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"/>
    </mc:Choice>
  </mc:AlternateContent>
  <xr:revisionPtr revIDLastSave="0" documentId="8_{55A357E4-B067-49B4-9BA1-E0B2F60D8979}" xr6:coauthVersionLast="45" xr6:coauthVersionMax="45" xr10:uidLastSave="{00000000-0000-0000-0000-000000000000}"/>
  <bookViews>
    <workbookView xWindow="-108" yWindow="-108" windowWidth="23256" windowHeight="12576" xr2:uid="{131AEC39-F08B-42DF-93DD-182E3B5A08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54" i="1" l="1"/>
  <c r="W554" i="1"/>
  <c r="V554" i="1"/>
  <c r="M554" i="1"/>
  <c r="AC553" i="1"/>
  <c r="W553" i="1"/>
  <c r="V553" i="1"/>
  <c r="M553" i="1"/>
  <c r="AC552" i="1"/>
  <c r="W552" i="1"/>
  <c r="V552" i="1"/>
  <c r="M552" i="1"/>
  <c r="AC551" i="1"/>
  <c r="W551" i="1"/>
  <c r="V551" i="1"/>
  <c r="M551" i="1"/>
  <c r="AC550" i="1"/>
  <c r="W550" i="1"/>
  <c r="V550" i="1"/>
  <c r="M550" i="1"/>
  <c r="AC549" i="1"/>
  <c r="W549" i="1"/>
  <c r="V549" i="1"/>
  <c r="M549" i="1"/>
  <c r="AC548" i="1"/>
  <c r="W548" i="1"/>
  <c r="V548" i="1"/>
  <c r="M548" i="1"/>
  <c r="AC547" i="1"/>
  <c r="W547" i="1"/>
  <c r="V547" i="1"/>
  <c r="M547" i="1"/>
  <c r="AC546" i="1"/>
  <c r="W546" i="1"/>
  <c r="V546" i="1"/>
  <c r="M546" i="1"/>
  <c r="AC545" i="1"/>
  <c r="W545" i="1"/>
  <c r="V545" i="1"/>
  <c r="M545" i="1"/>
  <c r="AC544" i="1"/>
  <c r="W544" i="1"/>
  <c r="V544" i="1"/>
  <c r="M544" i="1"/>
  <c r="AC543" i="1"/>
  <c r="W543" i="1"/>
  <c r="V543" i="1"/>
  <c r="M543" i="1"/>
  <c r="AC542" i="1"/>
  <c r="W542" i="1"/>
  <c r="V542" i="1"/>
  <c r="M542" i="1"/>
  <c r="AC541" i="1"/>
  <c r="W541" i="1"/>
  <c r="V541" i="1"/>
  <c r="M541" i="1"/>
  <c r="AC540" i="1"/>
  <c r="W540" i="1"/>
  <c r="V540" i="1"/>
  <c r="M540" i="1"/>
  <c r="AC539" i="1"/>
  <c r="W539" i="1"/>
  <c r="V539" i="1"/>
  <c r="M539" i="1"/>
  <c r="AC538" i="1"/>
  <c r="W538" i="1"/>
  <c r="V538" i="1"/>
  <c r="M538" i="1"/>
  <c r="AC537" i="1"/>
  <c r="W537" i="1"/>
  <c r="V537" i="1"/>
  <c r="M537" i="1"/>
  <c r="AC536" i="1"/>
  <c r="W536" i="1"/>
  <c r="V536" i="1"/>
  <c r="M536" i="1"/>
  <c r="AC535" i="1"/>
  <c r="W535" i="1"/>
  <c r="V535" i="1"/>
  <c r="M535" i="1"/>
  <c r="AC534" i="1"/>
  <c r="W534" i="1"/>
  <c r="V534" i="1"/>
  <c r="M534" i="1"/>
  <c r="AC533" i="1"/>
  <c r="W533" i="1"/>
  <c r="V533" i="1"/>
  <c r="M533" i="1"/>
  <c r="AC532" i="1"/>
  <c r="W532" i="1"/>
  <c r="V532" i="1"/>
  <c r="M532" i="1"/>
  <c r="AC531" i="1"/>
  <c r="W531" i="1"/>
  <c r="V531" i="1"/>
  <c r="M531" i="1"/>
  <c r="AC530" i="1"/>
  <c r="W530" i="1"/>
  <c r="V530" i="1"/>
  <c r="M530" i="1"/>
  <c r="AC529" i="1"/>
  <c r="W529" i="1"/>
  <c r="V529" i="1"/>
  <c r="M529" i="1"/>
  <c r="AC528" i="1"/>
  <c r="W528" i="1"/>
  <c r="V528" i="1"/>
  <c r="M528" i="1"/>
  <c r="AC527" i="1"/>
  <c r="W527" i="1"/>
  <c r="V527" i="1"/>
  <c r="M527" i="1"/>
  <c r="AC526" i="1"/>
  <c r="W526" i="1"/>
  <c r="V526" i="1"/>
  <c r="M526" i="1"/>
  <c r="AC525" i="1"/>
  <c r="W525" i="1"/>
  <c r="V525" i="1"/>
  <c r="M525" i="1"/>
  <c r="AC524" i="1"/>
  <c r="W524" i="1"/>
  <c r="V524" i="1"/>
  <c r="M524" i="1"/>
  <c r="AC523" i="1"/>
  <c r="W523" i="1"/>
  <c r="V523" i="1"/>
  <c r="M523" i="1"/>
  <c r="AC522" i="1"/>
  <c r="W522" i="1"/>
  <c r="V522" i="1"/>
  <c r="M522" i="1"/>
  <c r="AC521" i="1"/>
  <c r="W521" i="1"/>
  <c r="V521" i="1"/>
  <c r="M521" i="1"/>
  <c r="AC520" i="1"/>
  <c r="W520" i="1"/>
  <c r="V520" i="1"/>
  <c r="M520" i="1"/>
  <c r="AC519" i="1"/>
  <c r="W519" i="1"/>
  <c r="V519" i="1"/>
  <c r="M519" i="1"/>
  <c r="AC518" i="1"/>
  <c r="W518" i="1"/>
  <c r="V518" i="1"/>
  <c r="M518" i="1"/>
  <c r="AC517" i="1"/>
  <c r="W517" i="1"/>
  <c r="V517" i="1"/>
  <c r="M517" i="1"/>
  <c r="AC516" i="1"/>
  <c r="W516" i="1"/>
  <c r="V516" i="1"/>
  <c r="M516" i="1"/>
  <c r="AC515" i="1"/>
  <c r="W515" i="1"/>
  <c r="V515" i="1"/>
  <c r="M515" i="1"/>
  <c r="AC514" i="1"/>
  <c r="W514" i="1"/>
  <c r="V514" i="1"/>
  <c r="M514" i="1"/>
  <c r="AC513" i="1"/>
  <c r="W513" i="1"/>
  <c r="V513" i="1"/>
  <c r="M513" i="1"/>
  <c r="AC512" i="1"/>
  <c r="W512" i="1"/>
  <c r="V512" i="1"/>
  <c r="M512" i="1"/>
  <c r="AC511" i="1"/>
  <c r="W511" i="1"/>
  <c r="V511" i="1"/>
  <c r="M511" i="1"/>
  <c r="AC510" i="1"/>
  <c r="W510" i="1"/>
  <c r="V510" i="1"/>
  <c r="M510" i="1"/>
  <c r="AC509" i="1"/>
  <c r="W509" i="1"/>
  <c r="V509" i="1"/>
  <c r="M509" i="1"/>
  <c r="AC508" i="1"/>
  <c r="W508" i="1"/>
  <c r="V508" i="1"/>
  <c r="M508" i="1"/>
  <c r="AC507" i="1"/>
  <c r="W507" i="1"/>
  <c r="V507" i="1"/>
  <c r="M507" i="1"/>
  <c r="AC506" i="1"/>
  <c r="W506" i="1"/>
  <c r="V506" i="1"/>
  <c r="M506" i="1"/>
  <c r="AC505" i="1"/>
  <c r="W505" i="1"/>
  <c r="V505" i="1"/>
  <c r="M505" i="1"/>
  <c r="AC504" i="1"/>
  <c r="W504" i="1"/>
  <c r="V504" i="1"/>
  <c r="M504" i="1"/>
  <c r="AC503" i="1"/>
  <c r="W503" i="1"/>
  <c r="V503" i="1"/>
  <c r="M503" i="1"/>
  <c r="AC502" i="1"/>
  <c r="W502" i="1"/>
  <c r="V502" i="1"/>
  <c r="M502" i="1"/>
  <c r="AC501" i="1"/>
  <c r="W501" i="1"/>
  <c r="V501" i="1"/>
  <c r="M501" i="1"/>
  <c r="AC500" i="1"/>
  <c r="W500" i="1"/>
  <c r="V500" i="1"/>
  <c r="M500" i="1"/>
  <c r="AC499" i="1"/>
  <c r="W499" i="1"/>
  <c r="V499" i="1"/>
  <c r="M499" i="1"/>
  <c r="AC498" i="1"/>
  <c r="W498" i="1"/>
  <c r="V498" i="1"/>
  <c r="M498" i="1"/>
  <c r="AC497" i="1"/>
  <c r="W497" i="1"/>
  <c r="V497" i="1"/>
  <c r="M497" i="1"/>
  <c r="AC496" i="1"/>
  <c r="W496" i="1"/>
  <c r="V496" i="1"/>
  <c r="M496" i="1"/>
  <c r="AC495" i="1"/>
  <c r="W495" i="1"/>
  <c r="V495" i="1"/>
  <c r="M495" i="1"/>
  <c r="AC494" i="1"/>
  <c r="W494" i="1"/>
  <c r="V494" i="1"/>
  <c r="M494" i="1"/>
  <c r="AC493" i="1"/>
  <c r="W493" i="1"/>
  <c r="V493" i="1"/>
  <c r="M493" i="1"/>
  <c r="AC492" i="1"/>
  <c r="W492" i="1"/>
  <c r="V492" i="1"/>
  <c r="M492" i="1"/>
  <c r="AC491" i="1"/>
  <c r="W491" i="1"/>
  <c r="V491" i="1"/>
  <c r="M491" i="1"/>
  <c r="AC490" i="1"/>
  <c r="W490" i="1"/>
  <c r="V490" i="1"/>
  <c r="M490" i="1"/>
  <c r="AC489" i="1"/>
  <c r="W489" i="1"/>
  <c r="V489" i="1"/>
  <c r="M489" i="1"/>
  <c r="AC488" i="1"/>
  <c r="W488" i="1"/>
  <c r="V488" i="1"/>
  <c r="M488" i="1"/>
  <c r="AC487" i="1"/>
  <c r="W487" i="1"/>
  <c r="V487" i="1"/>
  <c r="M487" i="1"/>
  <c r="AC486" i="1"/>
  <c r="W486" i="1"/>
  <c r="V486" i="1"/>
  <c r="M486" i="1"/>
  <c r="AC485" i="1"/>
  <c r="W485" i="1"/>
  <c r="V485" i="1"/>
  <c r="M485" i="1"/>
  <c r="AC484" i="1"/>
  <c r="W484" i="1"/>
  <c r="V484" i="1"/>
  <c r="M484" i="1"/>
  <c r="AC483" i="1"/>
  <c r="W483" i="1"/>
  <c r="V483" i="1"/>
  <c r="M483" i="1"/>
  <c r="AC482" i="1"/>
  <c r="W482" i="1"/>
  <c r="V482" i="1"/>
  <c r="M482" i="1"/>
  <c r="AC481" i="1"/>
  <c r="W481" i="1"/>
  <c r="V481" i="1"/>
  <c r="M481" i="1"/>
  <c r="AC480" i="1"/>
  <c r="W480" i="1"/>
  <c r="V480" i="1"/>
  <c r="M480" i="1"/>
  <c r="AC479" i="1"/>
  <c r="W479" i="1"/>
  <c r="V479" i="1"/>
  <c r="M479" i="1"/>
  <c r="AC478" i="1"/>
  <c r="W478" i="1"/>
  <c r="V478" i="1"/>
  <c r="M478" i="1"/>
  <c r="AC477" i="1"/>
  <c r="W477" i="1"/>
  <c r="V477" i="1"/>
  <c r="M477" i="1"/>
  <c r="AC476" i="1"/>
  <c r="W476" i="1"/>
  <c r="V476" i="1"/>
  <c r="M476" i="1"/>
  <c r="AC475" i="1"/>
  <c r="W475" i="1"/>
  <c r="V475" i="1"/>
  <c r="M475" i="1"/>
  <c r="AC474" i="1"/>
  <c r="W474" i="1"/>
  <c r="V474" i="1"/>
  <c r="M474" i="1"/>
  <c r="AC473" i="1"/>
  <c r="W473" i="1"/>
  <c r="V473" i="1"/>
  <c r="M473" i="1"/>
  <c r="AC472" i="1"/>
  <c r="W472" i="1"/>
  <c r="V472" i="1"/>
  <c r="M472" i="1"/>
  <c r="AC471" i="1"/>
  <c r="W471" i="1"/>
  <c r="V471" i="1"/>
  <c r="M471" i="1"/>
  <c r="AC470" i="1"/>
  <c r="W470" i="1"/>
  <c r="V470" i="1"/>
  <c r="M470" i="1"/>
  <c r="AC469" i="1"/>
  <c r="W469" i="1"/>
  <c r="V469" i="1"/>
  <c r="M469" i="1"/>
  <c r="AC468" i="1"/>
  <c r="W468" i="1"/>
  <c r="V468" i="1"/>
  <c r="M468" i="1"/>
  <c r="AC467" i="1"/>
  <c r="W467" i="1"/>
  <c r="V467" i="1"/>
  <c r="M467" i="1"/>
  <c r="AC466" i="1"/>
  <c r="W466" i="1"/>
  <c r="V466" i="1"/>
  <c r="M466" i="1"/>
  <c r="AC465" i="1"/>
  <c r="W465" i="1"/>
  <c r="V465" i="1"/>
  <c r="M465" i="1"/>
  <c r="AC464" i="1"/>
  <c r="W464" i="1"/>
  <c r="V464" i="1"/>
  <c r="M464" i="1"/>
  <c r="AC463" i="1"/>
  <c r="W463" i="1"/>
  <c r="V463" i="1"/>
  <c r="M463" i="1"/>
  <c r="AC462" i="1"/>
  <c r="W462" i="1"/>
  <c r="V462" i="1"/>
  <c r="M462" i="1"/>
  <c r="AC461" i="1"/>
  <c r="W461" i="1"/>
  <c r="V461" i="1"/>
  <c r="M461" i="1"/>
  <c r="AC460" i="1"/>
  <c r="W460" i="1"/>
  <c r="V460" i="1"/>
  <c r="M460" i="1"/>
  <c r="AC459" i="1"/>
  <c r="W459" i="1"/>
  <c r="V459" i="1"/>
  <c r="M459" i="1"/>
  <c r="AC458" i="1"/>
  <c r="W458" i="1"/>
  <c r="V458" i="1"/>
  <c r="M458" i="1"/>
  <c r="AC457" i="1"/>
  <c r="W457" i="1"/>
  <c r="V457" i="1"/>
  <c r="M457" i="1"/>
  <c r="AC456" i="1"/>
  <c r="W456" i="1"/>
  <c r="V456" i="1"/>
  <c r="M456" i="1"/>
  <c r="AC455" i="1"/>
  <c r="W455" i="1"/>
  <c r="V455" i="1"/>
  <c r="M455" i="1"/>
  <c r="AC454" i="1"/>
  <c r="W454" i="1"/>
  <c r="V454" i="1"/>
  <c r="M454" i="1"/>
  <c r="AC453" i="1"/>
  <c r="W453" i="1"/>
  <c r="V453" i="1"/>
  <c r="M453" i="1"/>
  <c r="AC452" i="1"/>
  <c r="W452" i="1"/>
  <c r="V452" i="1"/>
  <c r="M452" i="1"/>
  <c r="AC451" i="1"/>
  <c r="W451" i="1"/>
  <c r="V451" i="1"/>
  <c r="M451" i="1"/>
  <c r="AC450" i="1"/>
  <c r="W450" i="1"/>
  <c r="V450" i="1"/>
  <c r="M450" i="1"/>
  <c r="AC449" i="1"/>
  <c r="W449" i="1"/>
  <c r="V449" i="1"/>
  <c r="M449" i="1"/>
  <c r="AC448" i="1"/>
  <c r="W448" i="1"/>
  <c r="V448" i="1"/>
  <c r="M448" i="1"/>
  <c r="AC447" i="1"/>
  <c r="W447" i="1"/>
  <c r="V447" i="1"/>
  <c r="M447" i="1"/>
  <c r="AC446" i="1"/>
  <c r="W446" i="1"/>
  <c r="V446" i="1"/>
  <c r="M446" i="1"/>
  <c r="AC445" i="1"/>
  <c r="W445" i="1"/>
  <c r="V445" i="1"/>
  <c r="M445" i="1"/>
  <c r="AC444" i="1"/>
  <c r="W444" i="1"/>
  <c r="V444" i="1"/>
  <c r="M444" i="1"/>
  <c r="AC443" i="1"/>
  <c r="W443" i="1"/>
  <c r="V443" i="1"/>
  <c r="M443" i="1"/>
  <c r="AC442" i="1"/>
  <c r="W442" i="1"/>
  <c r="V442" i="1"/>
  <c r="M442" i="1"/>
  <c r="AC441" i="1"/>
  <c r="W441" i="1"/>
  <c r="V441" i="1"/>
  <c r="M441" i="1"/>
  <c r="AC440" i="1"/>
  <c r="W440" i="1"/>
  <c r="V440" i="1"/>
  <c r="M440" i="1"/>
  <c r="AC439" i="1"/>
  <c r="W439" i="1"/>
  <c r="V439" i="1"/>
  <c r="M439" i="1"/>
  <c r="AC438" i="1"/>
  <c r="W438" i="1"/>
  <c r="V438" i="1"/>
  <c r="M438" i="1"/>
  <c r="AC437" i="1"/>
  <c r="W437" i="1"/>
  <c r="V437" i="1"/>
  <c r="M437" i="1"/>
  <c r="AC436" i="1"/>
  <c r="W436" i="1"/>
  <c r="V436" i="1"/>
  <c r="M436" i="1"/>
  <c r="AC435" i="1"/>
  <c r="W435" i="1"/>
  <c r="V435" i="1"/>
  <c r="M435" i="1"/>
  <c r="AC434" i="1"/>
  <c r="W434" i="1"/>
  <c r="V434" i="1"/>
  <c r="M434" i="1"/>
  <c r="AC433" i="1"/>
  <c r="W433" i="1"/>
  <c r="V433" i="1"/>
  <c r="M433" i="1"/>
  <c r="AC432" i="1"/>
  <c r="W432" i="1"/>
  <c r="V432" i="1"/>
  <c r="M432" i="1"/>
  <c r="AC431" i="1"/>
  <c r="W431" i="1"/>
  <c r="V431" i="1"/>
  <c r="M431" i="1"/>
  <c r="AC430" i="1"/>
  <c r="W430" i="1"/>
  <c r="V430" i="1"/>
  <c r="M430" i="1"/>
  <c r="AC429" i="1"/>
  <c r="W429" i="1"/>
  <c r="V429" i="1"/>
  <c r="M429" i="1"/>
  <c r="AC428" i="1"/>
  <c r="W428" i="1"/>
  <c r="V428" i="1"/>
  <c r="M428" i="1"/>
  <c r="AC427" i="1"/>
  <c r="W427" i="1"/>
  <c r="V427" i="1"/>
  <c r="M427" i="1"/>
  <c r="AC426" i="1"/>
  <c r="W426" i="1"/>
  <c r="V426" i="1"/>
  <c r="M426" i="1"/>
  <c r="AC425" i="1"/>
  <c r="W425" i="1"/>
  <c r="V425" i="1"/>
  <c r="M425" i="1"/>
  <c r="AC424" i="1"/>
  <c r="W424" i="1"/>
  <c r="V424" i="1"/>
  <c r="M424" i="1"/>
  <c r="AC423" i="1"/>
  <c r="W423" i="1"/>
  <c r="V423" i="1"/>
  <c r="M423" i="1"/>
  <c r="AC422" i="1"/>
  <c r="W422" i="1"/>
  <c r="V422" i="1"/>
  <c r="M422" i="1"/>
  <c r="AC421" i="1"/>
  <c r="W421" i="1"/>
  <c r="V421" i="1"/>
  <c r="M421" i="1"/>
  <c r="AC420" i="1"/>
  <c r="W420" i="1"/>
  <c r="V420" i="1"/>
  <c r="M420" i="1"/>
  <c r="AC419" i="1"/>
  <c r="W419" i="1"/>
  <c r="V419" i="1"/>
  <c r="M419" i="1"/>
  <c r="AC418" i="1"/>
  <c r="W418" i="1"/>
  <c r="V418" i="1"/>
  <c r="M418" i="1"/>
  <c r="AC417" i="1"/>
  <c r="W417" i="1"/>
  <c r="V417" i="1"/>
  <c r="M417" i="1"/>
  <c r="AC416" i="1"/>
  <c r="W416" i="1"/>
  <c r="V416" i="1"/>
  <c r="M416" i="1"/>
  <c r="AC415" i="1"/>
  <c r="W415" i="1"/>
  <c r="V415" i="1"/>
  <c r="M415" i="1"/>
  <c r="AC414" i="1"/>
  <c r="W414" i="1"/>
  <c r="V414" i="1"/>
  <c r="M414" i="1"/>
  <c r="AC413" i="1"/>
  <c r="W413" i="1"/>
  <c r="V413" i="1"/>
  <c r="M413" i="1"/>
  <c r="AC412" i="1"/>
  <c r="W412" i="1"/>
  <c r="V412" i="1"/>
  <c r="M412" i="1"/>
  <c r="AC411" i="1"/>
  <c r="W411" i="1"/>
  <c r="V411" i="1"/>
  <c r="M411" i="1"/>
  <c r="AC410" i="1"/>
  <c r="W410" i="1"/>
  <c r="V410" i="1"/>
  <c r="M410" i="1"/>
  <c r="AC409" i="1"/>
  <c r="W409" i="1"/>
  <c r="V409" i="1"/>
  <c r="M409" i="1"/>
  <c r="AC408" i="1"/>
  <c r="W408" i="1"/>
  <c r="V408" i="1"/>
  <c r="M408" i="1"/>
  <c r="AC407" i="1"/>
  <c r="W407" i="1"/>
  <c r="V407" i="1"/>
  <c r="M407" i="1"/>
  <c r="AC406" i="1"/>
  <c r="W406" i="1"/>
  <c r="V406" i="1"/>
  <c r="M406" i="1"/>
  <c r="AC405" i="1"/>
  <c r="W405" i="1"/>
  <c r="V405" i="1"/>
  <c r="M405" i="1"/>
  <c r="AC404" i="1"/>
  <c r="W404" i="1"/>
  <c r="V404" i="1"/>
  <c r="M404" i="1"/>
  <c r="AC403" i="1"/>
  <c r="W403" i="1"/>
  <c r="V403" i="1"/>
  <c r="M403" i="1"/>
  <c r="AC402" i="1"/>
  <c r="W402" i="1"/>
  <c r="V402" i="1"/>
  <c r="M402" i="1"/>
  <c r="AC401" i="1"/>
  <c r="W401" i="1"/>
  <c r="V401" i="1"/>
  <c r="M401" i="1"/>
  <c r="AC400" i="1"/>
  <c r="W400" i="1"/>
  <c r="V400" i="1"/>
  <c r="M400" i="1"/>
  <c r="AC399" i="1"/>
  <c r="W399" i="1"/>
  <c r="V399" i="1"/>
  <c r="M399" i="1"/>
  <c r="AC398" i="1"/>
  <c r="W398" i="1"/>
  <c r="V398" i="1"/>
  <c r="M398" i="1"/>
  <c r="AC397" i="1"/>
  <c r="W397" i="1"/>
  <c r="V397" i="1"/>
  <c r="M397" i="1"/>
  <c r="AC396" i="1"/>
  <c r="W396" i="1"/>
  <c r="V396" i="1"/>
  <c r="M396" i="1"/>
  <c r="AC395" i="1"/>
  <c r="W395" i="1"/>
  <c r="V395" i="1"/>
  <c r="M395" i="1"/>
  <c r="AC394" i="1"/>
  <c r="W394" i="1"/>
  <c r="V394" i="1"/>
  <c r="M394" i="1"/>
  <c r="AC393" i="1"/>
  <c r="W393" i="1"/>
  <c r="V393" i="1"/>
  <c r="M393" i="1"/>
  <c r="AC392" i="1"/>
  <c r="W392" i="1"/>
  <c r="V392" i="1"/>
  <c r="M392" i="1"/>
  <c r="AC391" i="1"/>
  <c r="W391" i="1"/>
  <c r="V391" i="1"/>
  <c r="M391" i="1"/>
  <c r="AC390" i="1"/>
  <c r="W390" i="1"/>
  <c r="V390" i="1"/>
  <c r="M390" i="1"/>
  <c r="AC389" i="1"/>
  <c r="W389" i="1"/>
  <c r="V389" i="1"/>
  <c r="M389" i="1"/>
  <c r="AC388" i="1"/>
  <c r="W388" i="1"/>
  <c r="V388" i="1"/>
  <c r="M388" i="1"/>
  <c r="AC387" i="1"/>
  <c r="W387" i="1"/>
  <c r="V387" i="1"/>
  <c r="M387" i="1"/>
  <c r="AC386" i="1"/>
  <c r="W386" i="1"/>
  <c r="V386" i="1"/>
  <c r="M386" i="1"/>
  <c r="AC385" i="1"/>
  <c r="W385" i="1"/>
  <c r="V385" i="1"/>
  <c r="M385" i="1"/>
  <c r="AC384" i="1"/>
  <c r="W384" i="1"/>
  <c r="V384" i="1"/>
  <c r="M384" i="1"/>
  <c r="AC383" i="1"/>
  <c r="W383" i="1"/>
  <c r="V383" i="1"/>
  <c r="M383" i="1"/>
  <c r="AC382" i="1"/>
  <c r="W382" i="1"/>
  <c r="V382" i="1"/>
  <c r="M382" i="1"/>
  <c r="AC381" i="1"/>
  <c r="W381" i="1"/>
  <c r="V381" i="1"/>
  <c r="M381" i="1"/>
  <c r="AC380" i="1"/>
  <c r="W380" i="1"/>
  <c r="V380" i="1"/>
  <c r="M380" i="1"/>
  <c r="AC379" i="1"/>
  <c r="W379" i="1"/>
  <c r="V379" i="1"/>
  <c r="M379" i="1"/>
  <c r="AC378" i="1"/>
  <c r="W378" i="1"/>
  <c r="V378" i="1"/>
  <c r="M378" i="1"/>
  <c r="AC377" i="1"/>
  <c r="W377" i="1"/>
  <c r="V377" i="1"/>
  <c r="M377" i="1"/>
  <c r="AC376" i="1"/>
  <c r="W376" i="1"/>
  <c r="V376" i="1"/>
  <c r="M376" i="1"/>
  <c r="AC375" i="1"/>
  <c r="W375" i="1"/>
  <c r="V375" i="1"/>
  <c r="M375" i="1"/>
  <c r="AC374" i="1"/>
  <c r="W374" i="1"/>
  <c r="V374" i="1"/>
  <c r="M374" i="1"/>
  <c r="AC373" i="1"/>
  <c r="W373" i="1"/>
  <c r="V373" i="1"/>
  <c r="M373" i="1"/>
  <c r="AC372" i="1"/>
  <c r="W372" i="1"/>
  <c r="V372" i="1"/>
  <c r="M372" i="1"/>
  <c r="AC371" i="1"/>
  <c r="W371" i="1"/>
  <c r="V371" i="1"/>
  <c r="M371" i="1"/>
  <c r="AC370" i="1"/>
  <c r="W370" i="1"/>
  <c r="V370" i="1"/>
  <c r="M370" i="1"/>
  <c r="AC369" i="1"/>
  <c r="W369" i="1"/>
  <c r="V369" i="1"/>
  <c r="M369" i="1"/>
  <c r="AC368" i="1"/>
  <c r="W368" i="1"/>
  <c r="V368" i="1"/>
  <c r="M368" i="1"/>
  <c r="AC367" i="1"/>
  <c r="W367" i="1"/>
  <c r="V367" i="1"/>
  <c r="M367" i="1"/>
  <c r="AC366" i="1"/>
  <c r="W366" i="1"/>
  <c r="V366" i="1"/>
  <c r="M366" i="1"/>
  <c r="AC365" i="1"/>
  <c r="W365" i="1"/>
  <c r="V365" i="1"/>
  <c r="M365" i="1"/>
  <c r="AC364" i="1"/>
  <c r="W364" i="1"/>
  <c r="V364" i="1"/>
  <c r="M364" i="1"/>
  <c r="AC363" i="1"/>
  <c r="W363" i="1"/>
  <c r="V363" i="1"/>
  <c r="M363" i="1"/>
  <c r="AC362" i="1"/>
  <c r="W362" i="1"/>
  <c r="V362" i="1"/>
  <c r="M362" i="1"/>
  <c r="AC361" i="1"/>
  <c r="W361" i="1"/>
  <c r="V361" i="1"/>
  <c r="M361" i="1"/>
  <c r="AC360" i="1"/>
  <c r="W360" i="1"/>
  <c r="V360" i="1"/>
  <c r="M360" i="1"/>
  <c r="AC359" i="1"/>
  <c r="W359" i="1"/>
  <c r="V359" i="1"/>
  <c r="M359" i="1"/>
  <c r="AC358" i="1"/>
  <c r="W358" i="1"/>
  <c r="V358" i="1"/>
  <c r="M358" i="1"/>
  <c r="AC357" i="1"/>
  <c r="W357" i="1"/>
  <c r="V357" i="1"/>
  <c r="M357" i="1"/>
  <c r="AC356" i="1"/>
  <c r="W356" i="1"/>
  <c r="V356" i="1"/>
  <c r="M356" i="1"/>
  <c r="AC355" i="1"/>
  <c r="W355" i="1"/>
  <c r="V355" i="1"/>
  <c r="M355" i="1"/>
  <c r="AC354" i="1"/>
  <c r="W354" i="1"/>
  <c r="V354" i="1"/>
  <c r="M354" i="1"/>
  <c r="AC353" i="1"/>
  <c r="W353" i="1"/>
  <c r="V353" i="1"/>
  <c r="M353" i="1"/>
  <c r="AC352" i="1"/>
  <c r="W352" i="1"/>
  <c r="V352" i="1"/>
  <c r="M352" i="1"/>
  <c r="AC351" i="1"/>
  <c r="W351" i="1"/>
  <c r="V351" i="1"/>
  <c r="M351" i="1"/>
  <c r="AC350" i="1"/>
  <c r="W350" i="1"/>
  <c r="V350" i="1"/>
  <c r="M350" i="1"/>
  <c r="AC349" i="1"/>
  <c r="W349" i="1"/>
  <c r="V349" i="1"/>
  <c r="M349" i="1"/>
  <c r="AC348" i="1"/>
  <c r="W348" i="1"/>
  <c r="V348" i="1"/>
  <c r="M348" i="1"/>
  <c r="AC347" i="1"/>
  <c r="W347" i="1"/>
  <c r="V347" i="1"/>
  <c r="M347" i="1"/>
  <c r="AC346" i="1"/>
  <c r="W346" i="1"/>
  <c r="V346" i="1"/>
  <c r="M346" i="1"/>
  <c r="AC345" i="1"/>
  <c r="W345" i="1"/>
  <c r="V345" i="1"/>
  <c r="M345" i="1"/>
  <c r="AC344" i="1"/>
  <c r="W344" i="1"/>
  <c r="V344" i="1"/>
  <c r="M344" i="1"/>
  <c r="AC343" i="1"/>
  <c r="W343" i="1"/>
  <c r="V343" i="1"/>
  <c r="M343" i="1"/>
  <c r="AC342" i="1"/>
  <c r="W342" i="1"/>
  <c r="V342" i="1"/>
  <c r="M342" i="1"/>
  <c r="AC341" i="1"/>
  <c r="W341" i="1"/>
  <c r="V341" i="1"/>
  <c r="M341" i="1"/>
  <c r="AC340" i="1"/>
  <c r="W340" i="1"/>
  <c r="V340" i="1"/>
  <c r="M340" i="1"/>
  <c r="AC339" i="1"/>
  <c r="W339" i="1"/>
  <c r="V339" i="1"/>
  <c r="M339" i="1"/>
  <c r="AC338" i="1"/>
  <c r="W338" i="1"/>
  <c r="V338" i="1"/>
  <c r="M338" i="1"/>
  <c r="AC337" i="1"/>
  <c r="W337" i="1"/>
  <c r="V337" i="1"/>
  <c r="M337" i="1"/>
  <c r="AC336" i="1"/>
  <c r="W336" i="1"/>
  <c r="V336" i="1"/>
  <c r="M336" i="1"/>
  <c r="AC335" i="1"/>
  <c r="W335" i="1"/>
  <c r="V335" i="1"/>
  <c r="M335" i="1"/>
  <c r="AC334" i="1"/>
  <c r="W334" i="1"/>
  <c r="V334" i="1"/>
  <c r="M334" i="1"/>
  <c r="AC333" i="1"/>
  <c r="W333" i="1"/>
  <c r="V333" i="1"/>
  <c r="M333" i="1"/>
  <c r="AC332" i="1"/>
  <c r="W332" i="1"/>
  <c r="V332" i="1"/>
  <c r="M332" i="1"/>
  <c r="AC331" i="1"/>
  <c r="W331" i="1"/>
  <c r="V331" i="1"/>
  <c r="M331" i="1"/>
  <c r="AC330" i="1"/>
  <c r="W330" i="1"/>
  <c r="V330" i="1"/>
  <c r="M330" i="1"/>
  <c r="AC329" i="1"/>
  <c r="W329" i="1"/>
  <c r="V329" i="1"/>
  <c r="M329" i="1"/>
  <c r="AC328" i="1"/>
  <c r="W328" i="1"/>
  <c r="V328" i="1"/>
  <c r="M328" i="1"/>
  <c r="AC327" i="1"/>
  <c r="W327" i="1"/>
  <c r="V327" i="1"/>
  <c r="M327" i="1"/>
  <c r="AC326" i="1"/>
  <c r="W326" i="1"/>
  <c r="V326" i="1"/>
  <c r="M326" i="1"/>
  <c r="AC325" i="1"/>
  <c r="W325" i="1"/>
  <c r="V325" i="1"/>
  <c r="M325" i="1"/>
  <c r="AC324" i="1"/>
  <c r="W324" i="1"/>
  <c r="V324" i="1"/>
  <c r="M324" i="1"/>
  <c r="AC323" i="1"/>
  <c r="W323" i="1"/>
  <c r="V323" i="1"/>
  <c r="M323" i="1"/>
  <c r="AC322" i="1"/>
  <c r="W322" i="1"/>
  <c r="V322" i="1"/>
  <c r="M322" i="1"/>
  <c r="AC321" i="1"/>
  <c r="W321" i="1"/>
  <c r="V321" i="1"/>
  <c r="M321" i="1"/>
  <c r="AC320" i="1"/>
  <c r="W320" i="1"/>
  <c r="V320" i="1"/>
  <c r="M320" i="1"/>
  <c r="AC319" i="1"/>
  <c r="W319" i="1"/>
  <c r="V319" i="1"/>
  <c r="M319" i="1"/>
  <c r="AC318" i="1"/>
  <c r="W318" i="1"/>
  <c r="V318" i="1"/>
  <c r="M318" i="1"/>
  <c r="AC317" i="1"/>
  <c r="W317" i="1"/>
  <c r="V317" i="1"/>
  <c r="M317" i="1"/>
  <c r="AC316" i="1"/>
  <c r="W316" i="1"/>
  <c r="V316" i="1"/>
  <c r="M316" i="1"/>
  <c r="AC315" i="1"/>
  <c r="W315" i="1"/>
  <c r="V315" i="1"/>
  <c r="M315" i="1"/>
  <c r="AC314" i="1"/>
  <c r="W314" i="1"/>
  <c r="V314" i="1"/>
  <c r="M314" i="1"/>
  <c r="AC313" i="1"/>
  <c r="W313" i="1"/>
  <c r="V313" i="1"/>
  <c r="M313" i="1"/>
  <c r="AC312" i="1"/>
  <c r="W312" i="1"/>
  <c r="V312" i="1"/>
  <c r="M312" i="1"/>
  <c r="AC311" i="1"/>
  <c r="W311" i="1"/>
  <c r="V311" i="1"/>
  <c r="M311" i="1"/>
  <c r="AC310" i="1"/>
  <c r="W310" i="1"/>
  <c r="V310" i="1"/>
  <c r="M310" i="1"/>
  <c r="AC309" i="1"/>
  <c r="W309" i="1"/>
  <c r="V309" i="1"/>
  <c r="M309" i="1"/>
  <c r="AC308" i="1"/>
  <c r="W308" i="1"/>
  <c r="V308" i="1"/>
  <c r="M308" i="1"/>
  <c r="AC307" i="1"/>
  <c r="W307" i="1"/>
  <c r="V307" i="1"/>
  <c r="M307" i="1"/>
  <c r="AC306" i="1"/>
  <c r="W306" i="1"/>
  <c r="V306" i="1"/>
  <c r="M306" i="1"/>
  <c r="AC305" i="1"/>
  <c r="W305" i="1"/>
  <c r="V305" i="1"/>
  <c r="M305" i="1"/>
  <c r="AC304" i="1"/>
  <c r="W304" i="1"/>
  <c r="V304" i="1"/>
  <c r="M304" i="1"/>
  <c r="AC303" i="1"/>
  <c r="W303" i="1"/>
  <c r="V303" i="1"/>
  <c r="M303" i="1"/>
  <c r="AC302" i="1"/>
  <c r="W302" i="1"/>
  <c r="V302" i="1"/>
  <c r="M302" i="1"/>
  <c r="AC301" i="1"/>
  <c r="W301" i="1"/>
  <c r="V301" i="1"/>
  <c r="M301" i="1"/>
  <c r="AC300" i="1"/>
  <c r="W300" i="1"/>
  <c r="V300" i="1"/>
  <c r="M300" i="1"/>
  <c r="AC299" i="1"/>
  <c r="W299" i="1"/>
  <c r="V299" i="1"/>
  <c r="M299" i="1"/>
  <c r="AC298" i="1"/>
  <c r="W298" i="1"/>
  <c r="V298" i="1"/>
  <c r="M298" i="1"/>
  <c r="AC297" i="1"/>
  <c r="W297" i="1"/>
  <c r="V297" i="1"/>
  <c r="M297" i="1"/>
  <c r="AC296" i="1"/>
  <c r="W296" i="1"/>
  <c r="V296" i="1"/>
  <c r="M296" i="1"/>
  <c r="AC295" i="1"/>
  <c r="W295" i="1"/>
  <c r="V295" i="1"/>
  <c r="M295" i="1"/>
  <c r="AC294" i="1"/>
  <c r="W294" i="1"/>
  <c r="V294" i="1"/>
  <c r="M294" i="1"/>
  <c r="AC293" i="1"/>
  <c r="W293" i="1"/>
  <c r="V293" i="1"/>
  <c r="M293" i="1"/>
  <c r="AC292" i="1"/>
  <c r="W292" i="1"/>
  <c r="V292" i="1"/>
  <c r="M292" i="1"/>
  <c r="AC291" i="1"/>
  <c r="W291" i="1"/>
  <c r="V291" i="1"/>
  <c r="M291" i="1"/>
  <c r="AC290" i="1"/>
  <c r="W290" i="1"/>
  <c r="V290" i="1"/>
  <c r="M290" i="1"/>
  <c r="AC289" i="1"/>
  <c r="W289" i="1"/>
  <c r="V289" i="1"/>
  <c r="M289" i="1"/>
  <c r="AC288" i="1"/>
  <c r="W288" i="1"/>
  <c r="V288" i="1"/>
  <c r="M288" i="1"/>
  <c r="AC287" i="1"/>
  <c r="W287" i="1"/>
  <c r="V287" i="1"/>
  <c r="M287" i="1"/>
  <c r="AC286" i="1"/>
  <c r="W286" i="1"/>
  <c r="V286" i="1"/>
  <c r="M286" i="1"/>
  <c r="AC285" i="1"/>
  <c r="W285" i="1"/>
  <c r="V285" i="1"/>
  <c r="M285" i="1"/>
  <c r="AC284" i="1"/>
  <c r="W284" i="1"/>
  <c r="V284" i="1"/>
  <c r="M284" i="1"/>
  <c r="AC283" i="1"/>
  <c r="W283" i="1"/>
  <c r="V283" i="1"/>
  <c r="M283" i="1"/>
  <c r="AC282" i="1"/>
  <c r="W282" i="1"/>
  <c r="V282" i="1"/>
  <c r="M282" i="1"/>
  <c r="AC281" i="1"/>
  <c r="W281" i="1"/>
  <c r="V281" i="1"/>
  <c r="M281" i="1"/>
  <c r="AC280" i="1"/>
  <c r="W280" i="1"/>
  <c r="V280" i="1"/>
  <c r="M280" i="1"/>
  <c r="AC279" i="1"/>
  <c r="W279" i="1"/>
  <c r="V279" i="1"/>
  <c r="M279" i="1"/>
  <c r="AC278" i="1"/>
  <c r="W278" i="1"/>
  <c r="V278" i="1"/>
  <c r="M278" i="1"/>
  <c r="AC277" i="1"/>
  <c r="W277" i="1"/>
  <c r="V277" i="1"/>
  <c r="M277" i="1"/>
  <c r="AC276" i="1"/>
  <c r="W276" i="1"/>
  <c r="V276" i="1"/>
  <c r="M276" i="1"/>
  <c r="AC275" i="1"/>
  <c r="W275" i="1"/>
  <c r="V275" i="1"/>
  <c r="M275" i="1"/>
  <c r="AC274" i="1"/>
  <c r="W274" i="1"/>
  <c r="V274" i="1"/>
  <c r="M274" i="1"/>
  <c r="AC273" i="1"/>
  <c r="W273" i="1"/>
  <c r="V273" i="1"/>
  <c r="M273" i="1"/>
  <c r="AC272" i="1"/>
  <c r="W272" i="1"/>
  <c r="V272" i="1"/>
  <c r="M272" i="1"/>
  <c r="AC271" i="1"/>
  <c r="W271" i="1"/>
  <c r="V271" i="1"/>
  <c r="M271" i="1"/>
  <c r="AC270" i="1"/>
  <c r="W270" i="1"/>
  <c r="V270" i="1"/>
  <c r="M270" i="1"/>
  <c r="AC269" i="1"/>
  <c r="W269" i="1"/>
  <c r="V269" i="1"/>
  <c r="M269" i="1"/>
  <c r="AC268" i="1"/>
  <c r="W268" i="1"/>
  <c r="V268" i="1"/>
  <c r="M268" i="1"/>
  <c r="AC267" i="1"/>
  <c r="W267" i="1"/>
  <c r="V267" i="1"/>
  <c r="M267" i="1"/>
  <c r="AC266" i="1"/>
  <c r="W266" i="1"/>
  <c r="V266" i="1"/>
  <c r="M266" i="1"/>
  <c r="AC265" i="1"/>
  <c r="W265" i="1"/>
  <c r="V265" i="1"/>
  <c r="M265" i="1"/>
  <c r="AC264" i="1"/>
  <c r="W264" i="1"/>
  <c r="V264" i="1"/>
  <c r="M264" i="1"/>
  <c r="AC263" i="1"/>
  <c r="W263" i="1"/>
  <c r="V263" i="1"/>
  <c r="M263" i="1"/>
  <c r="AC262" i="1"/>
  <c r="W262" i="1"/>
  <c r="V262" i="1"/>
  <c r="M262" i="1"/>
  <c r="AC261" i="1"/>
  <c r="W261" i="1"/>
  <c r="V261" i="1"/>
  <c r="M261" i="1"/>
  <c r="AC260" i="1"/>
  <c r="W260" i="1"/>
  <c r="V260" i="1"/>
  <c r="M260" i="1"/>
  <c r="AC259" i="1"/>
  <c r="W259" i="1"/>
  <c r="V259" i="1"/>
  <c r="M259" i="1"/>
  <c r="AC258" i="1"/>
  <c r="W258" i="1"/>
  <c r="V258" i="1"/>
  <c r="M258" i="1"/>
  <c r="AC257" i="1"/>
  <c r="W257" i="1"/>
  <c r="V257" i="1"/>
  <c r="M257" i="1"/>
  <c r="AC256" i="1"/>
  <c r="W256" i="1"/>
  <c r="V256" i="1"/>
  <c r="M256" i="1"/>
  <c r="AC255" i="1"/>
  <c r="W255" i="1"/>
  <c r="V255" i="1"/>
  <c r="M255" i="1"/>
  <c r="AC254" i="1"/>
  <c r="W254" i="1"/>
  <c r="V254" i="1"/>
  <c r="M254" i="1"/>
  <c r="AC253" i="1"/>
  <c r="W253" i="1"/>
  <c r="V253" i="1"/>
  <c r="M253" i="1"/>
  <c r="AC252" i="1"/>
  <c r="W252" i="1"/>
  <c r="V252" i="1"/>
  <c r="M252" i="1"/>
  <c r="AC251" i="1"/>
  <c r="W251" i="1"/>
  <c r="V251" i="1"/>
  <c r="M251" i="1"/>
  <c r="AC250" i="1"/>
  <c r="W250" i="1"/>
  <c r="V250" i="1"/>
  <c r="M250" i="1"/>
  <c r="AC249" i="1"/>
  <c r="W249" i="1"/>
  <c r="V249" i="1"/>
  <c r="M249" i="1"/>
  <c r="AC248" i="1"/>
  <c r="W248" i="1"/>
  <c r="V248" i="1"/>
  <c r="M248" i="1"/>
  <c r="AC247" i="1"/>
  <c r="W247" i="1"/>
  <c r="V247" i="1"/>
  <c r="M247" i="1"/>
  <c r="AC246" i="1"/>
  <c r="W246" i="1"/>
  <c r="V246" i="1"/>
  <c r="M246" i="1"/>
  <c r="AC245" i="1"/>
  <c r="W245" i="1"/>
  <c r="V245" i="1"/>
  <c r="M245" i="1"/>
  <c r="AC244" i="1"/>
  <c r="W244" i="1"/>
  <c r="V244" i="1"/>
  <c r="M244" i="1"/>
  <c r="AC243" i="1"/>
  <c r="W243" i="1"/>
  <c r="V243" i="1"/>
  <c r="M243" i="1"/>
  <c r="AC242" i="1"/>
  <c r="W242" i="1"/>
  <c r="V242" i="1"/>
  <c r="M242" i="1"/>
  <c r="AC241" i="1"/>
  <c r="W241" i="1"/>
  <c r="V241" i="1"/>
  <c r="M241" i="1"/>
  <c r="AC240" i="1"/>
  <c r="W240" i="1"/>
  <c r="V240" i="1"/>
  <c r="M240" i="1"/>
  <c r="AC239" i="1"/>
  <c r="W239" i="1"/>
  <c r="V239" i="1"/>
  <c r="M239" i="1"/>
  <c r="AC238" i="1"/>
  <c r="W238" i="1"/>
  <c r="V238" i="1"/>
  <c r="M238" i="1"/>
  <c r="AC237" i="1"/>
  <c r="W237" i="1"/>
  <c r="V237" i="1"/>
  <c r="M237" i="1"/>
  <c r="AC236" i="1"/>
  <c r="W236" i="1"/>
  <c r="V236" i="1"/>
  <c r="M236" i="1"/>
  <c r="AC235" i="1"/>
  <c r="W235" i="1"/>
  <c r="V235" i="1"/>
  <c r="M235" i="1"/>
  <c r="AC234" i="1"/>
  <c r="W234" i="1"/>
  <c r="V234" i="1"/>
  <c r="M234" i="1"/>
  <c r="AC233" i="1"/>
  <c r="W233" i="1"/>
  <c r="V233" i="1"/>
  <c r="M233" i="1"/>
  <c r="AC232" i="1"/>
  <c r="W232" i="1"/>
  <c r="V232" i="1"/>
  <c r="M232" i="1"/>
  <c r="AC231" i="1"/>
  <c r="W231" i="1"/>
  <c r="V231" i="1"/>
  <c r="M231" i="1"/>
  <c r="AC230" i="1"/>
  <c r="W230" i="1"/>
  <c r="V230" i="1"/>
  <c r="M230" i="1"/>
  <c r="AC229" i="1"/>
  <c r="W229" i="1"/>
  <c r="V229" i="1"/>
  <c r="M229" i="1"/>
  <c r="AC228" i="1"/>
  <c r="W228" i="1"/>
  <c r="V228" i="1"/>
  <c r="M228" i="1"/>
  <c r="AC227" i="1"/>
  <c r="W227" i="1"/>
  <c r="V227" i="1"/>
  <c r="M227" i="1"/>
  <c r="AC226" i="1"/>
  <c r="W226" i="1"/>
  <c r="V226" i="1"/>
  <c r="M226" i="1"/>
  <c r="AC225" i="1"/>
  <c r="W225" i="1"/>
  <c r="V225" i="1"/>
  <c r="M225" i="1"/>
  <c r="AC224" i="1"/>
  <c r="W224" i="1"/>
  <c r="V224" i="1"/>
  <c r="M224" i="1"/>
  <c r="AC223" i="1"/>
  <c r="W223" i="1"/>
  <c r="V223" i="1"/>
  <c r="M223" i="1"/>
  <c r="AC222" i="1"/>
  <c r="W222" i="1"/>
  <c r="V222" i="1"/>
  <c r="M222" i="1"/>
  <c r="AC221" i="1"/>
  <c r="W221" i="1"/>
  <c r="V221" i="1"/>
  <c r="M221" i="1"/>
  <c r="AC220" i="1"/>
  <c r="W220" i="1"/>
  <c r="V220" i="1"/>
  <c r="M220" i="1"/>
  <c r="AC219" i="1"/>
  <c r="W219" i="1"/>
  <c r="V219" i="1"/>
  <c r="M219" i="1"/>
  <c r="AC218" i="1"/>
  <c r="W218" i="1"/>
  <c r="V218" i="1"/>
  <c r="M218" i="1"/>
  <c r="AC217" i="1"/>
  <c r="W217" i="1"/>
  <c r="V217" i="1"/>
  <c r="M217" i="1"/>
  <c r="AC216" i="1"/>
  <c r="W216" i="1"/>
  <c r="V216" i="1"/>
  <c r="M216" i="1"/>
  <c r="AC215" i="1"/>
  <c r="W215" i="1"/>
  <c r="V215" i="1"/>
  <c r="M215" i="1"/>
  <c r="AC214" i="1"/>
  <c r="W214" i="1"/>
  <c r="V214" i="1"/>
  <c r="M214" i="1"/>
  <c r="AC213" i="1"/>
  <c r="W213" i="1"/>
  <c r="V213" i="1"/>
  <c r="M213" i="1"/>
  <c r="AC212" i="1"/>
  <c r="W212" i="1"/>
  <c r="V212" i="1"/>
  <c r="M212" i="1"/>
  <c r="AC211" i="1"/>
  <c r="W211" i="1"/>
  <c r="V211" i="1"/>
  <c r="M211" i="1"/>
  <c r="AC210" i="1"/>
  <c r="W210" i="1"/>
  <c r="V210" i="1"/>
  <c r="M210" i="1"/>
  <c r="AC209" i="1"/>
  <c r="W209" i="1"/>
  <c r="V209" i="1"/>
  <c r="M209" i="1"/>
  <c r="AC208" i="1"/>
  <c r="W208" i="1"/>
  <c r="V208" i="1"/>
  <c r="M208" i="1"/>
  <c r="AC207" i="1"/>
  <c r="W207" i="1"/>
  <c r="V207" i="1"/>
  <c r="M207" i="1"/>
  <c r="AC206" i="1"/>
  <c r="W206" i="1"/>
  <c r="V206" i="1"/>
  <c r="M206" i="1"/>
  <c r="AC205" i="1"/>
  <c r="W205" i="1"/>
  <c r="V205" i="1"/>
  <c r="M205" i="1"/>
  <c r="AC204" i="1"/>
  <c r="W204" i="1"/>
  <c r="V204" i="1"/>
  <c r="M204" i="1"/>
  <c r="AC203" i="1"/>
  <c r="W203" i="1"/>
  <c r="V203" i="1"/>
  <c r="M203" i="1"/>
  <c r="AC202" i="1"/>
  <c r="W202" i="1"/>
  <c r="V202" i="1"/>
  <c r="M202" i="1"/>
  <c r="AC201" i="1"/>
  <c r="W201" i="1"/>
  <c r="V201" i="1"/>
  <c r="M201" i="1"/>
  <c r="AC200" i="1"/>
  <c r="W200" i="1"/>
  <c r="V200" i="1"/>
  <c r="M200" i="1"/>
  <c r="AC199" i="1"/>
  <c r="W199" i="1"/>
  <c r="V199" i="1"/>
  <c r="M199" i="1"/>
  <c r="AC198" i="1"/>
  <c r="W198" i="1"/>
  <c r="V198" i="1"/>
  <c r="M198" i="1"/>
  <c r="AC197" i="1"/>
  <c r="W197" i="1"/>
  <c r="V197" i="1"/>
  <c r="M197" i="1"/>
  <c r="AC196" i="1"/>
  <c r="W196" i="1"/>
  <c r="V196" i="1"/>
  <c r="M196" i="1"/>
  <c r="AC195" i="1"/>
  <c r="W195" i="1"/>
  <c r="V195" i="1"/>
  <c r="M195" i="1"/>
  <c r="AC194" i="1"/>
  <c r="W194" i="1"/>
  <c r="V194" i="1"/>
  <c r="M194" i="1"/>
  <c r="AC193" i="1"/>
  <c r="W193" i="1"/>
  <c r="V193" i="1"/>
  <c r="M193" i="1"/>
  <c r="AC192" i="1"/>
  <c r="W192" i="1"/>
  <c r="V192" i="1"/>
  <c r="M192" i="1"/>
  <c r="AC191" i="1"/>
  <c r="W191" i="1"/>
  <c r="V191" i="1"/>
  <c r="M191" i="1"/>
  <c r="AC190" i="1"/>
  <c r="W190" i="1"/>
  <c r="V190" i="1"/>
  <c r="M190" i="1"/>
  <c r="AC189" i="1"/>
  <c r="W189" i="1"/>
  <c r="V189" i="1"/>
  <c r="M189" i="1"/>
  <c r="AC188" i="1"/>
  <c r="W188" i="1"/>
  <c r="V188" i="1"/>
  <c r="M188" i="1"/>
  <c r="AC187" i="1"/>
  <c r="W187" i="1"/>
  <c r="V187" i="1"/>
  <c r="M187" i="1"/>
  <c r="AC186" i="1"/>
  <c r="W186" i="1"/>
  <c r="V186" i="1"/>
  <c r="M186" i="1"/>
  <c r="AC185" i="1"/>
  <c r="W185" i="1"/>
  <c r="V185" i="1"/>
  <c r="M185" i="1"/>
  <c r="AC184" i="1"/>
  <c r="W184" i="1"/>
  <c r="V184" i="1"/>
  <c r="M184" i="1"/>
  <c r="AC183" i="1"/>
  <c r="W183" i="1"/>
  <c r="V183" i="1"/>
  <c r="M183" i="1"/>
  <c r="AC182" i="1"/>
  <c r="W182" i="1"/>
  <c r="V182" i="1"/>
  <c r="M182" i="1"/>
  <c r="AC181" i="1"/>
  <c r="W181" i="1"/>
  <c r="V181" i="1"/>
  <c r="M181" i="1"/>
  <c r="AC180" i="1"/>
  <c r="W180" i="1"/>
  <c r="V180" i="1"/>
  <c r="M180" i="1"/>
  <c r="AC179" i="1"/>
  <c r="W179" i="1"/>
  <c r="V179" i="1"/>
  <c r="M179" i="1"/>
  <c r="AC178" i="1"/>
  <c r="W178" i="1"/>
  <c r="V178" i="1"/>
  <c r="M178" i="1"/>
  <c r="AC177" i="1"/>
  <c r="W177" i="1"/>
  <c r="V177" i="1"/>
  <c r="M177" i="1"/>
  <c r="AC176" i="1"/>
  <c r="W176" i="1"/>
  <c r="V176" i="1"/>
  <c r="M176" i="1"/>
  <c r="AC175" i="1"/>
  <c r="W175" i="1"/>
  <c r="V175" i="1"/>
  <c r="M175" i="1"/>
  <c r="AC174" i="1"/>
  <c r="W174" i="1"/>
  <c r="V174" i="1"/>
  <c r="M174" i="1"/>
  <c r="AC173" i="1"/>
  <c r="W173" i="1"/>
  <c r="V173" i="1"/>
  <c r="M173" i="1"/>
  <c r="AC172" i="1"/>
  <c r="W172" i="1"/>
  <c r="V172" i="1"/>
  <c r="M172" i="1"/>
  <c r="AC171" i="1"/>
  <c r="W171" i="1"/>
  <c r="V171" i="1"/>
  <c r="M171" i="1"/>
  <c r="AC170" i="1"/>
  <c r="W170" i="1"/>
  <c r="V170" i="1"/>
  <c r="M170" i="1"/>
  <c r="AC169" i="1"/>
  <c r="W169" i="1"/>
  <c r="V169" i="1"/>
  <c r="M169" i="1"/>
  <c r="AC168" i="1"/>
  <c r="W168" i="1"/>
  <c r="V168" i="1"/>
  <c r="M168" i="1"/>
  <c r="AC167" i="1"/>
  <c r="W167" i="1"/>
  <c r="V167" i="1"/>
  <c r="M167" i="1"/>
  <c r="AC166" i="1"/>
  <c r="W166" i="1"/>
  <c r="V166" i="1"/>
  <c r="M166" i="1"/>
  <c r="AC165" i="1"/>
  <c r="W165" i="1"/>
  <c r="V165" i="1"/>
  <c r="M165" i="1"/>
  <c r="AC164" i="1"/>
  <c r="W164" i="1"/>
  <c r="V164" i="1"/>
  <c r="M164" i="1"/>
  <c r="AC163" i="1"/>
  <c r="W163" i="1"/>
  <c r="V163" i="1"/>
  <c r="M163" i="1"/>
  <c r="AC162" i="1"/>
  <c r="W162" i="1"/>
  <c r="V162" i="1"/>
  <c r="M162" i="1"/>
  <c r="AC161" i="1"/>
  <c r="W161" i="1"/>
  <c r="V161" i="1"/>
  <c r="M161" i="1"/>
  <c r="AC160" i="1"/>
  <c r="W160" i="1"/>
  <c r="V160" i="1"/>
  <c r="M160" i="1"/>
  <c r="AC159" i="1"/>
  <c r="W159" i="1"/>
  <c r="V159" i="1"/>
  <c r="M159" i="1"/>
  <c r="AC158" i="1"/>
  <c r="W158" i="1"/>
  <c r="V158" i="1"/>
  <c r="M158" i="1"/>
  <c r="AC157" i="1"/>
  <c r="W157" i="1"/>
  <c r="V157" i="1"/>
  <c r="M157" i="1"/>
  <c r="AC156" i="1"/>
  <c r="W156" i="1"/>
  <c r="V156" i="1"/>
  <c r="M156" i="1"/>
  <c r="AC155" i="1"/>
  <c r="W155" i="1"/>
  <c r="V155" i="1"/>
  <c r="M155" i="1"/>
  <c r="AC154" i="1"/>
  <c r="W154" i="1"/>
  <c r="V154" i="1"/>
  <c r="M154" i="1"/>
  <c r="AC153" i="1"/>
  <c r="W153" i="1"/>
  <c r="V153" i="1"/>
  <c r="M153" i="1"/>
  <c r="AC152" i="1"/>
  <c r="W152" i="1"/>
  <c r="V152" i="1"/>
  <c r="M152" i="1"/>
  <c r="AC151" i="1"/>
  <c r="W151" i="1"/>
  <c r="V151" i="1"/>
  <c r="M151" i="1"/>
  <c r="AC150" i="1"/>
  <c r="W150" i="1"/>
  <c r="V150" i="1"/>
  <c r="M150" i="1"/>
  <c r="AC149" i="1"/>
  <c r="W149" i="1"/>
  <c r="V149" i="1"/>
  <c r="M149" i="1"/>
  <c r="AC148" i="1"/>
  <c r="W148" i="1"/>
  <c r="V148" i="1"/>
  <c r="M148" i="1"/>
  <c r="AC147" i="1"/>
  <c r="W147" i="1"/>
  <c r="V147" i="1"/>
  <c r="M147" i="1"/>
  <c r="AC146" i="1"/>
  <c r="W146" i="1"/>
  <c r="V146" i="1"/>
  <c r="M146" i="1"/>
  <c r="AC145" i="1"/>
  <c r="W145" i="1"/>
  <c r="V145" i="1"/>
  <c r="M145" i="1"/>
  <c r="AC144" i="1"/>
  <c r="W144" i="1"/>
  <c r="V144" i="1"/>
  <c r="M144" i="1"/>
  <c r="AC143" i="1"/>
  <c r="W143" i="1"/>
  <c r="V143" i="1"/>
  <c r="M143" i="1"/>
  <c r="AC142" i="1"/>
  <c r="W142" i="1"/>
  <c r="V142" i="1"/>
  <c r="M142" i="1"/>
  <c r="AC141" i="1"/>
  <c r="W141" i="1"/>
  <c r="V141" i="1"/>
  <c r="M141" i="1"/>
  <c r="AC140" i="1"/>
  <c r="W140" i="1"/>
  <c r="V140" i="1"/>
  <c r="M140" i="1"/>
  <c r="AC139" i="1"/>
  <c r="W139" i="1"/>
  <c r="V139" i="1"/>
  <c r="M139" i="1"/>
  <c r="AC138" i="1"/>
  <c r="W138" i="1"/>
  <c r="V138" i="1"/>
  <c r="M138" i="1"/>
  <c r="AC137" i="1"/>
  <c r="W137" i="1"/>
  <c r="V137" i="1"/>
  <c r="M137" i="1"/>
  <c r="AC136" i="1"/>
  <c r="W136" i="1"/>
  <c r="V136" i="1"/>
  <c r="M136" i="1"/>
  <c r="AC135" i="1"/>
  <c r="W135" i="1"/>
  <c r="V135" i="1"/>
  <c r="M135" i="1"/>
  <c r="AC134" i="1"/>
  <c r="W134" i="1"/>
  <c r="V134" i="1"/>
  <c r="M134" i="1"/>
  <c r="AC133" i="1"/>
  <c r="W133" i="1"/>
  <c r="V133" i="1"/>
  <c r="M133" i="1"/>
  <c r="AC132" i="1"/>
  <c r="W132" i="1"/>
  <c r="V132" i="1"/>
  <c r="M132" i="1"/>
  <c r="AC131" i="1"/>
  <c r="W131" i="1"/>
  <c r="V131" i="1"/>
  <c r="M131" i="1"/>
  <c r="AC130" i="1"/>
  <c r="W130" i="1"/>
  <c r="V130" i="1"/>
  <c r="M130" i="1"/>
  <c r="AC129" i="1"/>
  <c r="W129" i="1"/>
  <c r="V129" i="1"/>
  <c r="M129" i="1"/>
  <c r="AC128" i="1"/>
  <c r="W128" i="1"/>
  <c r="V128" i="1"/>
  <c r="M128" i="1"/>
  <c r="AC127" i="1"/>
  <c r="W127" i="1"/>
  <c r="V127" i="1"/>
  <c r="M127" i="1"/>
  <c r="AC126" i="1"/>
  <c r="W126" i="1"/>
  <c r="V126" i="1"/>
  <c r="M126" i="1"/>
  <c r="AC125" i="1"/>
  <c r="W125" i="1"/>
  <c r="V125" i="1"/>
  <c r="M125" i="1"/>
  <c r="AC124" i="1"/>
  <c r="W124" i="1"/>
  <c r="V124" i="1"/>
  <c r="M124" i="1"/>
  <c r="AC123" i="1"/>
  <c r="W123" i="1"/>
  <c r="V123" i="1"/>
  <c r="M123" i="1"/>
  <c r="AC122" i="1"/>
  <c r="W122" i="1"/>
  <c r="V122" i="1"/>
  <c r="M122" i="1"/>
  <c r="AC121" i="1"/>
  <c r="W121" i="1"/>
  <c r="V121" i="1"/>
  <c r="M121" i="1"/>
  <c r="AC120" i="1"/>
  <c r="W120" i="1"/>
  <c r="V120" i="1"/>
  <c r="M120" i="1"/>
  <c r="AC119" i="1"/>
  <c r="W119" i="1"/>
  <c r="V119" i="1"/>
  <c r="M119" i="1"/>
  <c r="AC118" i="1"/>
  <c r="W118" i="1"/>
  <c r="V118" i="1"/>
  <c r="M118" i="1"/>
  <c r="AC117" i="1"/>
  <c r="W117" i="1"/>
  <c r="V117" i="1"/>
  <c r="M117" i="1"/>
  <c r="AC116" i="1"/>
  <c r="W116" i="1"/>
  <c r="V116" i="1"/>
  <c r="M116" i="1"/>
  <c r="AC115" i="1"/>
  <c r="W115" i="1"/>
  <c r="V115" i="1"/>
  <c r="M115" i="1"/>
  <c r="AC114" i="1"/>
  <c r="W114" i="1"/>
  <c r="V114" i="1"/>
  <c r="M114" i="1"/>
  <c r="AC113" i="1"/>
  <c r="W113" i="1"/>
  <c r="V113" i="1"/>
  <c r="M113" i="1"/>
  <c r="AC112" i="1"/>
  <c r="W112" i="1"/>
  <c r="V112" i="1"/>
  <c r="M112" i="1"/>
  <c r="AC111" i="1"/>
  <c r="W111" i="1"/>
  <c r="V111" i="1"/>
  <c r="M111" i="1"/>
  <c r="AC110" i="1"/>
  <c r="W110" i="1"/>
  <c r="V110" i="1"/>
  <c r="M110" i="1"/>
  <c r="AC109" i="1"/>
  <c r="W109" i="1"/>
  <c r="V109" i="1"/>
  <c r="M109" i="1"/>
  <c r="AC108" i="1"/>
  <c r="W108" i="1"/>
  <c r="V108" i="1"/>
  <c r="M108" i="1"/>
  <c r="AC107" i="1"/>
  <c r="W107" i="1"/>
  <c r="V107" i="1"/>
  <c r="M107" i="1"/>
  <c r="AC106" i="1"/>
  <c r="W106" i="1"/>
  <c r="V106" i="1"/>
  <c r="M106" i="1"/>
  <c r="AC105" i="1"/>
  <c r="W105" i="1"/>
  <c r="V105" i="1"/>
  <c r="M105" i="1"/>
  <c r="AC104" i="1"/>
  <c r="W104" i="1"/>
  <c r="V104" i="1"/>
  <c r="M104" i="1"/>
  <c r="AC103" i="1"/>
  <c r="W103" i="1"/>
  <c r="V103" i="1"/>
  <c r="M103" i="1"/>
  <c r="AC102" i="1"/>
  <c r="W102" i="1"/>
  <c r="V102" i="1"/>
  <c r="M102" i="1"/>
  <c r="AC101" i="1"/>
  <c r="W101" i="1"/>
  <c r="V101" i="1"/>
  <c r="M101" i="1"/>
  <c r="AC100" i="1"/>
  <c r="W100" i="1"/>
  <c r="V100" i="1"/>
  <c r="M100" i="1"/>
  <c r="AC99" i="1"/>
  <c r="W99" i="1"/>
  <c r="V99" i="1"/>
  <c r="M99" i="1"/>
  <c r="AC98" i="1"/>
  <c r="W98" i="1"/>
  <c r="V98" i="1"/>
  <c r="M98" i="1"/>
  <c r="AC97" i="1"/>
  <c r="W97" i="1"/>
  <c r="V97" i="1"/>
  <c r="M97" i="1"/>
  <c r="AC96" i="1"/>
  <c r="W96" i="1"/>
  <c r="V96" i="1"/>
  <c r="M96" i="1"/>
  <c r="AC95" i="1"/>
  <c r="W95" i="1"/>
  <c r="V95" i="1"/>
  <c r="M95" i="1"/>
  <c r="AC94" i="1"/>
  <c r="W94" i="1"/>
  <c r="V94" i="1"/>
  <c r="M94" i="1"/>
  <c r="AC93" i="1"/>
  <c r="W93" i="1"/>
  <c r="V93" i="1"/>
  <c r="M93" i="1"/>
  <c r="AC92" i="1"/>
  <c r="W92" i="1"/>
  <c r="V92" i="1"/>
  <c r="M92" i="1"/>
  <c r="AC91" i="1"/>
  <c r="W91" i="1"/>
  <c r="V91" i="1"/>
  <c r="M91" i="1"/>
  <c r="AC90" i="1"/>
  <c r="W90" i="1"/>
  <c r="V90" i="1"/>
  <c r="M90" i="1"/>
  <c r="AC89" i="1"/>
  <c r="W89" i="1"/>
  <c r="V89" i="1"/>
  <c r="M89" i="1"/>
  <c r="AC88" i="1"/>
  <c r="W88" i="1"/>
  <c r="V88" i="1"/>
  <c r="M88" i="1"/>
  <c r="AC87" i="1"/>
  <c r="W87" i="1"/>
  <c r="V87" i="1"/>
  <c r="M87" i="1"/>
  <c r="AC86" i="1"/>
  <c r="W86" i="1"/>
  <c r="V86" i="1"/>
  <c r="M86" i="1"/>
  <c r="AC85" i="1"/>
  <c r="W85" i="1"/>
  <c r="V85" i="1"/>
  <c r="M85" i="1"/>
  <c r="AC84" i="1"/>
  <c r="W84" i="1"/>
  <c r="V84" i="1"/>
  <c r="M84" i="1"/>
  <c r="AC83" i="1"/>
  <c r="W83" i="1"/>
  <c r="V83" i="1"/>
  <c r="M83" i="1"/>
  <c r="AC82" i="1"/>
  <c r="W82" i="1"/>
  <c r="V82" i="1"/>
  <c r="M82" i="1"/>
  <c r="AC81" i="1"/>
  <c r="W81" i="1"/>
  <c r="V81" i="1"/>
  <c r="M81" i="1"/>
  <c r="AC80" i="1"/>
  <c r="W80" i="1"/>
  <c r="V80" i="1"/>
  <c r="M80" i="1"/>
  <c r="AC79" i="1"/>
  <c r="W79" i="1"/>
  <c r="V79" i="1"/>
  <c r="M79" i="1"/>
  <c r="AC78" i="1"/>
  <c r="W78" i="1"/>
  <c r="V78" i="1"/>
  <c r="M78" i="1"/>
  <c r="AC77" i="1"/>
  <c r="W77" i="1"/>
  <c r="V77" i="1"/>
  <c r="M77" i="1"/>
  <c r="AC76" i="1"/>
  <c r="W76" i="1"/>
  <c r="V76" i="1"/>
  <c r="M76" i="1"/>
  <c r="AC75" i="1"/>
  <c r="W75" i="1"/>
  <c r="V75" i="1"/>
  <c r="M75" i="1"/>
  <c r="AC74" i="1"/>
  <c r="W74" i="1"/>
  <c r="V74" i="1"/>
  <c r="M74" i="1"/>
  <c r="AC73" i="1"/>
  <c r="W73" i="1"/>
  <c r="V73" i="1"/>
  <c r="M73" i="1"/>
  <c r="AC72" i="1"/>
  <c r="W72" i="1"/>
  <c r="V72" i="1"/>
  <c r="M72" i="1"/>
  <c r="AC71" i="1"/>
  <c r="W71" i="1"/>
  <c r="V71" i="1"/>
  <c r="M71" i="1"/>
  <c r="AC70" i="1"/>
  <c r="W70" i="1"/>
  <c r="V70" i="1"/>
  <c r="M70" i="1"/>
  <c r="AC69" i="1"/>
  <c r="W69" i="1"/>
  <c r="V69" i="1"/>
  <c r="M69" i="1"/>
  <c r="AC68" i="1"/>
  <c r="W68" i="1"/>
  <c r="V68" i="1"/>
  <c r="M68" i="1"/>
  <c r="AC67" i="1"/>
  <c r="W67" i="1"/>
  <c r="V67" i="1"/>
  <c r="M67" i="1"/>
  <c r="AC66" i="1"/>
  <c r="W66" i="1"/>
  <c r="V66" i="1"/>
  <c r="M66" i="1"/>
  <c r="AC65" i="1"/>
  <c r="W65" i="1"/>
  <c r="V65" i="1"/>
  <c r="M65" i="1"/>
  <c r="AC64" i="1"/>
  <c r="W64" i="1"/>
  <c r="V64" i="1"/>
  <c r="M64" i="1"/>
  <c r="AC63" i="1"/>
  <c r="W63" i="1"/>
  <c r="V63" i="1"/>
  <c r="M63" i="1"/>
  <c r="AC62" i="1"/>
  <c r="W62" i="1"/>
  <c r="V62" i="1"/>
  <c r="M62" i="1"/>
  <c r="AC61" i="1"/>
  <c r="W61" i="1"/>
  <c r="V61" i="1"/>
  <c r="M61" i="1"/>
  <c r="AC60" i="1"/>
  <c r="W60" i="1"/>
  <c r="V60" i="1"/>
  <c r="M60" i="1"/>
  <c r="AC59" i="1"/>
  <c r="W59" i="1"/>
  <c r="V59" i="1"/>
  <c r="M59" i="1"/>
  <c r="AC58" i="1"/>
  <c r="W58" i="1"/>
  <c r="V58" i="1"/>
  <c r="M58" i="1"/>
  <c r="AC57" i="1"/>
  <c r="W57" i="1"/>
  <c r="V57" i="1"/>
  <c r="M57" i="1"/>
  <c r="AC56" i="1"/>
  <c r="W56" i="1"/>
  <c r="V56" i="1"/>
  <c r="M56" i="1"/>
  <c r="AC55" i="1"/>
  <c r="W55" i="1"/>
  <c r="V55" i="1"/>
  <c r="M55" i="1"/>
  <c r="AC54" i="1"/>
  <c r="W54" i="1"/>
  <c r="V54" i="1"/>
  <c r="M54" i="1"/>
  <c r="AC53" i="1"/>
  <c r="W53" i="1"/>
  <c r="V53" i="1"/>
  <c r="M53" i="1"/>
  <c r="AC52" i="1"/>
  <c r="W52" i="1"/>
  <c r="V52" i="1"/>
  <c r="M52" i="1"/>
  <c r="AC51" i="1"/>
  <c r="W51" i="1"/>
  <c r="V51" i="1"/>
  <c r="M51" i="1"/>
  <c r="AC50" i="1"/>
  <c r="W50" i="1"/>
  <c r="V50" i="1"/>
  <c r="M50" i="1"/>
  <c r="AC49" i="1"/>
  <c r="W49" i="1"/>
  <c r="V49" i="1"/>
  <c r="M49" i="1"/>
  <c r="AC48" i="1"/>
  <c r="W48" i="1"/>
  <c r="V48" i="1"/>
  <c r="M48" i="1"/>
  <c r="AC47" i="1"/>
  <c r="W47" i="1"/>
  <c r="V47" i="1"/>
  <c r="M47" i="1"/>
  <c r="AC46" i="1"/>
  <c r="W46" i="1"/>
  <c r="V46" i="1"/>
  <c r="M46" i="1"/>
  <c r="AC45" i="1"/>
  <c r="W45" i="1"/>
  <c r="V45" i="1"/>
  <c r="M45" i="1"/>
  <c r="AC44" i="1"/>
  <c r="W44" i="1"/>
  <c r="V44" i="1"/>
  <c r="M44" i="1"/>
  <c r="AC43" i="1"/>
  <c r="W43" i="1"/>
  <c r="V43" i="1"/>
  <c r="M43" i="1"/>
  <c r="AC42" i="1"/>
  <c r="W42" i="1"/>
  <c r="V42" i="1"/>
  <c r="M42" i="1"/>
  <c r="AC41" i="1"/>
  <c r="W41" i="1"/>
  <c r="V41" i="1"/>
  <c r="M41" i="1"/>
  <c r="AC40" i="1"/>
  <c r="W40" i="1"/>
  <c r="V40" i="1"/>
  <c r="M40" i="1"/>
  <c r="AC39" i="1"/>
  <c r="W39" i="1"/>
  <c r="V39" i="1"/>
  <c r="M39" i="1"/>
  <c r="AC38" i="1"/>
  <c r="W38" i="1"/>
  <c r="V38" i="1"/>
  <c r="M38" i="1"/>
  <c r="AC37" i="1"/>
  <c r="W37" i="1"/>
  <c r="V37" i="1"/>
  <c r="M37" i="1"/>
  <c r="AC36" i="1"/>
  <c r="W36" i="1"/>
  <c r="V36" i="1"/>
  <c r="M36" i="1"/>
  <c r="AC35" i="1"/>
  <c r="W35" i="1"/>
  <c r="V35" i="1"/>
  <c r="M35" i="1"/>
  <c r="AC34" i="1"/>
  <c r="W34" i="1"/>
  <c r="V34" i="1"/>
  <c r="M34" i="1"/>
  <c r="AC33" i="1"/>
  <c r="W33" i="1"/>
  <c r="V33" i="1"/>
  <c r="M33" i="1"/>
  <c r="AC32" i="1"/>
  <c r="W32" i="1"/>
  <c r="V32" i="1"/>
  <c r="M32" i="1"/>
  <c r="AC31" i="1"/>
  <c r="W31" i="1"/>
  <c r="V31" i="1"/>
  <c r="M31" i="1"/>
  <c r="AC30" i="1"/>
  <c r="W30" i="1"/>
  <c r="V30" i="1"/>
  <c r="M30" i="1"/>
  <c r="AC29" i="1"/>
  <c r="W29" i="1"/>
  <c r="V29" i="1"/>
  <c r="M29" i="1"/>
  <c r="AC28" i="1"/>
  <c r="W28" i="1"/>
  <c r="V28" i="1"/>
  <c r="M28" i="1"/>
  <c r="AC27" i="1"/>
  <c r="W27" i="1"/>
  <c r="V27" i="1"/>
  <c r="M27" i="1"/>
  <c r="AC26" i="1"/>
  <c r="W26" i="1"/>
  <c r="V26" i="1"/>
  <c r="M26" i="1"/>
  <c r="AC25" i="1"/>
  <c r="W25" i="1"/>
  <c r="V25" i="1"/>
  <c r="M25" i="1"/>
  <c r="AC24" i="1"/>
  <c r="W24" i="1"/>
  <c r="V24" i="1"/>
  <c r="M24" i="1"/>
  <c r="AC23" i="1"/>
  <c r="W23" i="1"/>
  <c r="V23" i="1"/>
  <c r="M23" i="1"/>
  <c r="AC22" i="1"/>
  <c r="W22" i="1"/>
  <c r="V22" i="1"/>
  <c r="M22" i="1"/>
  <c r="AC21" i="1"/>
  <c r="W21" i="1"/>
  <c r="V21" i="1"/>
  <c r="M21" i="1"/>
  <c r="AC20" i="1"/>
  <c r="W20" i="1"/>
  <c r="V20" i="1"/>
  <c r="M20" i="1"/>
  <c r="AC19" i="1"/>
  <c r="W19" i="1"/>
  <c r="V19" i="1"/>
  <c r="M19" i="1"/>
  <c r="AC18" i="1"/>
  <c r="W18" i="1"/>
  <c r="V18" i="1"/>
  <c r="M18" i="1"/>
  <c r="AC17" i="1"/>
  <c r="W17" i="1"/>
  <c r="V17" i="1"/>
  <c r="M17" i="1"/>
  <c r="AC16" i="1"/>
  <c r="W16" i="1"/>
  <c r="V16" i="1"/>
  <c r="M16" i="1"/>
  <c r="AC15" i="1"/>
  <c r="W15" i="1"/>
  <c r="V15" i="1"/>
  <c r="M15" i="1"/>
  <c r="AC14" i="1"/>
  <c r="W14" i="1"/>
  <c r="V14" i="1"/>
  <c r="M14" i="1"/>
  <c r="AC13" i="1"/>
  <c r="W13" i="1"/>
  <c r="V13" i="1"/>
  <c r="M13" i="1"/>
  <c r="AC12" i="1"/>
  <c r="W12" i="1"/>
  <c r="V12" i="1"/>
  <c r="M12" i="1"/>
  <c r="AC11" i="1"/>
  <c r="W11" i="1"/>
  <c r="V11" i="1"/>
  <c r="M11" i="1"/>
  <c r="AC10" i="1"/>
  <c r="W10" i="1"/>
  <c r="V10" i="1"/>
  <c r="M10" i="1"/>
  <c r="AC9" i="1"/>
  <c r="W9" i="1"/>
  <c r="V9" i="1"/>
  <c r="M9" i="1"/>
  <c r="AC8" i="1"/>
  <c r="W8" i="1"/>
  <c r="V8" i="1"/>
  <c r="M8" i="1"/>
  <c r="AC7" i="1"/>
  <c r="W7" i="1"/>
  <c r="V7" i="1"/>
  <c r="M7" i="1"/>
  <c r="AC6" i="1"/>
  <c r="W6" i="1"/>
  <c r="V6" i="1"/>
  <c r="M6" i="1"/>
  <c r="AC5" i="1"/>
  <c r="W5" i="1"/>
  <c r="V5" i="1"/>
  <c r="M5" i="1"/>
  <c r="AC4" i="1"/>
  <c r="W4" i="1"/>
  <c r="V4" i="1"/>
  <c r="M4" i="1"/>
  <c r="AC3" i="1"/>
  <c r="W3" i="1"/>
  <c r="V3" i="1"/>
  <c r="M3" i="1"/>
  <c r="AC2" i="1"/>
  <c r="W2" i="1"/>
  <c r="V2" i="1"/>
  <c r="M2" i="1"/>
</calcChain>
</file>

<file path=xl/sharedStrings.xml><?xml version="1.0" encoding="utf-8"?>
<sst xmlns="http://schemas.openxmlformats.org/spreadsheetml/2006/main" count="5382" uniqueCount="465">
  <si>
    <t>COD_LINEA_NEGOCIO</t>
  </si>
  <si>
    <t>COD_PRODUCTO</t>
  </si>
  <si>
    <t>DESC_PRODUCTO</t>
  </si>
  <si>
    <t>COD_CURRICULO</t>
  </si>
  <si>
    <t>COD_CURSO</t>
  </si>
  <si>
    <t>DESC_CURSO</t>
  </si>
  <si>
    <t>COD_DIRECCION</t>
  </si>
  <si>
    <t>NOM_DIRECCION</t>
  </si>
  <si>
    <t>COD_CURSO_ELEC</t>
  </si>
  <si>
    <t>CICLO</t>
  </si>
  <si>
    <t>CANT_CREDITOS</t>
  </si>
  <si>
    <t>CANT_CREDEQUIV</t>
  </si>
  <si>
    <t>TOTAL CRED</t>
  </si>
  <si>
    <t>REQUISITO</t>
  </si>
  <si>
    <t>REQUISITO PYTHON</t>
  </si>
  <si>
    <t>Criticidad</t>
  </si>
  <si>
    <t>201901-41</t>
  </si>
  <si>
    <t>201902-41</t>
  </si>
  <si>
    <t>201902-43</t>
  </si>
  <si>
    <t>202001-44</t>
  </si>
  <si>
    <t>202001-45</t>
  </si>
  <si>
    <t>prom_promedios_notas</t>
  </si>
  <si>
    <t>desv_estandar</t>
  </si>
  <si>
    <t>prom_promedios_Aprob</t>
  </si>
  <si>
    <t>U</t>
  </si>
  <si>
    <t>03310004</t>
  </si>
  <si>
    <t>INGENIERÍA INDUSTRIAL</t>
  </si>
  <si>
    <t>AM130</t>
  </si>
  <si>
    <t>ADVERTISING MANAGEMENT</t>
  </si>
  <si>
    <t>AM</t>
  </si>
  <si>
    <t>ADMINISTRACION Y MARKETING</t>
  </si>
  <si>
    <t>ELECTIVO</t>
  </si>
  <si>
    <t>07</t>
  </si>
  <si>
    <t>(AM75 Marketing o 120 créditos aprobados)</t>
  </si>
  <si>
    <t>AM75</t>
  </si>
  <si>
    <t>HU546</t>
  </si>
  <si>
    <t>NIVELACIÓN DE LENGUAJE</t>
  </si>
  <si>
    <t>HU</t>
  </si>
  <si>
    <t>HUMANIDADES</t>
  </si>
  <si>
    <t>OBLIGATORIO</t>
  </si>
  <si>
    <t>00</t>
  </si>
  <si>
    <t>No tiene requisitos</t>
  </si>
  <si>
    <t>MA638</t>
  </si>
  <si>
    <t>NIVELACIÓN DE MATEMÁTICA</t>
  </si>
  <si>
    <t>MA</t>
  </si>
  <si>
    <t>CIENCIAS</t>
  </si>
  <si>
    <t>MA652</t>
  </si>
  <si>
    <t>NIVELACIÓN DE FÍSICA</t>
  </si>
  <si>
    <t>HU543</t>
  </si>
  <si>
    <t>COMPRENSIÓN Y PRODUCCIÓN DE LENGUAJE I</t>
  </si>
  <si>
    <t>01</t>
  </si>
  <si>
    <t>(HU546 Nivelación de Lenguaje o haber sido exonerado por el proceso de admisión general.)</t>
  </si>
  <si>
    <t>HU548</t>
  </si>
  <si>
    <t>ÉTICA Y CIUDADANÍA</t>
  </si>
  <si>
    <t>HU187</t>
  </si>
  <si>
    <t>TEMAS DE HISTORIA DEL PERÚ</t>
  </si>
  <si>
    <t>03</t>
  </si>
  <si>
    <t>MA420</t>
  </si>
  <si>
    <t>MATEMÁTICA BÁSICA</t>
  </si>
  <si>
    <t>(MA638 Nivelación de Matemática o haber sido exonerado por el proceso de admisión general.)</t>
  </si>
  <si>
    <t>IN142</t>
  </si>
  <si>
    <t>FUNDAMENTOS DE INGENIERÍA INDUSTRIAL</t>
  </si>
  <si>
    <t>IN</t>
  </si>
  <si>
    <t>INGENIERIA INDUSTRIAL</t>
  </si>
  <si>
    <t>MA465</t>
  </si>
  <si>
    <t>QUÍMICA</t>
  </si>
  <si>
    <t>02</t>
  </si>
  <si>
    <t>AD185</t>
  </si>
  <si>
    <t>INTRAPRENEURSHIP</t>
  </si>
  <si>
    <t>IE</t>
  </si>
  <si>
    <t>INICIATIVA EMPRESARIAL</t>
  </si>
  <si>
    <t>06</t>
  </si>
  <si>
    <t>100 créditos aprobados</t>
  </si>
  <si>
    <t>AD687</t>
  </si>
  <si>
    <t>DESIGN THINKING</t>
  </si>
  <si>
    <t>AH66</t>
  </si>
  <si>
    <t>GESTIÓN DEL TALENTO</t>
  </si>
  <si>
    <t>AH</t>
  </si>
  <si>
    <t>ADMINISTRACION Y RECURSOS HUMANOS</t>
  </si>
  <si>
    <t>AH67</t>
  </si>
  <si>
    <t>LIDERAZGO Y PENSAMIENTO SISTÉMICO</t>
  </si>
  <si>
    <t>HU522</t>
  </si>
  <si>
    <t>LA INEVITABLE GLOBALIZACIÓN</t>
  </si>
  <si>
    <t>HU193</t>
  </si>
  <si>
    <t>TALLER DE CREATIVIDAD</t>
  </si>
  <si>
    <t>HU544</t>
  </si>
  <si>
    <t>COMPRENSIÓN Y PRODUCCIÓN DE LENGUAJE II</t>
  </si>
  <si>
    <t>HU543 Comprensión y Producción de Lenguaje I</t>
  </si>
  <si>
    <t>HU159</t>
  </si>
  <si>
    <t>SEMINARIO DE INVESTIGACIÓN ACADÉMICA I</t>
  </si>
  <si>
    <t>IN315</t>
  </si>
  <si>
    <t>DIBUJO ASISTIDO POR EL COMPUTADOR</t>
  </si>
  <si>
    <t>IN142 Fundamentos de Ingeniería Industrial</t>
  </si>
  <si>
    <t>MA262</t>
  </si>
  <si>
    <t>CÁLCULO I</t>
  </si>
  <si>
    <t>MA420 Matemática Básica</t>
  </si>
  <si>
    <t>IN219</t>
  </si>
  <si>
    <t>ADMINISTRACIÓN PARA INGENIEROS</t>
  </si>
  <si>
    <t>IN176</t>
  </si>
  <si>
    <t>COSTEO DE OPERACIONES</t>
  </si>
  <si>
    <t>IN219 Administración para Ingenieros</t>
  </si>
  <si>
    <t>IN398</t>
  </si>
  <si>
    <t>ALGORITMOS</t>
  </si>
  <si>
    <t>MA263</t>
  </si>
  <si>
    <t>CÁLCULO II</t>
  </si>
  <si>
    <t>MA262 Cálculo I</t>
  </si>
  <si>
    <t>AD688</t>
  </si>
  <si>
    <t>EMPRENDIMIENTO DE NEGOCIOS SOSTENIBLES: FORMULAC</t>
  </si>
  <si>
    <t>120 créditos aprobados</t>
  </si>
  <si>
    <t>AD690</t>
  </si>
  <si>
    <t>ESTRATEGIAS DE NEGOCIACIÓN</t>
  </si>
  <si>
    <t>AD</t>
  </si>
  <si>
    <t>ADMINISTRACION</t>
  </si>
  <si>
    <t>AD691</t>
  </si>
  <si>
    <t>DIRECCIÓN ESTRATÉGICA</t>
  </si>
  <si>
    <t>AH53</t>
  </si>
  <si>
    <t>COACHING Y RESOLUCIÓN DE CONFLICTOS</t>
  </si>
  <si>
    <t>TR189</t>
  </si>
  <si>
    <t>PORTUGUÉS BÁSICO</t>
  </si>
  <si>
    <t>TR</t>
  </si>
  <si>
    <t>TRADUCCION E INTERPRETACION PROFESIONAL</t>
  </si>
  <si>
    <t>TR282</t>
  </si>
  <si>
    <t>LATÍN</t>
  </si>
  <si>
    <t>TR195</t>
  </si>
  <si>
    <t>CHINO BÁSICO 1</t>
  </si>
  <si>
    <t>TR224</t>
  </si>
  <si>
    <t>FRANCÉS BÁSICO 1</t>
  </si>
  <si>
    <t>MA466</t>
  </si>
  <si>
    <t>FÍSICA I</t>
  </si>
  <si>
    <t>MA262 Cálculo I y (MA652 Nivelación de Física o haber sido exonerado por el proceso de admisión general.)</t>
  </si>
  <si>
    <t>MA262;MA652</t>
  </si>
  <si>
    <t>MA642</t>
  </si>
  <si>
    <t>ESTADÍSTICA APLICADA I</t>
  </si>
  <si>
    <t>IN316</t>
  </si>
  <si>
    <t>MODELAMIENTO Y DISEÑO ORIENTADA A OBJETOS</t>
  </si>
  <si>
    <t>04</t>
  </si>
  <si>
    <t>IN398 Algoritmos</t>
  </si>
  <si>
    <t>MA145</t>
  </si>
  <si>
    <t>ESTADÍSTICA APLICADA II</t>
  </si>
  <si>
    <t>MA262 Cálculo I y MA642 Estadística Aplicada I</t>
  </si>
  <si>
    <t>MA262;MA642</t>
  </si>
  <si>
    <t>MA264</t>
  </si>
  <si>
    <t>ECUACIONES DIFERENCIALES Y ÁLGEBRA LINEAL</t>
  </si>
  <si>
    <t>MA263 Cálculo II</t>
  </si>
  <si>
    <t>MA462</t>
  </si>
  <si>
    <t>FÍSICA II</t>
  </si>
  <si>
    <t>MA466 Física I</t>
  </si>
  <si>
    <t>IN317</t>
  </si>
  <si>
    <t>ESTÁTICA</t>
  </si>
  <si>
    <t>IN158</t>
  </si>
  <si>
    <t>GESTIÓN DEL CAPITAL HUMANO</t>
  </si>
  <si>
    <t>05</t>
  </si>
  <si>
    <t>IN347</t>
  </si>
  <si>
    <t>FINANZAS</t>
  </si>
  <si>
    <t>IN344</t>
  </si>
  <si>
    <t>ENFOQUE AL CLIENTE</t>
  </si>
  <si>
    <t>IN345</t>
  </si>
  <si>
    <t>SIX SIGMA</t>
  </si>
  <si>
    <t>IN346</t>
  </si>
  <si>
    <t>FUNDAMENTOS DE LEAN</t>
  </si>
  <si>
    <t>IN348</t>
  </si>
  <si>
    <t>SISTEMAS INTEGRADOS DE GESTIÓN</t>
  </si>
  <si>
    <t>IN338</t>
  </si>
  <si>
    <t>TÓPICOS AVANZADOS DE DISEÑO</t>
  </si>
  <si>
    <t>IN340</t>
  </si>
  <si>
    <t>INGENIERÍA DE LA CONFIABILIDAD</t>
  </si>
  <si>
    <t>IN341</t>
  </si>
  <si>
    <t>TÓPICOS AVANZADOS DE CALIDAD</t>
  </si>
  <si>
    <t>30 créditos aprobados</t>
  </si>
  <si>
    <t>HU51</t>
  </si>
  <si>
    <t>ANÁLISIS AMBIENTAL</t>
  </si>
  <si>
    <t>IN339</t>
  </si>
  <si>
    <t>DISEÑO DE EXPERIMENTOS</t>
  </si>
  <si>
    <t>60 créditos aprobados</t>
  </si>
  <si>
    <t>IN343</t>
  </si>
  <si>
    <t>INGENIERÍA ECONÓMICA</t>
  </si>
  <si>
    <t>IN176 Costeo de Operaciones</t>
  </si>
  <si>
    <t>IN318</t>
  </si>
  <si>
    <t>SOFTWARE PARA INGENIEROS</t>
  </si>
  <si>
    <t>IN315 Dibujo Asistido por el Computador</t>
  </si>
  <si>
    <t>IN395</t>
  </si>
  <si>
    <t>INVESTIGACIÓN DE OPERACIONES 1</t>
  </si>
  <si>
    <t>IN342</t>
  </si>
  <si>
    <t>INGENIERÍA DE MÉTODOS 1</t>
  </si>
  <si>
    <t>MA145 Estadística Aplicada II</t>
  </si>
  <si>
    <t>IN319</t>
  </si>
  <si>
    <t>INGENIERÍA DE PROCESOS</t>
  </si>
  <si>
    <t>MA264 Ecuaciones Diferenciales y Álgebra Lineal y MA462 Física II</t>
  </si>
  <si>
    <t>MA264;MA462</t>
  </si>
  <si>
    <t>EF40</t>
  </si>
  <si>
    <t>ECONOMÍA PARA LA GESTIÓN (ING)</t>
  </si>
  <si>
    <t>EN</t>
  </si>
  <si>
    <t>ECONOMIA Y NEGOCIOS INTERNACIONALES</t>
  </si>
  <si>
    <t>40 créditos aprobados</t>
  </si>
  <si>
    <t>HU308</t>
  </si>
  <si>
    <t>TÉCNICAS DE APRENDIZAJE</t>
  </si>
  <si>
    <t>TC</t>
  </si>
  <si>
    <t>TÉCNICAS ACADÉMICAS</t>
  </si>
  <si>
    <t>500 créditos aprobados</t>
  </si>
  <si>
    <t>HU469</t>
  </si>
  <si>
    <t>DEPORTE Y POLÍTICA</t>
  </si>
  <si>
    <t>HU508</t>
  </si>
  <si>
    <t>CINE Y MUNDO CONTEMPORÁNEO</t>
  </si>
  <si>
    <t>09</t>
  </si>
  <si>
    <t>IN349</t>
  </si>
  <si>
    <t>INGENIERÍA Y GESTIÓN AMBIENTAL</t>
  </si>
  <si>
    <t>AH57</t>
  </si>
  <si>
    <t>DISCAPACIDAD E INCLUSIÓN</t>
  </si>
  <si>
    <t>61 créditos aprobados</t>
  </si>
  <si>
    <t>AD689</t>
  </si>
  <si>
    <t>EMPRENDIMIENTO DE NEGOCIOS SOSTENIBLES IMPLEME.</t>
  </si>
  <si>
    <t>AD688 Emprendimiento de Negocios Sostenibles: Formulación</t>
  </si>
  <si>
    <t>AM131</t>
  </si>
  <si>
    <t>COMPETITIVE STRATEGY</t>
  </si>
  <si>
    <t>08</t>
  </si>
  <si>
    <t>AM106 Estrategias y Tácticas de Precios y AM117 Pricing and Revenue Management</t>
  </si>
  <si>
    <t>AM106;AM117</t>
  </si>
  <si>
    <t>AM132</t>
  </si>
  <si>
    <t>BUSINESS MARKETING STRATEGY</t>
  </si>
  <si>
    <t>AM134</t>
  </si>
  <si>
    <t>STRATEGIC MARKETING COMMUNICATION</t>
  </si>
  <si>
    <t>10</t>
  </si>
  <si>
    <t>AM130 Advertising Management</t>
  </si>
  <si>
    <t>AM133</t>
  </si>
  <si>
    <t>MARKETING STRATEGY</t>
  </si>
  <si>
    <t>AM132 Business Marketing Strategy y AM131 Competitive Strategy</t>
  </si>
  <si>
    <t>AM132;AM131</t>
  </si>
  <si>
    <t>IN322</t>
  </si>
  <si>
    <t>PLANEAMIENTO Y CONTROL DE OPERACIONES</t>
  </si>
  <si>
    <t>80 créditos aprobados</t>
  </si>
  <si>
    <t>DE440</t>
  </si>
  <si>
    <t>AMERICAN GOVERNMENT</t>
  </si>
  <si>
    <t>DE</t>
  </si>
  <si>
    <t>DERECHO</t>
  </si>
  <si>
    <t>HU61 Inglés 5</t>
  </si>
  <si>
    <t>HU61</t>
  </si>
  <si>
    <t>HU372</t>
  </si>
  <si>
    <t>MODERN POPULAR CULTURE</t>
  </si>
  <si>
    <t>HU373</t>
  </si>
  <si>
    <t>INTRODUCTION TO SOCIOLOGY</t>
  </si>
  <si>
    <t>HU374</t>
  </si>
  <si>
    <t>INTRODUCTION TO PHILOSOPHY</t>
  </si>
  <si>
    <t>HU375</t>
  </si>
  <si>
    <t>INTER EXP: SUST. QUAL OF LIFE IN THE CITY</t>
  </si>
  <si>
    <t>HU394</t>
  </si>
  <si>
    <t>HUMANITIES THROUGH THE ARTS</t>
  </si>
  <si>
    <t>HU473</t>
  </si>
  <si>
    <t>ENVIRONMENTAL SCIENCE</t>
  </si>
  <si>
    <t>TR281</t>
  </si>
  <si>
    <t>ACADEMIC WRITING</t>
  </si>
  <si>
    <t>HU61 Inglés 5 y 60 créditos aprobados</t>
  </si>
  <si>
    <t>IN397</t>
  </si>
  <si>
    <t>SEMINARIO DE INVESTIGACIÓN ACADÉMICA II (ING)</t>
  </si>
  <si>
    <t>HU61 Inglés 5 y IN58 Planeamiento y Control Táctico de Operaciones y IN179 Tecnología de los Procesos de Manufactura</t>
  </si>
  <si>
    <t>HU61;IN179</t>
  </si>
  <si>
    <t>IN218</t>
  </si>
  <si>
    <t>IN134 Gestión Energética</t>
  </si>
  <si>
    <t>IN134</t>
  </si>
  <si>
    <t>IN396</t>
  </si>
  <si>
    <t>INVESTIGACIÓN DE OPERACIONES 2</t>
  </si>
  <si>
    <t>IN176 Costeo de Operaciones y IN395 Investigación de Operaciones 1</t>
  </si>
  <si>
    <t>IN176:IN395</t>
  </si>
  <si>
    <t>IN170</t>
  </si>
  <si>
    <t>DIBUJO DE INGENIERÍA 1</t>
  </si>
  <si>
    <t>IN142 Fundamentos de Ingeniería Industrial y MA420 Matemática Básica</t>
  </si>
  <si>
    <t>IN142;MA420</t>
  </si>
  <si>
    <t>IN160</t>
  </si>
  <si>
    <t>DISTRIBUCIÓN DE PLANTA</t>
  </si>
  <si>
    <t>IN147 Ingeniería de Métodos</t>
  </si>
  <si>
    <t>IN147</t>
  </si>
  <si>
    <t>IN137</t>
  </si>
  <si>
    <t>GESTIÓN DE MANTENIMIENTO</t>
  </si>
  <si>
    <t>IN160 Distribución de Planta</t>
  </si>
  <si>
    <t>IN171</t>
  </si>
  <si>
    <t>DIBUJO DE INGENIERÍA 2</t>
  </si>
  <si>
    <t>IN170 Dibujo de Ingeniería 1</t>
  </si>
  <si>
    <t>IN214</t>
  </si>
  <si>
    <t>MECÁNICA PARA INGENIEROS</t>
  </si>
  <si>
    <t>IN171 Dibujo de Ingeniería 2 y MA462 Física II</t>
  </si>
  <si>
    <t>IN179</t>
  </si>
  <si>
    <t>TECNOLOGÍA DE LOS PROCESOS DE MANUFACTURA</t>
  </si>
  <si>
    <t>IN175 Ciencia y Tecnología de Materiales y IN147 Ingeniería de Métodos</t>
  </si>
  <si>
    <t>IN175;IN147</t>
  </si>
  <si>
    <t>IN320</t>
  </si>
  <si>
    <t>INGENIERÍA DE MÉTODOS 2</t>
  </si>
  <si>
    <t>IN342 Ingeniería de Métodos 1</t>
  </si>
  <si>
    <t>IN178</t>
  </si>
  <si>
    <t>IN321</t>
  </si>
  <si>
    <t>CALIDAD</t>
  </si>
  <si>
    <t>GESTIÓN ENERGÉTICA</t>
  </si>
  <si>
    <t>IN177 Operaciones Unitarias</t>
  </si>
  <si>
    <t>IN177</t>
  </si>
  <si>
    <t>IN216</t>
  </si>
  <si>
    <t>GERENCIA DE PROYECTOS</t>
  </si>
  <si>
    <t>IN178 Ingeniería Económica</t>
  </si>
  <si>
    <t>IN195</t>
  </si>
  <si>
    <t>GESTIÓN DE LA INNOVACIÓN</t>
  </si>
  <si>
    <t>IN179 Tecnología de los Procesos de Manufactura</t>
  </si>
  <si>
    <t>IN196</t>
  </si>
  <si>
    <t>TECNOLOGÍA Y AUTOMATIZACIÓN INDUSTRIAL</t>
  </si>
  <si>
    <t>IN195 Gestión de la Innovación y IN218 Ingeniería y Gestión Ambiental</t>
  </si>
  <si>
    <t>IN195;IN218</t>
  </si>
  <si>
    <t>IN175</t>
  </si>
  <si>
    <t>CIENCIA Y TECNOLOGÍA DE MATERIALES</t>
  </si>
  <si>
    <t>IN214 Mecánica para Ingenieros</t>
  </si>
  <si>
    <t>IN45</t>
  </si>
  <si>
    <t>PROYECTO DE INVESTIGACIÓN APLICADA 1</t>
  </si>
  <si>
    <t>IN216 Gerencia de Proyectos y IN97 Logística Integrada y Cadena de Abastecimientos y IN397 Seminario de Investigación Académica II (Ing) y 2 créditos práctica preprofesional y aprobación por el Director de la Carrera</t>
  </si>
  <si>
    <t>IN216;IN97;IN397</t>
  </si>
  <si>
    <t>IN217 Gestión por Procesos</t>
  </si>
  <si>
    <t>IN217</t>
  </si>
  <si>
    <t>IN46</t>
  </si>
  <si>
    <t>PROYECTO DE INVESTIGACION APLICADA 2</t>
  </si>
  <si>
    <t>IN217 Gestión por Procesos y IN45 Proyecto de Investigación Aplicada 1 y aprobación por el Director de la Carrera</t>
  </si>
  <si>
    <t>IN217;IN45</t>
  </si>
  <si>
    <t>IN215</t>
  </si>
  <si>
    <t>PLANEAMIENTO Y CONTROL ESTRATÉGICO DE OPERACIONES</t>
  </si>
  <si>
    <t>INGENIERÍA DE MÉTODOS</t>
  </si>
  <si>
    <t>IN219 Administración para Ingenieros y MA145 Estadística Aplicada II</t>
  </si>
  <si>
    <t>IN219;MA145</t>
  </si>
  <si>
    <t>IN324</t>
  </si>
  <si>
    <t>TECNOLOGÍA DE MATERIALES Y MANUFACTURA</t>
  </si>
  <si>
    <t>IN317 Estática</t>
  </si>
  <si>
    <t>IN319 Ingeniería de Procesos</t>
  </si>
  <si>
    <t>IN323</t>
  </si>
  <si>
    <t>LOGÍSTICA INTEGRADA Y CADENA DE ABASTECIMIENTOS</t>
  </si>
  <si>
    <t>IN322 Planeamiento y Control de Operaciones</t>
  </si>
  <si>
    <t>IN213</t>
  </si>
  <si>
    <t>SIMULACIÓN DE SISTEMAS DISCRETOS</t>
  </si>
  <si>
    <t>IN396 Investigación de Operaciones 2</t>
  </si>
  <si>
    <t>TR190</t>
  </si>
  <si>
    <t>PORTUGUÉS INTERMEDIO 1</t>
  </si>
  <si>
    <t>TR189 Portugués Básico</t>
  </si>
  <si>
    <t>TR196</t>
  </si>
  <si>
    <t>CHINO BÁSICO 2</t>
  </si>
  <si>
    <t>TR195 Chino Básico 1</t>
  </si>
  <si>
    <t>TR240</t>
  </si>
  <si>
    <t>FRANCÉS BÁSICO 2</t>
  </si>
  <si>
    <t>TR224 Francés Básico 1</t>
  </si>
  <si>
    <t>TR222</t>
  </si>
  <si>
    <t>ENGLISH COMPOSITION 1</t>
  </si>
  <si>
    <t>TR281 Academic Writing</t>
  </si>
  <si>
    <t>TR285</t>
  </si>
  <si>
    <t>LATÍN 2</t>
  </si>
  <si>
    <t>TR282 Latín</t>
  </si>
  <si>
    <t>HU61 Inglés 5 y 120 créditos aprobados</t>
  </si>
  <si>
    <t>IN58</t>
  </si>
  <si>
    <t>PLANEAMIENTO Y CONTROL TACTICO DE OPERACIONES</t>
  </si>
  <si>
    <t>IN396 Investigación de Operaciones 2 y IN215 Planeamiento y Control Estratégico de Operaciones</t>
  </si>
  <si>
    <t>IN396;IN215</t>
  </si>
  <si>
    <t>IN328</t>
  </si>
  <si>
    <t>OPTIMIZACIÓN DE PROCESOS</t>
  </si>
  <si>
    <t>IN321 Calidad</t>
  </si>
  <si>
    <t>IN326</t>
  </si>
  <si>
    <t>TALLER DE INTEGRACIÓN PROFESIONAL</t>
  </si>
  <si>
    <t>IN323 Logística Integrada y Cadena de Abastecimientos</t>
  </si>
  <si>
    <t>IN329</t>
  </si>
  <si>
    <t>FACTORES HUMANOS</t>
  </si>
  <si>
    <t>OPERACIONES UNITARIAS</t>
  </si>
  <si>
    <t>IN399 Termodinámica Aplicada</t>
  </si>
  <si>
    <t>IN399</t>
  </si>
  <si>
    <t>TR191</t>
  </si>
  <si>
    <t>PORTUGUÉS INTERMEDIO 2</t>
  </si>
  <si>
    <t>TR190 Portugués Intermedio 1</t>
  </si>
  <si>
    <t>IN97</t>
  </si>
  <si>
    <t>IN58 Planeamiento y Control Táctico de Operaciones y IN213 Simulación de Sistemas Discretos</t>
  </si>
  <si>
    <t>IN58;IN213</t>
  </si>
  <si>
    <t>IN96</t>
  </si>
  <si>
    <t>GESTIÓN DE LA CALIDAD TOTAL</t>
  </si>
  <si>
    <t>IN92 Herramientas de Calidad</t>
  </si>
  <si>
    <t>IN92</t>
  </si>
  <si>
    <t>GESTIÓN POR PROCESOS</t>
  </si>
  <si>
    <t>IN93 Seguridad y Salud Ocupacional</t>
  </si>
  <si>
    <t>IN93</t>
  </si>
  <si>
    <t>SEGURIDAD Y SALUD OCUPACIONAL</t>
  </si>
  <si>
    <t>IN96 Gestión de la Calidad Total</t>
  </si>
  <si>
    <t>IN149</t>
  </si>
  <si>
    <t>PLANEAMIENTO Y GESTIÓN DE INVENTARIOS</t>
  </si>
  <si>
    <t>IN97 Logística Integrada y Cadena de Abastecimientos</t>
  </si>
  <si>
    <t>IN150</t>
  </si>
  <si>
    <t>SUPPLY CHAIN MANAGEMENT</t>
  </si>
  <si>
    <t>IN183</t>
  </si>
  <si>
    <t>ENERGÍAS RENOVABLES Y PRODUCCIÓN LIMPIA</t>
  </si>
  <si>
    <t>IN184</t>
  </si>
  <si>
    <t>CONTROL ESTADÍSTICO DE PROCESOS</t>
  </si>
  <si>
    <t>IN185</t>
  </si>
  <si>
    <t>MANUFACTURA INTEGRADA POR COMPUTADOR</t>
  </si>
  <si>
    <t>IN187</t>
  </si>
  <si>
    <t>GESTIÓN DEL TRANSPORTE Y DISTRIBUCIÓN</t>
  </si>
  <si>
    <t>IN155</t>
  </si>
  <si>
    <t>GERENCIA DE COMPRAS Y ABASTECIMIENTO</t>
  </si>
  <si>
    <t>IN181</t>
  </si>
  <si>
    <t>PROSPECTIVA ESTRATÉGICA</t>
  </si>
  <si>
    <t>IN186</t>
  </si>
  <si>
    <t>SISTEMAS DE INFORMACIÓN ERP</t>
  </si>
  <si>
    <t>IN223</t>
  </si>
  <si>
    <t>PLANIFICACIÓN DE LA PRODUCCIÓN ERP</t>
  </si>
  <si>
    <t>TR197</t>
  </si>
  <si>
    <t>CHINO BÁSICO 3</t>
  </si>
  <si>
    <t>TR196 Chino Básico 2</t>
  </si>
  <si>
    <t>TR223</t>
  </si>
  <si>
    <t>ENGLISH COMPOSITION 2</t>
  </si>
  <si>
    <t>TR222 English Composition 1</t>
  </si>
  <si>
    <t>HERRAMIENTAS DE CALIDAD</t>
  </si>
  <si>
    <t>IN335</t>
  </si>
  <si>
    <t>SISTEMAS DE INFORMACIÓN</t>
  </si>
  <si>
    <t>IN220</t>
  </si>
  <si>
    <t>IN336</t>
  </si>
  <si>
    <t>EVALUACIÓN DE PROYECTOS</t>
  </si>
  <si>
    <t>IN337</t>
  </si>
  <si>
    <t>ANTROPOMETRÍA Y ERGONOMÍA</t>
  </si>
  <si>
    <t>IN333</t>
  </si>
  <si>
    <t>TOPICOS AVANZADOS DE LEAN</t>
  </si>
  <si>
    <t>TERMODINÁMICA APLICADA</t>
  </si>
  <si>
    <t>IN334</t>
  </si>
  <si>
    <t>PLANEAMIENTO ESTRATÉGICO</t>
  </si>
  <si>
    <t>IN330</t>
  </si>
  <si>
    <t>TOPICOS AVANZADOS DE LOGÍSTICA</t>
  </si>
  <si>
    <t>IN406</t>
  </si>
  <si>
    <t>TALLER HERRAMIENTAS  LEAN 1</t>
  </si>
  <si>
    <t>IN407</t>
  </si>
  <si>
    <t>TALLER HERRAMIENTAS LEAN 2</t>
  </si>
  <si>
    <t>MA642 Estadística Aplicada I</t>
  </si>
  <si>
    <t>IN230</t>
  </si>
  <si>
    <t>ELECTIVO DE CARRERA 2</t>
  </si>
  <si>
    <t>IN233</t>
  </si>
  <si>
    <t>EX - DIRECCIÓN DE EMPRESAS</t>
  </si>
  <si>
    <t>IN234</t>
  </si>
  <si>
    <t>EX - SISTEMAS DE INFORMACIÓN</t>
  </si>
  <si>
    <t>IN325</t>
  </si>
  <si>
    <t>GESTIÓN DEL MANTENIMIENTO</t>
  </si>
  <si>
    <t>IN226</t>
  </si>
  <si>
    <t>EX - ORGANIZACION Y LEGISLACION INDUSTRIAL</t>
  </si>
  <si>
    <t>IN227</t>
  </si>
  <si>
    <t>EX PLANEAMIENTO ESTRATEGICO (IND)</t>
  </si>
  <si>
    <t>IN228</t>
  </si>
  <si>
    <t>EX PLANEAMIENTO Y GESTIÓN DE ALMACENES</t>
  </si>
  <si>
    <t>IN229</t>
  </si>
  <si>
    <t>EX GESTIÓN DE SERVICIO AL CLIENTE (CRM)</t>
  </si>
  <si>
    <t>IN231</t>
  </si>
  <si>
    <t>EX - COMERCIO EXTERIOR</t>
  </si>
  <si>
    <t>IN232</t>
  </si>
  <si>
    <t>EX - INFORMÁTICA PARA LOS NEGOCIOS</t>
  </si>
  <si>
    <t>IN397 Seminario de Investigación Académica II (Ing) y IN326 Taller de Integración Profesional y 2 créditos práctica preprofesional</t>
  </si>
  <si>
    <t>IN397;IN326</t>
  </si>
  <si>
    <t>HU24</t>
  </si>
  <si>
    <t>MA393</t>
  </si>
  <si>
    <t>HU03</t>
  </si>
  <si>
    <t>HU316</t>
  </si>
  <si>
    <t>HU04</t>
  </si>
  <si>
    <t>IN327</t>
  </si>
  <si>
    <t>SISTEMAS AVANZADOS  DE MANUFACTURA</t>
  </si>
  <si>
    <t>IN324 Tecnología de Materiales y Manufactura</t>
  </si>
  <si>
    <t>IN222</t>
  </si>
  <si>
    <t>IN172</t>
  </si>
  <si>
    <t>IN173</t>
  </si>
  <si>
    <t>IN210</t>
  </si>
  <si>
    <t>MA95</t>
  </si>
  <si>
    <t>TR194</t>
  </si>
  <si>
    <t>TR193</t>
  </si>
  <si>
    <t>TR211</t>
  </si>
  <si>
    <t>MA469</t>
  </si>
  <si>
    <t>IN45 Proyecto de Investigación Aplicada 1</t>
  </si>
  <si>
    <t>IN331</t>
  </si>
  <si>
    <t>IN332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</si>
</sst>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2" borderId="0" xfId="0" applyFill="1" applyAlignment="1">
      <alignment horizontal="center" vertical="center" textRotation="90"/>
    </xf>
    <xf numFmtId="0" fontId="0" fillId="3" borderId="0" xfId="0" applyFill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9" fontId="0" fillId="3" borderId="0" xfId="1" applyFont="1" applyFill="1" applyAlignment="1">
      <alignment horizontal="center" vertical="center" textRotation="90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F0B7-E4B6-4116-9D30-31FCFD5F855B}">
  <dimension ref="A1:AC554"/>
  <sheetViews>
    <sheetView tabSelected="1" zoomScale="80" zoomScaleNormal="80" workbookViewId="0">
      <selection activeCell="C2" sqref="C2"/>
    </sheetView>
  </sheetViews>
  <sheetFormatPr baseColWidth="10" defaultRowHeight="14.4" x14ac:dyDescent="0.3"/>
  <cols>
    <col min="1" max="1" width="3.5546875" bestFit="1" customWidth="1"/>
    <col min="2" max="2" width="9" bestFit="1" customWidth="1"/>
    <col min="3" max="3" width="21.44140625" bestFit="1" customWidth="1"/>
    <col min="4" max="4" width="3.5546875" bestFit="1" customWidth="1"/>
    <col min="5" max="5" width="6.77734375" bestFit="1" customWidth="1"/>
    <col min="6" max="6" width="51.88671875" bestFit="1" customWidth="1"/>
    <col min="7" max="7" width="3.77734375" bestFit="1" customWidth="1"/>
    <col min="8" max="8" width="41.109375" bestFit="1" customWidth="1"/>
    <col min="9" max="9" width="12.5546875" bestFit="1" customWidth="1"/>
    <col min="10" max="13" width="3.5546875" bestFit="1" customWidth="1"/>
    <col min="14" max="14" width="91.33203125" customWidth="1"/>
    <col min="15" max="15" width="15.77734375" bestFit="1" customWidth="1"/>
    <col min="16" max="16" width="3.5546875" style="7" bestFit="1" customWidth="1"/>
    <col min="17" max="21" width="6" bestFit="1" customWidth="1"/>
    <col min="22" max="22" width="8" bestFit="1" customWidth="1"/>
    <col min="23" max="23" width="12" bestFit="1" customWidth="1"/>
    <col min="24" max="28" width="5.44140625" bestFit="1" customWidth="1"/>
    <col min="29" max="29" width="8" style="9" bestFit="1" customWidth="1"/>
  </cols>
  <sheetData>
    <row r="1" spans="1:29" s="1" customFormat="1" ht="111.6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4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6" t="s">
        <v>23</v>
      </c>
    </row>
    <row r="2" spans="1:29" x14ac:dyDescent="0.3">
      <c r="A2" t="s">
        <v>24</v>
      </c>
      <c r="B2" t="s">
        <v>25</v>
      </c>
      <c r="C2" t="s">
        <v>26</v>
      </c>
      <c r="D2">
        <v>44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>
        <v>3</v>
      </c>
      <c r="L2">
        <v>0</v>
      </c>
      <c r="M2">
        <f>+K2+L2</f>
        <v>3</v>
      </c>
      <c r="N2" t="s">
        <v>33</v>
      </c>
      <c r="O2" t="s">
        <v>34</v>
      </c>
      <c r="Q2" s="7"/>
      <c r="R2" s="7"/>
      <c r="S2" s="7"/>
      <c r="T2" s="7">
        <v>14</v>
      </c>
      <c r="U2" s="7"/>
      <c r="V2" s="8">
        <f>AVERAGE(Q2:U2)</f>
        <v>14</v>
      </c>
      <c r="W2" t="e">
        <f>STDEV(Q2,R2,S2,T2,U2)</f>
        <v>#DIV/0!</v>
      </c>
      <c r="X2" s="9"/>
      <c r="Y2" s="9"/>
      <c r="Z2" s="9"/>
      <c r="AA2" s="9">
        <v>1</v>
      </c>
      <c r="AB2" s="9"/>
      <c r="AC2" s="9">
        <f>AVERAGE(X2:AB2)</f>
        <v>1</v>
      </c>
    </row>
    <row r="3" spans="1:29" x14ac:dyDescent="0.3">
      <c r="A3" t="s">
        <v>24</v>
      </c>
      <c r="B3" t="s">
        <v>25</v>
      </c>
      <c r="C3" t="s">
        <v>26</v>
      </c>
      <c r="D3">
        <v>45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>
        <v>0</v>
      </c>
      <c r="L3">
        <v>4</v>
      </c>
      <c r="M3">
        <f>+K3+L3</f>
        <v>4</v>
      </c>
      <c r="N3" t="s">
        <v>41</v>
      </c>
      <c r="P3" s="7">
        <v>2</v>
      </c>
      <c r="Q3" s="7"/>
      <c r="R3" s="7"/>
      <c r="S3" s="7"/>
      <c r="T3" s="7">
        <v>15.67</v>
      </c>
      <c r="U3" s="7">
        <v>14.85</v>
      </c>
      <c r="V3" s="8">
        <f t="shared" ref="V3:V66" si="0">AVERAGE(Q3:U3)</f>
        <v>15.26</v>
      </c>
      <c r="W3">
        <f t="shared" ref="W3:W66" si="1">STDEV(Q3,R3,S3,T3,U3)</f>
        <v>0.57982756057296914</v>
      </c>
      <c r="X3" s="9"/>
      <c r="Y3" s="9"/>
      <c r="Z3" s="9"/>
      <c r="AA3" s="9">
        <v>1</v>
      </c>
      <c r="AB3" s="9">
        <v>0.60377358490566035</v>
      </c>
      <c r="AC3" s="9">
        <f t="shared" ref="AC3:AC66" si="2">AVERAGE(X3:AB3)</f>
        <v>0.80188679245283012</v>
      </c>
    </row>
    <row r="4" spans="1:29" x14ac:dyDescent="0.3">
      <c r="A4" t="s">
        <v>24</v>
      </c>
      <c r="B4" t="s">
        <v>25</v>
      </c>
      <c r="C4" t="s">
        <v>26</v>
      </c>
      <c r="D4">
        <v>45</v>
      </c>
      <c r="E4" t="s">
        <v>42</v>
      </c>
      <c r="F4" t="s">
        <v>43</v>
      </c>
      <c r="G4" t="s">
        <v>44</v>
      </c>
      <c r="H4" t="s">
        <v>45</v>
      </c>
      <c r="I4" t="s">
        <v>39</v>
      </c>
      <c r="J4" t="s">
        <v>40</v>
      </c>
      <c r="K4">
        <v>0</v>
      </c>
      <c r="L4">
        <v>4</v>
      </c>
      <c r="M4">
        <f>+K4+L4</f>
        <v>4</v>
      </c>
      <c r="N4" t="s">
        <v>41</v>
      </c>
      <c r="Q4" s="7"/>
      <c r="R4" s="7"/>
      <c r="S4" s="7"/>
      <c r="T4" s="7">
        <v>15.57</v>
      </c>
      <c r="U4" s="7">
        <v>14.69</v>
      </c>
      <c r="V4" s="8">
        <f t="shared" si="0"/>
        <v>15.129999999999999</v>
      </c>
      <c r="W4">
        <f t="shared" si="1"/>
        <v>0.62225396744416239</v>
      </c>
      <c r="X4" s="9"/>
      <c r="Y4" s="9"/>
      <c r="Z4" s="9"/>
      <c r="AA4" s="9">
        <v>0.875</v>
      </c>
      <c r="AB4" s="9">
        <v>0.6</v>
      </c>
      <c r="AC4" s="9">
        <f t="shared" si="2"/>
        <v>0.73750000000000004</v>
      </c>
    </row>
    <row r="5" spans="1:29" x14ac:dyDescent="0.3">
      <c r="A5" t="s">
        <v>24</v>
      </c>
      <c r="B5" t="s">
        <v>25</v>
      </c>
      <c r="C5" t="s">
        <v>26</v>
      </c>
      <c r="D5">
        <v>45</v>
      </c>
      <c r="E5" t="s">
        <v>46</v>
      </c>
      <c r="F5" t="s">
        <v>47</v>
      </c>
      <c r="G5" t="s">
        <v>44</v>
      </c>
      <c r="H5" t="s">
        <v>45</v>
      </c>
      <c r="I5" t="s">
        <v>39</v>
      </c>
      <c r="J5" t="s">
        <v>40</v>
      </c>
      <c r="K5">
        <v>0</v>
      </c>
      <c r="L5">
        <v>4</v>
      </c>
      <c r="M5">
        <f>+K5+L5</f>
        <v>4</v>
      </c>
      <c r="N5" t="s">
        <v>41</v>
      </c>
      <c r="Q5" s="7"/>
      <c r="R5" s="7"/>
      <c r="S5" s="7"/>
      <c r="T5" s="7">
        <v>14</v>
      </c>
      <c r="U5" s="7">
        <v>14.29</v>
      </c>
      <c r="V5" s="8">
        <f t="shared" si="0"/>
        <v>14.145</v>
      </c>
      <c r="W5">
        <f t="shared" si="1"/>
        <v>0.20506096654409819</v>
      </c>
      <c r="X5" s="9"/>
      <c r="Y5" s="9"/>
      <c r="Z5" s="9"/>
      <c r="AA5" s="9">
        <v>0.7</v>
      </c>
      <c r="AB5" s="9">
        <v>0.6</v>
      </c>
      <c r="AC5" s="9">
        <f t="shared" si="2"/>
        <v>0.64999999999999991</v>
      </c>
    </row>
    <row r="6" spans="1:29" x14ac:dyDescent="0.3">
      <c r="A6" t="s">
        <v>24</v>
      </c>
      <c r="B6" t="s">
        <v>25</v>
      </c>
      <c r="C6" t="s">
        <v>26</v>
      </c>
      <c r="D6">
        <v>44</v>
      </c>
      <c r="E6" t="s">
        <v>48</v>
      </c>
      <c r="F6" t="s">
        <v>49</v>
      </c>
      <c r="G6" t="s">
        <v>37</v>
      </c>
      <c r="H6" t="s">
        <v>38</v>
      </c>
      <c r="I6" t="s">
        <v>39</v>
      </c>
      <c r="J6" t="s">
        <v>50</v>
      </c>
      <c r="K6">
        <v>4</v>
      </c>
      <c r="L6">
        <v>0</v>
      </c>
      <c r="M6">
        <f>+K6+L6</f>
        <v>4</v>
      </c>
      <c r="N6" t="s">
        <v>51</v>
      </c>
      <c r="O6" t="s">
        <v>35</v>
      </c>
      <c r="Q6" s="7"/>
      <c r="R6" s="7"/>
      <c r="S6" s="7"/>
      <c r="T6" s="7">
        <v>14.74</v>
      </c>
      <c r="U6" s="7">
        <v>15.92</v>
      </c>
      <c r="V6" s="8">
        <f t="shared" si="0"/>
        <v>15.33</v>
      </c>
      <c r="W6">
        <f t="shared" si="1"/>
        <v>0.8343860018001259</v>
      </c>
      <c r="X6" s="9"/>
      <c r="Y6" s="9"/>
      <c r="Z6" s="9"/>
      <c r="AA6" s="9">
        <v>0.73170731707317072</v>
      </c>
      <c r="AB6" s="9">
        <v>0.81379310344827582</v>
      </c>
      <c r="AC6" s="9">
        <f t="shared" si="2"/>
        <v>0.77275021026072332</v>
      </c>
    </row>
    <row r="7" spans="1:29" x14ac:dyDescent="0.3">
      <c r="A7" t="s">
        <v>24</v>
      </c>
      <c r="B7" t="s">
        <v>25</v>
      </c>
      <c r="C7" t="s">
        <v>26</v>
      </c>
      <c r="D7">
        <v>44</v>
      </c>
      <c r="E7" t="s">
        <v>52</v>
      </c>
      <c r="F7" t="s">
        <v>53</v>
      </c>
      <c r="G7" t="s">
        <v>37</v>
      </c>
      <c r="H7" t="s">
        <v>38</v>
      </c>
      <c r="I7" t="s">
        <v>39</v>
      </c>
      <c r="J7" t="s">
        <v>50</v>
      </c>
      <c r="K7">
        <v>2</v>
      </c>
      <c r="L7">
        <v>0</v>
      </c>
      <c r="M7">
        <f>+K7+L7</f>
        <v>2</v>
      </c>
      <c r="N7" t="s">
        <v>51</v>
      </c>
      <c r="O7" t="s">
        <v>35</v>
      </c>
      <c r="Q7" s="7"/>
      <c r="R7" s="7"/>
      <c r="S7" s="7"/>
      <c r="T7" s="7">
        <v>15.13</v>
      </c>
      <c r="U7" s="7">
        <v>16.39</v>
      </c>
      <c r="V7" s="8">
        <f t="shared" si="0"/>
        <v>15.760000000000002</v>
      </c>
      <c r="W7">
        <f t="shared" si="1"/>
        <v>0.89095454429504972</v>
      </c>
      <c r="X7" s="9"/>
      <c r="Y7" s="9"/>
      <c r="Z7" s="9"/>
      <c r="AA7" s="9">
        <v>0.69135802469135799</v>
      </c>
      <c r="AB7" s="9">
        <v>0.93962264150943398</v>
      </c>
      <c r="AC7" s="9">
        <f t="shared" si="2"/>
        <v>0.81549033310039598</v>
      </c>
    </row>
    <row r="8" spans="1:29" x14ac:dyDescent="0.3">
      <c r="A8" t="s">
        <v>24</v>
      </c>
      <c r="B8" t="s">
        <v>25</v>
      </c>
      <c r="C8" t="s">
        <v>26</v>
      </c>
      <c r="D8">
        <v>44</v>
      </c>
      <c r="E8" t="s">
        <v>54</v>
      </c>
      <c r="F8" t="s">
        <v>55</v>
      </c>
      <c r="G8" t="s">
        <v>37</v>
      </c>
      <c r="H8" t="s">
        <v>38</v>
      </c>
      <c r="I8" t="s">
        <v>31</v>
      </c>
      <c r="J8" t="s">
        <v>56</v>
      </c>
      <c r="K8">
        <v>3</v>
      </c>
      <c r="L8">
        <v>0</v>
      </c>
      <c r="M8">
        <f>+K8+L8</f>
        <v>3</v>
      </c>
      <c r="N8" t="s">
        <v>51</v>
      </c>
      <c r="O8" t="s">
        <v>35</v>
      </c>
      <c r="Q8" s="7">
        <v>12.95</v>
      </c>
      <c r="R8" s="7">
        <v>13.21</v>
      </c>
      <c r="S8" s="7">
        <v>19</v>
      </c>
      <c r="T8" s="7">
        <v>16.329999999999998</v>
      </c>
      <c r="U8" s="7">
        <v>14</v>
      </c>
      <c r="V8" s="8">
        <f t="shared" si="0"/>
        <v>15.097999999999999</v>
      </c>
      <c r="W8">
        <f t="shared" si="1"/>
        <v>2.555752335419069</v>
      </c>
      <c r="X8" s="9">
        <v>0.58852867830423938</v>
      </c>
      <c r="Y8" s="9">
        <v>0.5722543352601156</v>
      </c>
      <c r="Z8" s="9">
        <v>1</v>
      </c>
      <c r="AA8" s="9">
        <v>0.84897959183673466</v>
      </c>
      <c r="AB8" s="9">
        <v>1</v>
      </c>
      <c r="AC8" s="9">
        <f t="shared" si="2"/>
        <v>0.80195252108021786</v>
      </c>
    </row>
    <row r="9" spans="1:29" x14ac:dyDescent="0.3">
      <c r="A9" t="s">
        <v>24</v>
      </c>
      <c r="B9" t="s">
        <v>25</v>
      </c>
      <c r="C9" t="s">
        <v>26</v>
      </c>
      <c r="D9">
        <v>45</v>
      </c>
      <c r="E9" t="s">
        <v>48</v>
      </c>
      <c r="F9" t="s">
        <v>49</v>
      </c>
      <c r="G9" t="s">
        <v>37</v>
      </c>
      <c r="H9" t="s">
        <v>38</v>
      </c>
      <c r="I9" t="s">
        <v>39</v>
      </c>
      <c r="J9" t="s">
        <v>50</v>
      </c>
      <c r="K9">
        <v>4</v>
      </c>
      <c r="L9">
        <v>0</v>
      </c>
      <c r="M9">
        <f>+K9+L9</f>
        <v>4</v>
      </c>
      <c r="N9" t="s">
        <v>51</v>
      </c>
      <c r="O9" t="s">
        <v>35</v>
      </c>
      <c r="Q9" s="7"/>
      <c r="R9" s="7"/>
      <c r="S9" s="7"/>
      <c r="T9" s="7">
        <v>14.74</v>
      </c>
      <c r="U9" s="7">
        <v>15.92</v>
      </c>
      <c r="V9" s="8">
        <f t="shared" si="0"/>
        <v>15.33</v>
      </c>
      <c r="W9">
        <f t="shared" si="1"/>
        <v>0.8343860018001259</v>
      </c>
      <c r="X9" s="9"/>
      <c r="Y9" s="9"/>
      <c r="Z9" s="9"/>
      <c r="AA9" s="9">
        <v>0.73170731707317072</v>
      </c>
      <c r="AB9" s="9">
        <v>0.81379310344827582</v>
      </c>
      <c r="AC9" s="9">
        <f t="shared" si="2"/>
        <v>0.77275021026072332</v>
      </c>
    </row>
    <row r="10" spans="1:29" x14ac:dyDescent="0.3">
      <c r="A10" t="s">
        <v>24</v>
      </c>
      <c r="B10" t="s">
        <v>25</v>
      </c>
      <c r="C10" t="s">
        <v>26</v>
      </c>
      <c r="D10">
        <v>45</v>
      </c>
      <c r="E10" t="s">
        <v>57</v>
      </c>
      <c r="F10" t="s">
        <v>58</v>
      </c>
      <c r="G10" t="s">
        <v>44</v>
      </c>
      <c r="H10" t="s">
        <v>45</v>
      </c>
      <c r="I10" t="s">
        <v>39</v>
      </c>
      <c r="J10" t="s">
        <v>50</v>
      </c>
      <c r="K10">
        <v>6</v>
      </c>
      <c r="L10">
        <v>0</v>
      </c>
      <c r="M10">
        <f>+K10+L10</f>
        <v>6</v>
      </c>
      <c r="N10" t="s">
        <v>59</v>
      </c>
      <c r="O10" t="s">
        <v>42</v>
      </c>
      <c r="Q10" s="7">
        <v>13.04</v>
      </c>
      <c r="R10" s="7">
        <v>12.04</v>
      </c>
      <c r="S10" s="7">
        <v>16.239999999999998</v>
      </c>
      <c r="T10" s="7">
        <v>15.36</v>
      </c>
      <c r="U10" s="7">
        <v>15.78</v>
      </c>
      <c r="V10" s="8">
        <f t="shared" si="0"/>
        <v>14.491999999999999</v>
      </c>
      <c r="W10">
        <f t="shared" si="1"/>
        <v>1.8431277763627865</v>
      </c>
      <c r="X10" s="9">
        <v>0.61669024045261667</v>
      </c>
      <c r="Y10" s="9">
        <v>0.52542372881355937</v>
      </c>
      <c r="Z10" s="9">
        <v>0.79359430604982206</v>
      </c>
      <c r="AA10" s="9">
        <v>0.67532467532467533</v>
      </c>
      <c r="AB10" s="9">
        <v>0.8018433179723502</v>
      </c>
      <c r="AC10" s="9">
        <f t="shared" si="2"/>
        <v>0.68257525372260475</v>
      </c>
    </row>
    <row r="11" spans="1:29" x14ac:dyDescent="0.3">
      <c r="A11" t="s">
        <v>24</v>
      </c>
      <c r="B11" t="s">
        <v>25</v>
      </c>
      <c r="C11" t="s">
        <v>26</v>
      </c>
      <c r="D11">
        <v>44</v>
      </c>
      <c r="E11" t="s">
        <v>60</v>
      </c>
      <c r="F11" t="s">
        <v>61</v>
      </c>
      <c r="G11" t="s">
        <v>62</v>
      </c>
      <c r="H11" t="s">
        <v>63</v>
      </c>
      <c r="I11" t="s">
        <v>39</v>
      </c>
      <c r="J11" t="s">
        <v>50</v>
      </c>
      <c r="K11">
        <v>3</v>
      </c>
      <c r="L11">
        <v>0</v>
      </c>
      <c r="M11">
        <f>+K11+L11</f>
        <v>3</v>
      </c>
      <c r="N11" t="s">
        <v>59</v>
      </c>
      <c r="O11" t="s">
        <v>42</v>
      </c>
      <c r="Q11" s="7">
        <v>14.13</v>
      </c>
      <c r="R11" s="7">
        <v>13.36</v>
      </c>
      <c r="S11" s="7">
        <v>15.96</v>
      </c>
      <c r="T11" s="7">
        <v>16.09</v>
      </c>
      <c r="U11" s="7">
        <v>16.36</v>
      </c>
      <c r="V11" s="8">
        <f t="shared" si="0"/>
        <v>15.180000000000001</v>
      </c>
      <c r="W11">
        <f t="shared" si="1"/>
        <v>1.3457154231114392</v>
      </c>
      <c r="X11" s="9">
        <v>0.75783475783475784</v>
      </c>
      <c r="Y11" s="9">
        <v>0.70616113744075826</v>
      </c>
      <c r="Z11" s="9">
        <v>0.93189964157706096</v>
      </c>
      <c r="AA11" s="9">
        <v>0.78048780487804881</v>
      </c>
      <c r="AB11" s="9">
        <v>0.84835164835164834</v>
      </c>
      <c r="AC11" s="9">
        <f t="shared" si="2"/>
        <v>0.80494699801645475</v>
      </c>
    </row>
    <row r="12" spans="1:29" x14ac:dyDescent="0.3">
      <c r="A12" t="s">
        <v>24</v>
      </c>
      <c r="B12" t="s">
        <v>25</v>
      </c>
      <c r="C12" t="s">
        <v>26</v>
      </c>
      <c r="D12">
        <v>44</v>
      </c>
      <c r="E12" t="s">
        <v>57</v>
      </c>
      <c r="F12" t="s">
        <v>58</v>
      </c>
      <c r="G12" t="s">
        <v>44</v>
      </c>
      <c r="H12" t="s">
        <v>45</v>
      </c>
      <c r="I12" t="s">
        <v>39</v>
      </c>
      <c r="J12" t="s">
        <v>50</v>
      </c>
      <c r="K12">
        <v>6</v>
      </c>
      <c r="L12">
        <v>0</v>
      </c>
      <c r="M12">
        <f>+K12+L12</f>
        <v>6</v>
      </c>
      <c r="N12" t="s">
        <v>59</v>
      </c>
      <c r="O12" t="s">
        <v>42</v>
      </c>
      <c r="Q12" s="7">
        <v>13.04</v>
      </c>
      <c r="R12" s="7">
        <v>12.04</v>
      </c>
      <c r="S12" s="7">
        <v>16.239999999999998</v>
      </c>
      <c r="T12" s="7">
        <v>15.36</v>
      </c>
      <c r="U12" s="7">
        <v>15.78</v>
      </c>
      <c r="V12" s="8">
        <f t="shared" si="0"/>
        <v>14.491999999999999</v>
      </c>
      <c r="W12">
        <f t="shared" si="1"/>
        <v>1.8431277763627865</v>
      </c>
      <c r="X12" s="9">
        <v>0.61669024045261667</v>
      </c>
      <c r="Y12" s="9">
        <v>0.52542372881355937</v>
      </c>
      <c r="Z12" s="9">
        <v>0.79359430604982206</v>
      </c>
      <c r="AA12" s="9">
        <v>0.67532467532467533</v>
      </c>
      <c r="AB12" s="9">
        <v>0.8018433179723502</v>
      </c>
      <c r="AC12" s="9">
        <f t="shared" si="2"/>
        <v>0.68257525372260475</v>
      </c>
    </row>
    <row r="13" spans="1:29" x14ac:dyDescent="0.3">
      <c r="A13" t="s">
        <v>24</v>
      </c>
      <c r="B13" t="s">
        <v>25</v>
      </c>
      <c r="C13" t="s">
        <v>26</v>
      </c>
      <c r="D13">
        <v>44</v>
      </c>
      <c r="E13" t="s">
        <v>64</v>
      </c>
      <c r="F13" t="s">
        <v>65</v>
      </c>
      <c r="G13" t="s">
        <v>44</v>
      </c>
      <c r="H13" t="s">
        <v>45</v>
      </c>
      <c r="I13" t="s">
        <v>39</v>
      </c>
      <c r="J13" t="s">
        <v>66</v>
      </c>
      <c r="K13">
        <v>4</v>
      </c>
      <c r="L13">
        <v>0</v>
      </c>
      <c r="M13">
        <f>+K13+L13</f>
        <v>4</v>
      </c>
      <c r="N13" t="s">
        <v>59</v>
      </c>
      <c r="O13" t="s">
        <v>42</v>
      </c>
      <c r="Q13" s="7">
        <v>14.02</v>
      </c>
      <c r="R13" s="7">
        <v>14.08</v>
      </c>
      <c r="S13" s="7">
        <v>15.75</v>
      </c>
      <c r="T13" s="7">
        <v>12.5</v>
      </c>
      <c r="U13" s="7">
        <v>14.46</v>
      </c>
      <c r="V13" s="8">
        <f t="shared" si="0"/>
        <v>14.162000000000001</v>
      </c>
      <c r="W13">
        <f t="shared" si="1"/>
        <v>1.1618605768335546</v>
      </c>
      <c r="X13" s="9">
        <v>0.70405727923627681</v>
      </c>
      <c r="Y13" s="9">
        <v>0.67603305785123968</v>
      </c>
      <c r="Z13" s="9">
        <v>0.80496453900709219</v>
      </c>
      <c r="AA13" s="9">
        <v>0.55865921787709494</v>
      </c>
      <c r="AB13" s="9">
        <v>0.69794050343249425</v>
      </c>
      <c r="AC13" s="9">
        <f t="shared" si="2"/>
        <v>0.68833091948083969</v>
      </c>
    </row>
    <row r="14" spans="1:29" x14ac:dyDescent="0.3">
      <c r="A14" t="s">
        <v>24</v>
      </c>
      <c r="B14" t="s">
        <v>25</v>
      </c>
      <c r="C14" t="s">
        <v>26</v>
      </c>
      <c r="D14">
        <v>44</v>
      </c>
      <c r="E14" t="s">
        <v>67</v>
      </c>
      <c r="F14" t="s">
        <v>68</v>
      </c>
      <c r="G14" t="s">
        <v>69</v>
      </c>
      <c r="H14" t="s">
        <v>70</v>
      </c>
      <c r="I14" t="s">
        <v>31</v>
      </c>
      <c r="J14" t="s">
        <v>71</v>
      </c>
      <c r="K14">
        <v>3</v>
      </c>
      <c r="L14">
        <v>0</v>
      </c>
      <c r="M14">
        <f>+K14+L14</f>
        <v>3</v>
      </c>
      <c r="N14" t="s">
        <v>72</v>
      </c>
      <c r="Q14" s="7">
        <v>17.59</v>
      </c>
      <c r="R14" s="7">
        <v>18.13</v>
      </c>
      <c r="S14" s="7"/>
      <c r="T14" s="7">
        <v>18.21</v>
      </c>
      <c r="U14" s="7"/>
      <c r="V14" s="8">
        <f t="shared" si="0"/>
        <v>17.976666666666667</v>
      </c>
      <c r="W14">
        <f t="shared" si="1"/>
        <v>0.3372437298651132</v>
      </c>
      <c r="X14" s="9">
        <v>0.88461538461538458</v>
      </c>
      <c r="Y14" s="9">
        <v>0.828125</v>
      </c>
      <c r="Z14" s="9"/>
      <c r="AA14" s="9">
        <v>0.96923076923076923</v>
      </c>
      <c r="AB14" s="9"/>
      <c r="AC14" s="9">
        <f t="shared" si="2"/>
        <v>0.8939903846153846</v>
      </c>
    </row>
    <row r="15" spans="1:29" x14ac:dyDescent="0.3">
      <c r="A15" t="s">
        <v>24</v>
      </c>
      <c r="B15" t="s">
        <v>25</v>
      </c>
      <c r="C15" t="s">
        <v>26</v>
      </c>
      <c r="D15">
        <v>44</v>
      </c>
      <c r="E15" t="s">
        <v>73</v>
      </c>
      <c r="F15" t="s">
        <v>74</v>
      </c>
      <c r="G15" t="s">
        <v>69</v>
      </c>
      <c r="H15" t="s">
        <v>70</v>
      </c>
      <c r="I15" t="s">
        <v>31</v>
      </c>
      <c r="J15" t="s">
        <v>71</v>
      </c>
      <c r="K15">
        <v>3</v>
      </c>
      <c r="L15">
        <v>0</v>
      </c>
      <c r="M15">
        <f>+K15+L15</f>
        <v>3</v>
      </c>
      <c r="N15" t="s">
        <v>72</v>
      </c>
      <c r="Q15" s="7">
        <v>15.58</v>
      </c>
      <c r="R15" s="7">
        <v>16.850000000000001</v>
      </c>
      <c r="S15" s="7"/>
      <c r="T15" s="7">
        <v>17.78</v>
      </c>
      <c r="U15" s="7"/>
      <c r="V15" s="8">
        <f t="shared" si="0"/>
        <v>16.736666666666668</v>
      </c>
      <c r="W15">
        <f t="shared" si="1"/>
        <v>1.1043701070444341</v>
      </c>
      <c r="X15" s="9">
        <v>0.81481481481481477</v>
      </c>
      <c r="Y15" s="9">
        <v>0.84615384615384615</v>
      </c>
      <c r="Z15" s="9"/>
      <c r="AA15" s="9">
        <v>0.90410958904109584</v>
      </c>
      <c r="AB15" s="9"/>
      <c r="AC15" s="9">
        <f t="shared" si="2"/>
        <v>0.85502608333658559</v>
      </c>
    </row>
    <row r="16" spans="1:29" x14ac:dyDescent="0.3">
      <c r="A16" t="s">
        <v>24</v>
      </c>
      <c r="B16" t="s">
        <v>25</v>
      </c>
      <c r="C16" t="s">
        <v>26</v>
      </c>
      <c r="D16">
        <v>44</v>
      </c>
      <c r="E16" t="s">
        <v>75</v>
      </c>
      <c r="F16" t="s">
        <v>76</v>
      </c>
      <c r="G16" t="s">
        <v>77</v>
      </c>
      <c r="H16" t="s">
        <v>78</v>
      </c>
      <c r="I16" t="s">
        <v>31</v>
      </c>
      <c r="J16" t="s">
        <v>71</v>
      </c>
      <c r="K16">
        <v>3</v>
      </c>
      <c r="L16">
        <v>0</v>
      </c>
      <c r="M16">
        <f>+K16+L16</f>
        <v>3</v>
      </c>
      <c r="N16" t="s">
        <v>72</v>
      </c>
      <c r="Q16" s="7">
        <v>16.22</v>
      </c>
      <c r="R16" s="7">
        <v>16.25</v>
      </c>
      <c r="S16" s="7"/>
      <c r="T16" s="7">
        <v>17.43</v>
      </c>
      <c r="U16" s="7"/>
      <c r="V16" s="8">
        <f t="shared" si="0"/>
        <v>16.633333333333333</v>
      </c>
      <c r="W16">
        <f t="shared" si="1"/>
        <v>0.69009661159386493</v>
      </c>
      <c r="X16" s="9">
        <v>0.80701754385964908</v>
      </c>
      <c r="Y16" s="9">
        <v>0.77611940298507465</v>
      </c>
      <c r="Z16" s="9"/>
      <c r="AA16" s="9">
        <v>0.91891891891891897</v>
      </c>
      <c r="AB16" s="9"/>
      <c r="AC16" s="9">
        <f t="shared" si="2"/>
        <v>0.83401862192121412</v>
      </c>
    </row>
    <row r="17" spans="1:29" x14ac:dyDescent="0.3">
      <c r="A17" t="s">
        <v>24</v>
      </c>
      <c r="B17" t="s">
        <v>25</v>
      </c>
      <c r="C17" t="s">
        <v>26</v>
      </c>
      <c r="D17">
        <v>44</v>
      </c>
      <c r="E17" t="s">
        <v>79</v>
      </c>
      <c r="F17" t="s">
        <v>80</v>
      </c>
      <c r="G17" t="s">
        <v>77</v>
      </c>
      <c r="H17" t="s">
        <v>78</v>
      </c>
      <c r="I17" t="s">
        <v>31</v>
      </c>
      <c r="J17" t="s">
        <v>71</v>
      </c>
      <c r="K17">
        <v>3</v>
      </c>
      <c r="L17">
        <v>0</v>
      </c>
      <c r="M17">
        <f>+K17+L17</f>
        <v>3</v>
      </c>
      <c r="N17" t="s">
        <v>72</v>
      </c>
      <c r="Q17" s="7">
        <v>16.329999999999998</v>
      </c>
      <c r="R17" s="7">
        <v>16.239999999999998</v>
      </c>
      <c r="S17" s="7"/>
      <c r="T17" s="7">
        <v>15.88</v>
      </c>
      <c r="U17" s="7"/>
      <c r="V17" s="8">
        <f t="shared" si="0"/>
        <v>16.149999999999999</v>
      </c>
      <c r="W17">
        <f t="shared" si="1"/>
        <v>0.2381176179958118</v>
      </c>
      <c r="X17" s="9">
        <v>0.71028037383177567</v>
      </c>
      <c r="Y17" s="9">
        <v>0.82499999999999996</v>
      </c>
      <c r="Z17" s="9"/>
      <c r="AA17" s="9">
        <v>0.92035398230088494</v>
      </c>
      <c r="AB17" s="9"/>
      <c r="AC17" s="9">
        <f t="shared" si="2"/>
        <v>0.81854478537755349</v>
      </c>
    </row>
    <row r="18" spans="1:29" x14ac:dyDescent="0.3">
      <c r="A18" t="s">
        <v>24</v>
      </c>
      <c r="B18" t="s">
        <v>25</v>
      </c>
      <c r="C18" t="s">
        <v>26</v>
      </c>
      <c r="D18">
        <v>44</v>
      </c>
      <c r="E18" t="s">
        <v>81</v>
      </c>
      <c r="F18" t="s">
        <v>82</v>
      </c>
      <c r="G18" t="s">
        <v>37</v>
      </c>
      <c r="H18" t="s">
        <v>38</v>
      </c>
      <c r="I18" t="s">
        <v>31</v>
      </c>
      <c r="J18" t="s">
        <v>71</v>
      </c>
      <c r="K18">
        <v>3</v>
      </c>
      <c r="L18">
        <v>0</v>
      </c>
      <c r="M18">
        <f>+K18+L18</f>
        <v>3</v>
      </c>
      <c r="N18" t="s">
        <v>72</v>
      </c>
      <c r="Q18" s="7"/>
      <c r="R18" s="7">
        <v>14</v>
      </c>
      <c r="S18" s="7"/>
      <c r="T18" s="7">
        <v>17.399999999999999</v>
      </c>
      <c r="U18" s="7"/>
      <c r="V18" s="8">
        <f t="shared" si="0"/>
        <v>15.7</v>
      </c>
      <c r="W18">
        <f t="shared" si="1"/>
        <v>2.404163056034256</v>
      </c>
      <c r="X18" s="9"/>
      <c r="Y18" s="9">
        <v>0.33333333333333331</v>
      </c>
      <c r="Z18" s="9"/>
      <c r="AA18" s="9">
        <v>0.83333333333333337</v>
      </c>
      <c r="AB18" s="9"/>
      <c r="AC18" s="9">
        <f t="shared" si="2"/>
        <v>0.58333333333333337</v>
      </c>
    </row>
    <row r="19" spans="1:29" x14ac:dyDescent="0.3">
      <c r="A19" t="s">
        <v>24</v>
      </c>
      <c r="B19" t="s">
        <v>25</v>
      </c>
      <c r="C19" t="s">
        <v>26</v>
      </c>
      <c r="D19">
        <v>45</v>
      </c>
      <c r="E19" t="s">
        <v>64</v>
      </c>
      <c r="F19" t="s">
        <v>65</v>
      </c>
      <c r="G19" t="s">
        <v>44</v>
      </c>
      <c r="H19" t="s">
        <v>45</v>
      </c>
      <c r="I19" t="s">
        <v>39</v>
      </c>
      <c r="J19" t="s">
        <v>50</v>
      </c>
      <c r="K19">
        <v>4</v>
      </c>
      <c r="L19">
        <v>0</v>
      </c>
      <c r="M19">
        <f>+K19+L19</f>
        <v>4</v>
      </c>
      <c r="N19" t="s">
        <v>59</v>
      </c>
      <c r="O19" t="s">
        <v>42</v>
      </c>
      <c r="Q19" s="7">
        <v>14.02</v>
      </c>
      <c r="R19" s="7">
        <v>14.08</v>
      </c>
      <c r="S19" s="7">
        <v>15.75</v>
      </c>
      <c r="T19" s="7">
        <v>12.5</v>
      </c>
      <c r="U19" s="7">
        <v>14.46</v>
      </c>
      <c r="V19" s="8">
        <f t="shared" si="0"/>
        <v>14.162000000000001</v>
      </c>
      <c r="W19">
        <f t="shared" si="1"/>
        <v>1.1618605768335546</v>
      </c>
      <c r="X19" s="9">
        <v>0.70405727923627681</v>
      </c>
      <c r="Y19" s="9">
        <v>0.67603305785123968</v>
      </c>
      <c r="Z19" s="9">
        <v>0.80496453900709219</v>
      </c>
      <c r="AA19" s="9">
        <v>0.55865921787709494</v>
      </c>
      <c r="AB19" s="9">
        <v>0.69794050343249425</v>
      </c>
      <c r="AC19" s="9">
        <f t="shared" si="2"/>
        <v>0.68833091948083969</v>
      </c>
    </row>
    <row r="20" spans="1:29" x14ac:dyDescent="0.3">
      <c r="A20" t="s">
        <v>24</v>
      </c>
      <c r="B20" t="s">
        <v>25</v>
      </c>
      <c r="C20" t="s">
        <v>26</v>
      </c>
      <c r="D20">
        <v>45</v>
      </c>
      <c r="E20" t="s">
        <v>83</v>
      </c>
      <c r="F20" t="s">
        <v>84</v>
      </c>
      <c r="G20" t="s">
        <v>37</v>
      </c>
      <c r="H20" t="s">
        <v>38</v>
      </c>
      <c r="I20" t="s">
        <v>39</v>
      </c>
      <c r="J20" t="s">
        <v>50</v>
      </c>
      <c r="K20">
        <v>3</v>
      </c>
      <c r="L20">
        <v>0</v>
      </c>
      <c r="M20">
        <f>+K20+L20</f>
        <v>3</v>
      </c>
      <c r="N20" t="s">
        <v>41</v>
      </c>
      <c r="Q20" s="7">
        <v>14.62</v>
      </c>
      <c r="R20" s="7">
        <v>13.43</v>
      </c>
      <c r="S20" s="7">
        <v>16.739999999999998</v>
      </c>
      <c r="T20" s="7">
        <v>16.920000000000002</v>
      </c>
      <c r="U20" s="7">
        <v>16.04</v>
      </c>
      <c r="V20" s="8">
        <f t="shared" si="0"/>
        <v>15.55</v>
      </c>
      <c r="W20">
        <f t="shared" si="1"/>
        <v>1.4910063715490958</v>
      </c>
      <c r="X20" s="9">
        <v>0.76539589442815248</v>
      </c>
      <c r="Y20" s="9">
        <v>0.67592592592592593</v>
      </c>
      <c r="Z20" s="9">
        <v>0.90614886731391586</v>
      </c>
      <c r="AA20" s="9">
        <v>0.83720930232558144</v>
      </c>
      <c r="AB20" s="9">
        <v>0.79578947368421049</v>
      </c>
      <c r="AC20" s="9">
        <f t="shared" si="2"/>
        <v>0.7960938927355572</v>
      </c>
    </row>
    <row r="21" spans="1:29" x14ac:dyDescent="0.3">
      <c r="A21" t="s">
        <v>24</v>
      </c>
      <c r="B21" t="s">
        <v>25</v>
      </c>
      <c r="C21" t="s">
        <v>26</v>
      </c>
      <c r="D21">
        <v>45</v>
      </c>
      <c r="E21" t="s">
        <v>60</v>
      </c>
      <c r="F21" t="s">
        <v>61</v>
      </c>
      <c r="G21" t="s">
        <v>62</v>
      </c>
      <c r="H21" t="s">
        <v>63</v>
      </c>
      <c r="I21" t="s">
        <v>39</v>
      </c>
      <c r="J21" t="s">
        <v>50</v>
      </c>
      <c r="K21">
        <v>3</v>
      </c>
      <c r="L21">
        <v>0</v>
      </c>
      <c r="M21">
        <f>+K21+L21</f>
        <v>3</v>
      </c>
      <c r="N21" t="s">
        <v>41</v>
      </c>
      <c r="Q21" s="7">
        <v>14.13</v>
      </c>
      <c r="R21" s="7">
        <v>13.36</v>
      </c>
      <c r="S21" s="7">
        <v>15.96</v>
      </c>
      <c r="T21" s="7">
        <v>16.09</v>
      </c>
      <c r="U21" s="7">
        <v>16.36</v>
      </c>
      <c r="V21" s="8">
        <f t="shared" si="0"/>
        <v>15.180000000000001</v>
      </c>
      <c r="W21">
        <f t="shared" si="1"/>
        <v>1.3457154231114392</v>
      </c>
      <c r="X21" s="9">
        <v>0.75783475783475784</v>
      </c>
      <c r="Y21" s="9">
        <v>0.70616113744075826</v>
      </c>
      <c r="Z21" s="9">
        <v>0.93189964157706096</v>
      </c>
      <c r="AA21" s="9">
        <v>0.78048780487804881</v>
      </c>
      <c r="AB21" s="9">
        <v>0.84835164835164834</v>
      </c>
      <c r="AC21" s="9">
        <f t="shared" si="2"/>
        <v>0.80494699801645475</v>
      </c>
    </row>
    <row r="22" spans="1:29" x14ac:dyDescent="0.3">
      <c r="A22" t="s">
        <v>24</v>
      </c>
      <c r="B22" t="s">
        <v>25</v>
      </c>
      <c r="C22" t="s">
        <v>26</v>
      </c>
      <c r="D22">
        <v>45</v>
      </c>
      <c r="E22" t="s">
        <v>52</v>
      </c>
      <c r="F22" t="s">
        <v>53</v>
      </c>
      <c r="G22" t="s">
        <v>37</v>
      </c>
      <c r="H22" t="s">
        <v>38</v>
      </c>
      <c r="I22" t="s">
        <v>39</v>
      </c>
      <c r="J22" t="s">
        <v>66</v>
      </c>
      <c r="K22">
        <v>2</v>
      </c>
      <c r="L22">
        <v>0</v>
      </c>
      <c r="M22">
        <f>+K22+L22</f>
        <v>2</v>
      </c>
      <c r="N22" t="s">
        <v>51</v>
      </c>
      <c r="O22" t="s">
        <v>35</v>
      </c>
      <c r="Q22" s="7"/>
      <c r="R22" s="7"/>
      <c r="S22" s="7"/>
      <c r="T22" s="7">
        <v>15.13</v>
      </c>
      <c r="U22" s="7">
        <v>16.39</v>
      </c>
      <c r="V22" s="8">
        <f t="shared" si="0"/>
        <v>15.760000000000002</v>
      </c>
      <c r="W22">
        <f t="shared" si="1"/>
        <v>0.89095454429504972</v>
      </c>
      <c r="X22" s="9"/>
      <c r="Y22" s="9"/>
      <c r="Z22" s="9"/>
      <c r="AA22" s="9">
        <v>0.69135802469135799</v>
      </c>
      <c r="AB22" s="9">
        <v>0.93962264150943398</v>
      </c>
      <c r="AC22" s="9">
        <f t="shared" si="2"/>
        <v>0.81549033310039598</v>
      </c>
    </row>
    <row r="23" spans="1:29" x14ac:dyDescent="0.3">
      <c r="A23" t="s">
        <v>24</v>
      </c>
      <c r="B23" t="s">
        <v>25</v>
      </c>
      <c r="C23" t="s">
        <v>26</v>
      </c>
      <c r="D23">
        <v>45</v>
      </c>
      <c r="E23" t="s">
        <v>85</v>
      </c>
      <c r="F23" t="s">
        <v>86</v>
      </c>
      <c r="G23" t="s">
        <v>37</v>
      </c>
      <c r="H23" t="s">
        <v>38</v>
      </c>
      <c r="I23" t="s">
        <v>39</v>
      </c>
      <c r="J23" t="s">
        <v>66</v>
      </c>
      <c r="K23">
        <v>4</v>
      </c>
      <c r="L23">
        <v>0</v>
      </c>
      <c r="M23">
        <f>+K23+L23</f>
        <v>4</v>
      </c>
      <c r="N23" t="s">
        <v>87</v>
      </c>
      <c r="O23" t="s">
        <v>48</v>
      </c>
      <c r="Q23" s="7"/>
      <c r="R23" s="7"/>
      <c r="S23" s="7"/>
      <c r="T23" s="7">
        <v>15.34</v>
      </c>
      <c r="U23" s="7">
        <v>17.79</v>
      </c>
      <c r="V23" s="8">
        <f t="shared" si="0"/>
        <v>16.564999999999998</v>
      </c>
      <c r="W23">
        <f t="shared" si="1"/>
        <v>1.7324116139070409</v>
      </c>
      <c r="X23" s="9"/>
      <c r="Y23" s="9"/>
      <c r="Z23" s="9"/>
      <c r="AA23" s="9">
        <v>0.80714285714285716</v>
      </c>
      <c r="AB23" s="9">
        <v>0.95967741935483875</v>
      </c>
      <c r="AC23" s="9">
        <f t="shared" si="2"/>
        <v>0.88341013824884795</v>
      </c>
    </row>
    <row r="24" spans="1:29" x14ac:dyDescent="0.3">
      <c r="A24" t="s">
        <v>24</v>
      </c>
      <c r="B24" t="s">
        <v>25</v>
      </c>
      <c r="C24" t="s">
        <v>26</v>
      </c>
      <c r="D24">
        <v>45</v>
      </c>
      <c r="E24" t="s">
        <v>88</v>
      </c>
      <c r="F24" t="s">
        <v>89</v>
      </c>
      <c r="G24" t="s">
        <v>37</v>
      </c>
      <c r="H24" t="s">
        <v>38</v>
      </c>
      <c r="I24" t="s">
        <v>39</v>
      </c>
      <c r="J24" t="s">
        <v>66</v>
      </c>
      <c r="K24">
        <v>2</v>
      </c>
      <c r="L24">
        <v>0</v>
      </c>
      <c r="M24">
        <f>+K24+L24</f>
        <v>2</v>
      </c>
      <c r="N24" t="s">
        <v>87</v>
      </c>
      <c r="O24" t="s">
        <v>48</v>
      </c>
      <c r="Q24" s="7">
        <v>14.93</v>
      </c>
      <c r="R24" s="7">
        <v>15.17</v>
      </c>
      <c r="S24" s="7">
        <v>17</v>
      </c>
      <c r="T24" s="7">
        <v>15.63</v>
      </c>
      <c r="U24" s="7">
        <v>17.489999999999998</v>
      </c>
      <c r="V24" s="8">
        <f t="shared" si="0"/>
        <v>16.044</v>
      </c>
      <c r="W24">
        <f t="shared" si="1"/>
        <v>1.1381036859618718</v>
      </c>
      <c r="X24" s="9">
        <v>0.80716253443526176</v>
      </c>
      <c r="Y24" s="9">
        <v>0.82649253731343286</v>
      </c>
      <c r="Z24" s="9">
        <v>0.5</v>
      </c>
      <c r="AA24" s="9">
        <v>0.79881656804733725</v>
      </c>
      <c r="AB24" s="9">
        <v>0.96280991735537191</v>
      </c>
      <c r="AC24" s="9">
        <f t="shared" si="2"/>
        <v>0.77905631143028076</v>
      </c>
    </row>
    <row r="25" spans="1:29" x14ac:dyDescent="0.3">
      <c r="A25" t="s">
        <v>24</v>
      </c>
      <c r="B25" t="s">
        <v>25</v>
      </c>
      <c r="C25" t="s">
        <v>26</v>
      </c>
      <c r="D25">
        <v>45</v>
      </c>
      <c r="E25" t="s">
        <v>90</v>
      </c>
      <c r="F25" t="s">
        <v>91</v>
      </c>
      <c r="G25" t="s">
        <v>62</v>
      </c>
      <c r="H25" t="s">
        <v>63</v>
      </c>
      <c r="I25" t="s">
        <v>39</v>
      </c>
      <c r="J25" t="s">
        <v>66</v>
      </c>
      <c r="K25">
        <v>4</v>
      </c>
      <c r="L25">
        <v>0</v>
      </c>
      <c r="M25">
        <f>+K25+L25</f>
        <v>4</v>
      </c>
      <c r="N25" t="s">
        <v>92</v>
      </c>
      <c r="O25" t="s">
        <v>60</v>
      </c>
      <c r="Q25" s="7"/>
      <c r="R25" s="7"/>
      <c r="S25" s="7"/>
      <c r="T25" s="7"/>
      <c r="U25" s="7">
        <v>15.73</v>
      </c>
      <c r="V25" s="8">
        <f t="shared" si="0"/>
        <v>15.73</v>
      </c>
      <c r="W25" t="e">
        <f t="shared" si="1"/>
        <v>#DIV/0!</v>
      </c>
      <c r="X25" s="9"/>
      <c r="Y25" s="9"/>
      <c r="Z25" s="9"/>
      <c r="AA25" s="9"/>
      <c r="AB25" s="9">
        <v>0.86637931034482762</v>
      </c>
      <c r="AC25" s="9">
        <f t="shared" si="2"/>
        <v>0.86637931034482762</v>
      </c>
    </row>
    <row r="26" spans="1:29" x14ac:dyDescent="0.3">
      <c r="A26" t="s">
        <v>24</v>
      </c>
      <c r="B26" t="s">
        <v>25</v>
      </c>
      <c r="C26" t="s">
        <v>26</v>
      </c>
      <c r="D26">
        <v>45</v>
      </c>
      <c r="E26" t="s">
        <v>93</v>
      </c>
      <c r="F26" t="s">
        <v>94</v>
      </c>
      <c r="G26" t="s">
        <v>44</v>
      </c>
      <c r="H26" t="s">
        <v>45</v>
      </c>
      <c r="I26" t="s">
        <v>39</v>
      </c>
      <c r="J26" t="s">
        <v>66</v>
      </c>
      <c r="K26">
        <v>6</v>
      </c>
      <c r="L26">
        <v>0</v>
      </c>
      <c r="M26">
        <f>+K26+L26</f>
        <v>6</v>
      </c>
      <c r="N26" t="s">
        <v>95</v>
      </c>
      <c r="O26" t="s">
        <v>57</v>
      </c>
      <c r="Q26" s="7">
        <v>12.09</v>
      </c>
      <c r="R26" s="7">
        <v>13.7</v>
      </c>
      <c r="S26" s="7"/>
      <c r="T26" s="7">
        <v>15.24</v>
      </c>
      <c r="U26" s="7">
        <v>17.829999999999998</v>
      </c>
      <c r="V26" s="8">
        <f t="shared" si="0"/>
        <v>14.715</v>
      </c>
      <c r="W26">
        <f t="shared" si="1"/>
        <v>2.4426556586360357</v>
      </c>
      <c r="X26" s="9">
        <v>0.53878406708595383</v>
      </c>
      <c r="Y26" s="9">
        <v>0.67218543046357615</v>
      </c>
      <c r="Z26" s="9">
        <v>0</v>
      </c>
      <c r="AA26" s="9">
        <v>0.82239382239382242</v>
      </c>
      <c r="AB26" s="9">
        <v>0.97008547008547008</v>
      </c>
      <c r="AC26" s="9">
        <f t="shared" si="2"/>
        <v>0.60068975800576452</v>
      </c>
    </row>
    <row r="27" spans="1:29" x14ac:dyDescent="0.3">
      <c r="A27" t="s">
        <v>24</v>
      </c>
      <c r="B27" t="s">
        <v>25</v>
      </c>
      <c r="C27" t="s">
        <v>26</v>
      </c>
      <c r="D27">
        <v>45</v>
      </c>
      <c r="E27" t="s">
        <v>96</v>
      </c>
      <c r="F27" t="s">
        <v>97</v>
      </c>
      <c r="G27" t="s">
        <v>62</v>
      </c>
      <c r="H27" t="s">
        <v>63</v>
      </c>
      <c r="I27" t="s">
        <v>39</v>
      </c>
      <c r="J27" t="s">
        <v>66</v>
      </c>
      <c r="K27">
        <v>3</v>
      </c>
      <c r="L27">
        <v>0</v>
      </c>
      <c r="M27">
        <f>+K27+L27</f>
        <v>3</v>
      </c>
      <c r="N27" t="s">
        <v>41</v>
      </c>
      <c r="Q27" s="7">
        <v>14.02</v>
      </c>
      <c r="R27" s="7">
        <v>14.99</v>
      </c>
      <c r="S27" s="7">
        <v>13.75</v>
      </c>
      <c r="T27" s="7">
        <v>15.08</v>
      </c>
      <c r="U27" s="7">
        <v>15.32</v>
      </c>
      <c r="V27" s="8">
        <f t="shared" si="0"/>
        <v>14.632</v>
      </c>
      <c r="W27">
        <f t="shared" si="1"/>
        <v>0.69904935448078365</v>
      </c>
      <c r="X27" s="9">
        <v>0.80722891566265065</v>
      </c>
      <c r="Y27" s="9">
        <v>0.89864864864864868</v>
      </c>
      <c r="Z27" s="9">
        <v>1</v>
      </c>
      <c r="AA27" s="9">
        <v>0.90988372093023251</v>
      </c>
      <c r="AB27" s="9">
        <v>0.94360902255639101</v>
      </c>
      <c r="AC27" s="9">
        <f t="shared" si="2"/>
        <v>0.9118740615595845</v>
      </c>
    </row>
    <row r="28" spans="1:29" x14ac:dyDescent="0.3">
      <c r="A28" t="s">
        <v>24</v>
      </c>
      <c r="B28" t="s">
        <v>25</v>
      </c>
      <c r="C28" t="s">
        <v>26</v>
      </c>
      <c r="D28">
        <v>45</v>
      </c>
      <c r="E28" t="s">
        <v>98</v>
      </c>
      <c r="F28" t="s">
        <v>99</v>
      </c>
      <c r="G28" t="s">
        <v>62</v>
      </c>
      <c r="H28" t="s">
        <v>63</v>
      </c>
      <c r="I28" t="s">
        <v>39</v>
      </c>
      <c r="J28" t="s">
        <v>56</v>
      </c>
      <c r="K28">
        <v>4</v>
      </c>
      <c r="L28">
        <v>0</v>
      </c>
      <c r="M28">
        <f>+K28+L28</f>
        <v>4</v>
      </c>
      <c r="N28" t="s">
        <v>100</v>
      </c>
      <c r="O28" t="s">
        <v>96</v>
      </c>
      <c r="Q28" s="7">
        <v>13.99</v>
      </c>
      <c r="R28" s="7">
        <v>13.7</v>
      </c>
      <c r="S28" s="7"/>
      <c r="T28" s="7">
        <v>14.33</v>
      </c>
      <c r="U28" s="7">
        <v>12.5</v>
      </c>
      <c r="V28" s="8">
        <f t="shared" si="0"/>
        <v>13.629999999999999</v>
      </c>
      <c r="W28">
        <f t="shared" si="1"/>
        <v>0.79611556949980578</v>
      </c>
      <c r="X28" s="9">
        <v>0.73774509803921573</v>
      </c>
      <c r="Y28" s="9">
        <v>0.77304964539007093</v>
      </c>
      <c r="Z28" s="9"/>
      <c r="AA28" s="9">
        <v>0.72641509433962259</v>
      </c>
      <c r="AB28" s="9">
        <v>0.5</v>
      </c>
      <c r="AC28" s="9">
        <f t="shared" si="2"/>
        <v>0.68430245944222734</v>
      </c>
    </row>
    <row r="29" spans="1:29" x14ac:dyDescent="0.3">
      <c r="A29" t="s">
        <v>24</v>
      </c>
      <c r="B29" t="s">
        <v>25</v>
      </c>
      <c r="C29" t="s">
        <v>26</v>
      </c>
      <c r="D29">
        <v>45</v>
      </c>
      <c r="E29" t="s">
        <v>101</v>
      </c>
      <c r="F29" t="s">
        <v>102</v>
      </c>
      <c r="G29" t="s">
        <v>62</v>
      </c>
      <c r="H29" t="s">
        <v>63</v>
      </c>
      <c r="I29" t="s">
        <v>39</v>
      </c>
      <c r="J29" t="s">
        <v>56</v>
      </c>
      <c r="K29">
        <v>3</v>
      </c>
      <c r="L29">
        <v>0</v>
      </c>
      <c r="M29">
        <f>+K29+L29</f>
        <v>3</v>
      </c>
      <c r="N29" t="s">
        <v>41</v>
      </c>
      <c r="Q29" s="7"/>
      <c r="R29" s="7"/>
      <c r="S29" s="7"/>
      <c r="T29" s="7">
        <v>15.06</v>
      </c>
      <c r="U29" s="7">
        <v>13.53</v>
      </c>
      <c r="V29" s="8">
        <f t="shared" si="0"/>
        <v>14.295</v>
      </c>
      <c r="W29">
        <f t="shared" si="1"/>
        <v>1.0818733752154186</v>
      </c>
      <c r="X29" s="9"/>
      <c r="Y29" s="9"/>
      <c r="Z29" s="9"/>
      <c r="AA29" s="9">
        <v>0.81487603305785128</v>
      </c>
      <c r="AB29" s="9">
        <v>0.73529411764705888</v>
      </c>
      <c r="AC29" s="9">
        <f t="shared" si="2"/>
        <v>0.77508507535245508</v>
      </c>
    </row>
    <row r="30" spans="1:29" x14ac:dyDescent="0.3">
      <c r="A30" t="s">
        <v>24</v>
      </c>
      <c r="B30" t="s">
        <v>25</v>
      </c>
      <c r="C30" t="s">
        <v>26</v>
      </c>
      <c r="D30">
        <v>45</v>
      </c>
      <c r="E30" t="s">
        <v>103</v>
      </c>
      <c r="F30" t="s">
        <v>104</v>
      </c>
      <c r="G30" t="s">
        <v>44</v>
      </c>
      <c r="H30" t="s">
        <v>45</v>
      </c>
      <c r="I30" t="s">
        <v>39</v>
      </c>
      <c r="J30" t="s">
        <v>56</v>
      </c>
      <c r="K30">
        <v>6</v>
      </c>
      <c r="L30">
        <v>0</v>
      </c>
      <c r="M30">
        <f>+K30+L30</f>
        <v>6</v>
      </c>
      <c r="N30" t="s">
        <v>105</v>
      </c>
      <c r="O30" t="s">
        <v>93</v>
      </c>
      <c r="P30" s="7">
        <v>3</v>
      </c>
      <c r="Q30" s="7">
        <v>13.09</v>
      </c>
      <c r="R30" s="7">
        <v>13.77</v>
      </c>
      <c r="S30" s="7"/>
      <c r="T30" s="7">
        <v>17.73</v>
      </c>
      <c r="U30" s="7">
        <v>16.5</v>
      </c>
      <c r="V30" s="8">
        <f t="shared" si="0"/>
        <v>15.272500000000001</v>
      </c>
      <c r="W30">
        <f t="shared" si="1"/>
        <v>2.2035482749420292</v>
      </c>
      <c r="X30" s="9">
        <v>0.63949843260188088</v>
      </c>
      <c r="Y30" s="9">
        <v>0.71457085828343314</v>
      </c>
      <c r="Z30" s="9"/>
      <c r="AA30" s="9">
        <v>0.92321755027422303</v>
      </c>
      <c r="AB30" s="9">
        <v>0.81818181818181823</v>
      </c>
      <c r="AC30" s="9">
        <f t="shared" si="2"/>
        <v>0.77386716483533879</v>
      </c>
    </row>
    <row r="31" spans="1:29" x14ac:dyDescent="0.3">
      <c r="A31" t="s">
        <v>24</v>
      </c>
      <c r="B31" t="s">
        <v>25</v>
      </c>
      <c r="C31" t="s">
        <v>26</v>
      </c>
      <c r="D31">
        <v>44</v>
      </c>
      <c r="E31" t="s">
        <v>106</v>
      </c>
      <c r="F31" t="s">
        <v>107</v>
      </c>
      <c r="G31" t="s">
        <v>69</v>
      </c>
      <c r="H31" t="s">
        <v>70</v>
      </c>
      <c r="I31" t="s">
        <v>31</v>
      </c>
      <c r="J31" t="s">
        <v>71</v>
      </c>
      <c r="K31">
        <v>3</v>
      </c>
      <c r="L31">
        <v>0</v>
      </c>
      <c r="M31">
        <f>+K31+L31</f>
        <v>3</v>
      </c>
      <c r="N31" t="s">
        <v>108</v>
      </c>
      <c r="Q31" s="7">
        <v>16.420000000000002</v>
      </c>
      <c r="R31" s="7">
        <v>16.920000000000002</v>
      </c>
      <c r="S31" s="7"/>
      <c r="T31" s="7">
        <v>17.29</v>
      </c>
      <c r="U31" s="7"/>
      <c r="V31" s="8">
        <f t="shared" si="0"/>
        <v>16.876666666666669</v>
      </c>
      <c r="W31">
        <f t="shared" si="1"/>
        <v>0.43661577311559907</v>
      </c>
      <c r="X31" s="9">
        <v>0.78749999999999998</v>
      </c>
      <c r="Y31" s="9">
        <v>0.88607594936708856</v>
      </c>
      <c r="Z31" s="9"/>
      <c r="AA31" s="9">
        <v>0.89622641509433965</v>
      </c>
      <c r="AB31" s="9"/>
      <c r="AC31" s="9">
        <f t="shared" si="2"/>
        <v>0.85660078815380947</v>
      </c>
    </row>
    <row r="32" spans="1:29" x14ac:dyDescent="0.3">
      <c r="A32" t="s">
        <v>24</v>
      </c>
      <c r="B32" t="s">
        <v>25</v>
      </c>
      <c r="C32" t="s">
        <v>26</v>
      </c>
      <c r="D32">
        <v>44</v>
      </c>
      <c r="E32" t="s">
        <v>109</v>
      </c>
      <c r="F32" t="s">
        <v>110</v>
      </c>
      <c r="G32" t="s">
        <v>111</v>
      </c>
      <c r="H32" t="s">
        <v>112</v>
      </c>
      <c r="I32" t="s">
        <v>31</v>
      </c>
      <c r="J32" t="s">
        <v>71</v>
      </c>
      <c r="K32">
        <v>3</v>
      </c>
      <c r="L32">
        <v>0</v>
      </c>
      <c r="M32">
        <f>+K32+L32</f>
        <v>3</v>
      </c>
      <c r="N32" t="s">
        <v>108</v>
      </c>
      <c r="Q32" s="7">
        <v>17.86</v>
      </c>
      <c r="R32" s="7">
        <v>16.54</v>
      </c>
      <c r="S32" s="7"/>
      <c r="T32" s="7">
        <v>16.809999999999999</v>
      </c>
      <c r="U32" s="7"/>
      <c r="V32" s="8">
        <f t="shared" si="0"/>
        <v>17.069999999999997</v>
      </c>
      <c r="W32">
        <f t="shared" si="1"/>
        <v>0.69735213486444592</v>
      </c>
      <c r="X32" s="9">
        <v>0.84615384615384615</v>
      </c>
      <c r="Y32" s="9">
        <v>0.85416666666666663</v>
      </c>
      <c r="Z32" s="9"/>
      <c r="AA32" s="9">
        <v>0.94736842105263153</v>
      </c>
      <c r="AB32" s="9"/>
      <c r="AC32" s="9">
        <f t="shared" si="2"/>
        <v>0.88256297795771477</v>
      </c>
    </row>
    <row r="33" spans="1:29" x14ac:dyDescent="0.3">
      <c r="A33" t="s">
        <v>24</v>
      </c>
      <c r="B33" t="s">
        <v>25</v>
      </c>
      <c r="C33" t="s">
        <v>26</v>
      </c>
      <c r="D33">
        <v>44</v>
      </c>
      <c r="E33" t="s">
        <v>113</v>
      </c>
      <c r="F33" t="s">
        <v>114</v>
      </c>
      <c r="G33" t="s">
        <v>111</v>
      </c>
      <c r="H33" t="s">
        <v>112</v>
      </c>
      <c r="I33" t="s">
        <v>31</v>
      </c>
      <c r="J33" t="s">
        <v>71</v>
      </c>
      <c r="K33">
        <v>3</v>
      </c>
      <c r="L33">
        <v>0</v>
      </c>
      <c r="M33">
        <f>+K33+L33</f>
        <v>3</v>
      </c>
      <c r="N33" t="s">
        <v>108</v>
      </c>
      <c r="Q33" s="7">
        <v>15.96</v>
      </c>
      <c r="R33" s="7">
        <v>16.5</v>
      </c>
      <c r="S33" s="7"/>
      <c r="T33" s="7">
        <v>15.32</v>
      </c>
      <c r="U33" s="7"/>
      <c r="V33" s="8">
        <f t="shared" si="0"/>
        <v>15.926666666666668</v>
      </c>
      <c r="W33">
        <f t="shared" si="1"/>
        <v>0.59070579253409494</v>
      </c>
      <c r="X33" s="9">
        <v>0.84375</v>
      </c>
      <c r="Y33" s="9">
        <v>0.91666666666666663</v>
      </c>
      <c r="Z33" s="9"/>
      <c r="AA33" s="9">
        <v>0.83333333333333337</v>
      </c>
      <c r="AB33" s="9"/>
      <c r="AC33" s="9">
        <f t="shared" si="2"/>
        <v>0.86458333333333337</v>
      </c>
    </row>
    <row r="34" spans="1:29" x14ac:dyDescent="0.3">
      <c r="A34" t="s">
        <v>24</v>
      </c>
      <c r="B34" t="s">
        <v>25</v>
      </c>
      <c r="C34" t="s">
        <v>26</v>
      </c>
      <c r="D34">
        <v>44</v>
      </c>
      <c r="E34" t="s">
        <v>115</v>
      </c>
      <c r="F34" t="s">
        <v>116</v>
      </c>
      <c r="G34" t="s">
        <v>77</v>
      </c>
      <c r="H34" t="s">
        <v>78</v>
      </c>
      <c r="I34" t="s">
        <v>31</v>
      </c>
      <c r="J34" t="s">
        <v>71</v>
      </c>
      <c r="K34">
        <v>3</v>
      </c>
      <c r="L34">
        <v>0</v>
      </c>
      <c r="M34">
        <f>+K34+L34</f>
        <v>3</v>
      </c>
      <c r="N34" t="s">
        <v>108</v>
      </c>
      <c r="Q34" s="7">
        <v>16.32</v>
      </c>
      <c r="R34" s="7">
        <v>16.16</v>
      </c>
      <c r="S34" s="7"/>
      <c r="T34" s="7">
        <v>17.48</v>
      </c>
      <c r="U34" s="7"/>
      <c r="V34" s="8">
        <f t="shared" si="0"/>
        <v>16.653333333333336</v>
      </c>
      <c r="W34">
        <f t="shared" si="1"/>
        <v>0.72037027515947205</v>
      </c>
      <c r="X34" s="9">
        <v>0.83098591549295775</v>
      </c>
      <c r="Y34" s="9">
        <v>0.79104477611940294</v>
      </c>
      <c r="Z34" s="9"/>
      <c r="AA34" s="9">
        <v>0.96212121212121215</v>
      </c>
      <c r="AB34" s="9"/>
      <c r="AC34" s="9">
        <f t="shared" si="2"/>
        <v>0.86138396791119087</v>
      </c>
    </row>
    <row r="35" spans="1:29" x14ac:dyDescent="0.3">
      <c r="A35" t="s">
        <v>24</v>
      </c>
      <c r="B35" t="s">
        <v>25</v>
      </c>
      <c r="C35" t="s">
        <v>26</v>
      </c>
      <c r="D35">
        <v>44</v>
      </c>
      <c r="E35" t="s">
        <v>117</v>
      </c>
      <c r="F35" t="s">
        <v>118</v>
      </c>
      <c r="G35" t="s">
        <v>119</v>
      </c>
      <c r="H35" t="s">
        <v>120</v>
      </c>
      <c r="I35" t="s">
        <v>31</v>
      </c>
      <c r="J35" t="s">
        <v>71</v>
      </c>
      <c r="K35">
        <v>3</v>
      </c>
      <c r="L35">
        <v>0</v>
      </c>
      <c r="M35">
        <f>+K35+L35</f>
        <v>3</v>
      </c>
      <c r="N35" t="s">
        <v>108</v>
      </c>
      <c r="Q35" s="7">
        <v>15.67</v>
      </c>
      <c r="R35" s="7">
        <v>15.92</v>
      </c>
      <c r="S35" s="7"/>
      <c r="T35" s="7">
        <v>17.43</v>
      </c>
      <c r="U35" s="7"/>
      <c r="V35" s="8">
        <f t="shared" si="0"/>
        <v>16.34</v>
      </c>
      <c r="W35">
        <f t="shared" si="1"/>
        <v>0.95220796047922207</v>
      </c>
      <c r="X35" s="9">
        <v>0.61538461538461542</v>
      </c>
      <c r="Y35" s="9">
        <v>0.8666666666666667</v>
      </c>
      <c r="Z35" s="9"/>
      <c r="AA35" s="9">
        <v>1</v>
      </c>
      <c r="AB35" s="9"/>
      <c r="AC35" s="9">
        <f t="shared" si="2"/>
        <v>0.82735042735042741</v>
      </c>
    </row>
    <row r="36" spans="1:29" x14ac:dyDescent="0.3">
      <c r="A36" t="s">
        <v>24</v>
      </c>
      <c r="B36" t="s">
        <v>25</v>
      </c>
      <c r="C36" t="s">
        <v>26</v>
      </c>
      <c r="D36">
        <v>44</v>
      </c>
      <c r="E36" t="s">
        <v>121</v>
      </c>
      <c r="F36" t="s">
        <v>122</v>
      </c>
      <c r="G36" t="s">
        <v>119</v>
      </c>
      <c r="H36" t="s">
        <v>120</v>
      </c>
      <c r="I36" t="s">
        <v>31</v>
      </c>
      <c r="J36" t="s">
        <v>71</v>
      </c>
      <c r="K36">
        <v>3</v>
      </c>
      <c r="L36">
        <v>0</v>
      </c>
      <c r="M36">
        <f>+K36+L36</f>
        <v>3</v>
      </c>
      <c r="N36" t="s">
        <v>108</v>
      </c>
      <c r="Q36" s="7"/>
      <c r="R36" s="7"/>
      <c r="S36" s="7"/>
      <c r="T36" s="7"/>
      <c r="U36" s="7"/>
      <c r="V36" s="8" t="e">
        <f t="shared" si="0"/>
        <v>#DIV/0!</v>
      </c>
      <c r="W36" t="e">
        <f t="shared" si="1"/>
        <v>#DIV/0!</v>
      </c>
      <c r="X36" s="9"/>
      <c r="Y36" s="9"/>
      <c r="Z36" s="9"/>
      <c r="AA36" s="9"/>
      <c r="AB36" s="9"/>
      <c r="AC36" s="9" t="e">
        <f t="shared" si="2"/>
        <v>#DIV/0!</v>
      </c>
    </row>
    <row r="37" spans="1:29" x14ac:dyDescent="0.3">
      <c r="A37" t="s">
        <v>24</v>
      </c>
      <c r="B37" t="s">
        <v>25</v>
      </c>
      <c r="C37" t="s">
        <v>26</v>
      </c>
      <c r="D37">
        <v>44</v>
      </c>
      <c r="E37" t="s">
        <v>123</v>
      </c>
      <c r="F37" t="s">
        <v>124</v>
      </c>
      <c r="G37" t="s">
        <v>119</v>
      </c>
      <c r="H37" t="s">
        <v>120</v>
      </c>
      <c r="I37" t="s">
        <v>31</v>
      </c>
      <c r="J37" t="s">
        <v>71</v>
      </c>
      <c r="K37">
        <v>3</v>
      </c>
      <c r="L37">
        <v>0</v>
      </c>
      <c r="M37">
        <f>+K37+L37</f>
        <v>3</v>
      </c>
      <c r="N37" t="s">
        <v>108</v>
      </c>
      <c r="Q37" s="7">
        <v>17.600000000000001</v>
      </c>
      <c r="R37" s="7">
        <v>14.92</v>
      </c>
      <c r="S37" s="7"/>
      <c r="T37" s="7">
        <v>18.13</v>
      </c>
      <c r="U37" s="7"/>
      <c r="V37" s="8">
        <f t="shared" si="0"/>
        <v>16.883333333333336</v>
      </c>
      <c r="W37">
        <f t="shared" si="1"/>
        <v>1.7208234462992806</v>
      </c>
      <c r="X37" s="9">
        <v>1</v>
      </c>
      <c r="Y37" s="9">
        <v>0.52631578947368418</v>
      </c>
      <c r="Z37" s="9"/>
      <c r="AA37" s="9">
        <v>0.88888888888888884</v>
      </c>
      <c r="AB37" s="9"/>
      <c r="AC37" s="9">
        <f t="shared" si="2"/>
        <v>0.8050682261208576</v>
      </c>
    </row>
    <row r="38" spans="1:29" x14ac:dyDescent="0.3">
      <c r="A38" t="s">
        <v>24</v>
      </c>
      <c r="B38" t="s">
        <v>25</v>
      </c>
      <c r="C38" t="s">
        <v>26</v>
      </c>
      <c r="D38">
        <v>44</v>
      </c>
      <c r="E38" t="s">
        <v>125</v>
      </c>
      <c r="F38" t="s">
        <v>126</v>
      </c>
      <c r="G38" t="s">
        <v>119</v>
      </c>
      <c r="H38" t="s">
        <v>120</v>
      </c>
      <c r="I38" t="s">
        <v>31</v>
      </c>
      <c r="J38" t="s">
        <v>71</v>
      </c>
      <c r="K38">
        <v>3</v>
      </c>
      <c r="L38">
        <v>0</v>
      </c>
      <c r="M38">
        <f>+K38+L38</f>
        <v>3</v>
      </c>
      <c r="N38" t="s">
        <v>108</v>
      </c>
      <c r="Q38" s="7">
        <v>14.36</v>
      </c>
      <c r="R38" s="7">
        <v>14.64</v>
      </c>
      <c r="S38" s="7"/>
      <c r="T38" s="7">
        <v>15.75</v>
      </c>
      <c r="U38" s="7"/>
      <c r="V38" s="8">
        <f t="shared" si="0"/>
        <v>14.916666666666666</v>
      </c>
      <c r="W38">
        <f t="shared" si="1"/>
        <v>0.73514170969503123</v>
      </c>
      <c r="X38" s="9">
        <v>0.6428571428571429</v>
      </c>
      <c r="Y38" s="9">
        <v>0.5</v>
      </c>
      <c r="Z38" s="9"/>
      <c r="AA38" s="9">
        <v>0.5</v>
      </c>
      <c r="AB38" s="9"/>
      <c r="AC38" s="9">
        <f t="shared" si="2"/>
        <v>0.54761904761904756</v>
      </c>
    </row>
    <row r="39" spans="1:29" x14ac:dyDescent="0.3">
      <c r="A39" t="s">
        <v>24</v>
      </c>
      <c r="B39" t="s">
        <v>25</v>
      </c>
      <c r="C39" t="s">
        <v>26</v>
      </c>
      <c r="D39">
        <v>45</v>
      </c>
      <c r="E39" t="s">
        <v>127</v>
      </c>
      <c r="F39" t="s">
        <v>128</v>
      </c>
      <c r="G39" t="s">
        <v>44</v>
      </c>
      <c r="H39" t="s">
        <v>45</v>
      </c>
      <c r="I39" t="s">
        <v>39</v>
      </c>
      <c r="J39" t="s">
        <v>56</v>
      </c>
      <c r="K39">
        <v>4</v>
      </c>
      <c r="L39">
        <v>0</v>
      </c>
      <c r="M39">
        <f>+K39+L39</f>
        <v>4</v>
      </c>
      <c r="N39" t="s">
        <v>129</v>
      </c>
      <c r="O39" t="s">
        <v>130</v>
      </c>
      <c r="P39" s="7">
        <v>3</v>
      </c>
      <c r="Q39" s="7">
        <v>15.26</v>
      </c>
      <c r="R39" s="7">
        <v>14.21</v>
      </c>
      <c r="S39" s="7"/>
      <c r="T39" s="7">
        <v>16.61</v>
      </c>
      <c r="U39" s="7">
        <v>19.5</v>
      </c>
      <c r="V39" s="8">
        <f t="shared" si="0"/>
        <v>16.395</v>
      </c>
      <c r="W39">
        <f t="shared" si="1"/>
        <v>2.2912660255849877</v>
      </c>
      <c r="X39" s="9">
        <v>0.86917960088691792</v>
      </c>
      <c r="Y39" s="9">
        <v>0.77704918032786885</v>
      </c>
      <c r="Z39" s="9"/>
      <c r="AA39" s="9">
        <v>0.88794926004228325</v>
      </c>
      <c r="AB39" s="9">
        <v>1</v>
      </c>
      <c r="AC39" s="9">
        <f t="shared" si="2"/>
        <v>0.88354451031426751</v>
      </c>
    </row>
    <row r="40" spans="1:29" x14ac:dyDescent="0.3">
      <c r="A40" t="s">
        <v>24</v>
      </c>
      <c r="B40" t="s">
        <v>25</v>
      </c>
      <c r="C40" t="s">
        <v>26</v>
      </c>
      <c r="D40">
        <v>45</v>
      </c>
      <c r="E40" t="s">
        <v>131</v>
      </c>
      <c r="F40" t="s">
        <v>132</v>
      </c>
      <c r="G40" t="s">
        <v>44</v>
      </c>
      <c r="H40" t="s">
        <v>45</v>
      </c>
      <c r="I40" t="s">
        <v>39</v>
      </c>
      <c r="J40" t="s">
        <v>56</v>
      </c>
      <c r="K40">
        <v>4</v>
      </c>
      <c r="L40">
        <v>0</v>
      </c>
      <c r="M40">
        <f>+K40+L40</f>
        <v>4</v>
      </c>
      <c r="N40" t="s">
        <v>95</v>
      </c>
      <c r="O40" t="s">
        <v>57</v>
      </c>
      <c r="Q40" s="7"/>
      <c r="R40" s="7"/>
      <c r="S40" s="7"/>
      <c r="T40" s="7">
        <v>14.59</v>
      </c>
      <c r="U40" s="7">
        <v>15.5</v>
      </c>
      <c r="V40" s="8">
        <f t="shared" si="0"/>
        <v>15.045</v>
      </c>
      <c r="W40">
        <f t="shared" si="1"/>
        <v>0.64346717087975835</v>
      </c>
      <c r="X40" s="9"/>
      <c r="Y40" s="9"/>
      <c r="Z40" s="9"/>
      <c r="AA40" s="9">
        <v>0.78154425612052736</v>
      </c>
      <c r="AB40" s="9">
        <v>0.85185185185185186</v>
      </c>
      <c r="AC40" s="9">
        <f t="shared" si="2"/>
        <v>0.81669805398618966</v>
      </c>
    </row>
    <row r="41" spans="1:29" x14ac:dyDescent="0.3">
      <c r="A41" t="s">
        <v>24</v>
      </c>
      <c r="B41" t="s">
        <v>25</v>
      </c>
      <c r="C41" t="s">
        <v>26</v>
      </c>
      <c r="D41">
        <v>45</v>
      </c>
      <c r="E41" t="s">
        <v>133</v>
      </c>
      <c r="F41" t="s">
        <v>134</v>
      </c>
      <c r="G41" t="s">
        <v>62</v>
      </c>
      <c r="H41" t="s">
        <v>63</v>
      </c>
      <c r="I41" t="s">
        <v>39</v>
      </c>
      <c r="J41" t="s">
        <v>135</v>
      </c>
      <c r="K41">
        <v>2</v>
      </c>
      <c r="L41">
        <v>0</v>
      </c>
      <c r="M41">
        <f>+K41+L41</f>
        <v>2</v>
      </c>
      <c r="N41" t="s">
        <v>136</v>
      </c>
      <c r="O41" t="s">
        <v>101</v>
      </c>
      <c r="Q41" s="7"/>
      <c r="R41" s="7"/>
      <c r="S41" s="7"/>
      <c r="T41" s="7"/>
      <c r="U41" s="7"/>
      <c r="V41" s="8" t="e">
        <f t="shared" si="0"/>
        <v>#DIV/0!</v>
      </c>
      <c r="W41" t="e">
        <f t="shared" si="1"/>
        <v>#DIV/0!</v>
      </c>
      <c r="X41" s="9"/>
      <c r="Y41" s="9"/>
      <c r="Z41" s="9"/>
      <c r="AA41" s="9"/>
      <c r="AB41" s="9"/>
      <c r="AC41" s="9" t="e">
        <f t="shared" si="2"/>
        <v>#DIV/0!</v>
      </c>
    </row>
    <row r="42" spans="1:29" x14ac:dyDescent="0.3">
      <c r="A42" t="s">
        <v>24</v>
      </c>
      <c r="B42" t="s">
        <v>25</v>
      </c>
      <c r="C42" t="s">
        <v>26</v>
      </c>
      <c r="D42">
        <v>45</v>
      </c>
      <c r="E42" t="s">
        <v>137</v>
      </c>
      <c r="F42" t="s">
        <v>138</v>
      </c>
      <c r="G42" t="s">
        <v>44</v>
      </c>
      <c r="H42" t="s">
        <v>45</v>
      </c>
      <c r="I42" t="s">
        <v>39</v>
      </c>
      <c r="J42" t="s">
        <v>135</v>
      </c>
      <c r="K42">
        <v>4</v>
      </c>
      <c r="L42">
        <v>0</v>
      </c>
      <c r="M42">
        <f>+K42+L42</f>
        <v>4</v>
      </c>
      <c r="N42" t="s">
        <v>139</v>
      </c>
      <c r="O42" t="s">
        <v>140</v>
      </c>
      <c r="P42" s="7">
        <v>3</v>
      </c>
      <c r="Q42" s="7">
        <v>13.46</v>
      </c>
      <c r="R42" s="7">
        <v>14.3</v>
      </c>
      <c r="S42" s="7">
        <v>13</v>
      </c>
      <c r="T42" s="7">
        <v>15.05</v>
      </c>
      <c r="U42" s="7">
        <v>13</v>
      </c>
      <c r="V42" s="8">
        <f t="shared" si="0"/>
        <v>13.762</v>
      </c>
      <c r="W42">
        <f t="shared" si="1"/>
        <v>0.89455016628470896</v>
      </c>
      <c r="X42" s="9">
        <v>0.6951566951566952</v>
      </c>
      <c r="Y42" s="9">
        <v>0.7657004830917874</v>
      </c>
      <c r="Z42" s="9">
        <v>1</v>
      </c>
      <c r="AA42" s="9">
        <v>0.85579196217494091</v>
      </c>
      <c r="AB42" s="9">
        <v>1</v>
      </c>
      <c r="AC42" s="9">
        <f t="shared" si="2"/>
        <v>0.86332982808468484</v>
      </c>
    </row>
    <row r="43" spans="1:29" x14ac:dyDescent="0.3">
      <c r="A43" t="s">
        <v>24</v>
      </c>
      <c r="B43" t="s">
        <v>25</v>
      </c>
      <c r="C43" t="s">
        <v>26</v>
      </c>
      <c r="D43">
        <v>45</v>
      </c>
      <c r="E43" t="s">
        <v>141</v>
      </c>
      <c r="F43" t="s">
        <v>142</v>
      </c>
      <c r="G43" t="s">
        <v>44</v>
      </c>
      <c r="H43" t="s">
        <v>45</v>
      </c>
      <c r="I43" t="s">
        <v>39</v>
      </c>
      <c r="J43" t="s">
        <v>135</v>
      </c>
      <c r="K43">
        <v>6</v>
      </c>
      <c r="L43">
        <v>0</v>
      </c>
      <c r="M43">
        <f>+K43+L43</f>
        <v>6</v>
      </c>
      <c r="N43" t="s">
        <v>143</v>
      </c>
      <c r="O43" t="s">
        <v>103</v>
      </c>
      <c r="Q43" s="7">
        <v>13.63</v>
      </c>
      <c r="R43" s="7">
        <v>14.69</v>
      </c>
      <c r="S43" s="7">
        <v>15</v>
      </c>
      <c r="T43" s="7">
        <v>16.940000000000001</v>
      </c>
      <c r="U43" s="7"/>
      <c r="V43" s="8">
        <f t="shared" si="0"/>
        <v>15.065000000000001</v>
      </c>
      <c r="W43">
        <f t="shared" si="1"/>
        <v>1.3807848009978483</v>
      </c>
      <c r="X43" s="9">
        <v>0.74487471526195903</v>
      </c>
      <c r="Y43" s="9">
        <v>0.81153846153846154</v>
      </c>
      <c r="Z43" s="9">
        <v>1</v>
      </c>
      <c r="AA43" s="9">
        <v>0.93039443155452439</v>
      </c>
      <c r="AB43" s="9"/>
      <c r="AC43" s="9">
        <f t="shared" si="2"/>
        <v>0.87170190208873621</v>
      </c>
    </row>
    <row r="44" spans="1:29" x14ac:dyDescent="0.3">
      <c r="A44" t="s">
        <v>24</v>
      </c>
      <c r="B44" t="s">
        <v>25</v>
      </c>
      <c r="C44" t="s">
        <v>26</v>
      </c>
      <c r="D44">
        <v>45</v>
      </c>
      <c r="E44" t="s">
        <v>144</v>
      </c>
      <c r="F44" t="s">
        <v>145</v>
      </c>
      <c r="G44" t="s">
        <v>44</v>
      </c>
      <c r="H44" t="s">
        <v>45</v>
      </c>
      <c r="I44" t="s">
        <v>39</v>
      </c>
      <c r="J44" t="s">
        <v>135</v>
      </c>
      <c r="K44">
        <v>6</v>
      </c>
      <c r="L44">
        <v>0</v>
      </c>
      <c r="M44">
        <f>+K44+L44</f>
        <v>6</v>
      </c>
      <c r="N44" t="s">
        <v>146</v>
      </c>
      <c r="O44" t="s">
        <v>127</v>
      </c>
      <c r="Q44" s="7">
        <v>15.1</v>
      </c>
      <c r="R44" s="7">
        <v>16</v>
      </c>
      <c r="S44" s="7"/>
      <c r="T44" s="7">
        <v>15.63</v>
      </c>
      <c r="U44" s="7">
        <v>16</v>
      </c>
      <c r="V44" s="8">
        <f t="shared" si="0"/>
        <v>15.682500000000001</v>
      </c>
      <c r="W44">
        <f t="shared" si="1"/>
        <v>0.42570529712466593</v>
      </c>
      <c r="X44" s="9">
        <v>0.86826347305389218</v>
      </c>
      <c r="Y44" s="9">
        <v>0.91013824884792627</v>
      </c>
      <c r="Z44" s="9"/>
      <c r="AA44" s="9">
        <v>0.88958990536277605</v>
      </c>
      <c r="AB44" s="9">
        <v>1</v>
      </c>
      <c r="AC44" s="9">
        <f t="shared" si="2"/>
        <v>0.91699790681614868</v>
      </c>
    </row>
    <row r="45" spans="1:29" x14ac:dyDescent="0.3">
      <c r="A45" t="s">
        <v>24</v>
      </c>
      <c r="B45" t="s">
        <v>25</v>
      </c>
      <c r="C45" t="s">
        <v>26</v>
      </c>
      <c r="D45">
        <v>45</v>
      </c>
      <c r="E45" t="s">
        <v>147</v>
      </c>
      <c r="F45" t="s">
        <v>148</v>
      </c>
      <c r="G45" t="s">
        <v>62</v>
      </c>
      <c r="H45" t="s">
        <v>63</v>
      </c>
      <c r="I45" t="s">
        <v>39</v>
      </c>
      <c r="J45" t="s">
        <v>135</v>
      </c>
      <c r="K45">
        <v>3</v>
      </c>
      <c r="L45">
        <v>0</v>
      </c>
      <c r="M45">
        <f>+K45+L45</f>
        <v>3</v>
      </c>
      <c r="N45" t="s">
        <v>146</v>
      </c>
      <c r="O45" t="s">
        <v>127</v>
      </c>
      <c r="Q45" s="7"/>
      <c r="R45" s="7"/>
      <c r="S45" s="7"/>
      <c r="T45" s="7"/>
      <c r="U45" s="7"/>
      <c r="V45" s="8" t="e">
        <f t="shared" si="0"/>
        <v>#DIV/0!</v>
      </c>
      <c r="W45" t="e">
        <f t="shared" si="1"/>
        <v>#DIV/0!</v>
      </c>
      <c r="X45" s="9"/>
      <c r="Y45" s="9"/>
      <c r="Z45" s="9"/>
      <c r="AA45" s="9"/>
      <c r="AB45" s="9"/>
      <c r="AC45" s="9" t="e">
        <f t="shared" si="2"/>
        <v>#DIV/0!</v>
      </c>
    </row>
    <row r="46" spans="1:29" x14ac:dyDescent="0.3">
      <c r="A46" t="s">
        <v>24</v>
      </c>
      <c r="B46" t="s">
        <v>25</v>
      </c>
      <c r="C46" t="s">
        <v>26</v>
      </c>
      <c r="D46">
        <v>45</v>
      </c>
      <c r="E46" t="s">
        <v>149</v>
      </c>
      <c r="F46" t="s">
        <v>150</v>
      </c>
      <c r="G46" t="s">
        <v>62</v>
      </c>
      <c r="H46" t="s">
        <v>63</v>
      </c>
      <c r="I46" t="s">
        <v>31</v>
      </c>
      <c r="J46" t="s">
        <v>151</v>
      </c>
      <c r="K46">
        <v>3</v>
      </c>
      <c r="L46">
        <v>0</v>
      </c>
      <c r="M46">
        <f>+K46+L46</f>
        <v>3</v>
      </c>
      <c r="N46" t="s">
        <v>72</v>
      </c>
      <c r="Q46" s="7">
        <v>15.57</v>
      </c>
      <c r="R46" s="7">
        <v>15.3</v>
      </c>
      <c r="S46" s="7"/>
      <c r="T46" s="7">
        <v>17.14</v>
      </c>
      <c r="U46" s="7"/>
      <c r="V46" s="8">
        <f t="shared" si="0"/>
        <v>16.003333333333334</v>
      </c>
      <c r="W46">
        <f t="shared" si="1"/>
        <v>0.99359616209672097</v>
      </c>
      <c r="X46" s="9">
        <v>0.97282608695652173</v>
      </c>
      <c r="Y46" s="9">
        <v>0.94915254237288138</v>
      </c>
      <c r="Z46" s="9"/>
      <c r="AA46" s="9">
        <v>0.98156682027649766</v>
      </c>
      <c r="AB46" s="9"/>
      <c r="AC46" s="9">
        <f t="shared" si="2"/>
        <v>0.96784848320196692</v>
      </c>
    </row>
    <row r="47" spans="1:29" x14ac:dyDescent="0.3">
      <c r="A47" t="s">
        <v>24</v>
      </c>
      <c r="B47" t="s">
        <v>25</v>
      </c>
      <c r="C47" t="s">
        <v>26</v>
      </c>
      <c r="D47">
        <v>45</v>
      </c>
      <c r="E47" t="s">
        <v>152</v>
      </c>
      <c r="F47" t="s">
        <v>153</v>
      </c>
      <c r="G47" t="s">
        <v>62</v>
      </c>
      <c r="H47" t="s">
        <v>63</v>
      </c>
      <c r="I47" t="s">
        <v>31</v>
      </c>
      <c r="J47" t="s">
        <v>151</v>
      </c>
      <c r="K47">
        <v>3</v>
      </c>
      <c r="L47">
        <v>0</v>
      </c>
      <c r="M47">
        <f>+K47+L47</f>
        <v>3</v>
      </c>
      <c r="N47" t="s">
        <v>72</v>
      </c>
      <c r="Q47" s="7"/>
      <c r="R47" s="7"/>
      <c r="S47" s="7"/>
      <c r="T47" s="7"/>
      <c r="U47" s="7"/>
      <c r="V47" s="8" t="e">
        <f t="shared" si="0"/>
        <v>#DIV/0!</v>
      </c>
      <c r="W47" t="e">
        <f t="shared" si="1"/>
        <v>#DIV/0!</v>
      </c>
      <c r="X47" s="9"/>
      <c r="Y47" s="9"/>
      <c r="Z47" s="9"/>
      <c r="AA47" s="9"/>
      <c r="AB47" s="9"/>
      <c r="AC47" s="9" t="e">
        <f t="shared" si="2"/>
        <v>#DIV/0!</v>
      </c>
    </row>
    <row r="48" spans="1:29" x14ac:dyDescent="0.3">
      <c r="A48" t="s">
        <v>24</v>
      </c>
      <c r="B48" t="s">
        <v>25</v>
      </c>
      <c r="C48" t="s">
        <v>26</v>
      </c>
      <c r="D48">
        <v>45</v>
      </c>
      <c r="E48" t="s">
        <v>154</v>
      </c>
      <c r="F48" t="s">
        <v>155</v>
      </c>
      <c r="G48" t="s">
        <v>62</v>
      </c>
      <c r="H48" t="s">
        <v>63</v>
      </c>
      <c r="I48" t="s">
        <v>31</v>
      </c>
      <c r="J48" t="s">
        <v>151</v>
      </c>
      <c r="K48">
        <v>3</v>
      </c>
      <c r="L48">
        <v>0</v>
      </c>
      <c r="M48">
        <f>+K48+L48</f>
        <v>3</v>
      </c>
      <c r="N48" t="s">
        <v>72</v>
      </c>
      <c r="Q48" s="7"/>
      <c r="R48" s="7"/>
      <c r="S48" s="7"/>
      <c r="T48" s="7"/>
      <c r="U48" s="7"/>
      <c r="V48" s="8" t="e">
        <f t="shared" si="0"/>
        <v>#DIV/0!</v>
      </c>
      <c r="W48" t="e">
        <f t="shared" si="1"/>
        <v>#DIV/0!</v>
      </c>
      <c r="X48" s="9"/>
      <c r="Y48" s="9"/>
      <c r="Z48" s="9"/>
      <c r="AA48" s="9"/>
      <c r="AB48" s="9"/>
      <c r="AC48" s="9" t="e">
        <f t="shared" si="2"/>
        <v>#DIV/0!</v>
      </c>
    </row>
    <row r="49" spans="1:29" x14ac:dyDescent="0.3">
      <c r="A49" t="s">
        <v>24</v>
      </c>
      <c r="B49" t="s">
        <v>25</v>
      </c>
      <c r="C49" t="s">
        <v>26</v>
      </c>
      <c r="D49">
        <v>45</v>
      </c>
      <c r="E49" t="s">
        <v>156</v>
      </c>
      <c r="F49" t="s">
        <v>157</v>
      </c>
      <c r="G49" t="s">
        <v>62</v>
      </c>
      <c r="H49" t="s">
        <v>63</v>
      </c>
      <c r="I49" t="s">
        <v>31</v>
      </c>
      <c r="J49" t="s">
        <v>151</v>
      </c>
      <c r="K49">
        <v>3</v>
      </c>
      <c r="L49">
        <v>0</v>
      </c>
      <c r="M49">
        <f>+K49+L49</f>
        <v>3</v>
      </c>
      <c r="N49" t="s">
        <v>72</v>
      </c>
      <c r="Q49" s="7"/>
      <c r="R49" s="7"/>
      <c r="S49" s="7"/>
      <c r="T49" s="7"/>
      <c r="U49" s="7"/>
      <c r="V49" s="8" t="e">
        <f t="shared" si="0"/>
        <v>#DIV/0!</v>
      </c>
      <c r="W49" t="e">
        <f t="shared" si="1"/>
        <v>#DIV/0!</v>
      </c>
      <c r="X49" s="9"/>
      <c r="Y49" s="9"/>
      <c r="Z49" s="9"/>
      <c r="AA49" s="9"/>
      <c r="AB49" s="9"/>
      <c r="AC49" s="9" t="e">
        <f t="shared" si="2"/>
        <v>#DIV/0!</v>
      </c>
    </row>
    <row r="50" spans="1:29" x14ac:dyDescent="0.3">
      <c r="A50" t="s">
        <v>24</v>
      </c>
      <c r="B50" t="s">
        <v>25</v>
      </c>
      <c r="C50" t="s">
        <v>26</v>
      </c>
      <c r="D50">
        <v>45</v>
      </c>
      <c r="E50" t="s">
        <v>158</v>
      </c>
      <c r="F50" t="s">
        <v>159</v>
      </c>
      <c r="G50" t="s">
        <v>62</v>
      </c>
      <c r="H50" t="s">
        <v>63</v>
      </c>
      <c r="I50" t="s">
        <v>31</v>
      </c>
      <c r="J50" t="s">
        <v>151</v>
      </c>
      <c r="K50">
        <v>3</v>
      </c>
      <c r="L50">
        <v>0</v>
      </c>
      <c r="M50">
        <f>+K50+L50</f>
        <v>3</v>
      </c>
      <c r="N50" t="s">
        <v>72</v>
      </c>
      <c r="Q50" s="7"/>
      <c r="R50" s="7"/>
      <c r="S50" s="7"/>
      <c r="T50" s="7"/>
      <c r="U50" s="7"/>
      <c r="V50" s="8" t="e">
        <f t="shared" si="0"/>
        <v>#DIV/0!</v>
      </c>
      <c r="W50" t="e">
        <f t="shared" si="1"/>
        <v>#DIV/0!</v>
      </c>
      <c r="X50" s="9"/>
      <c r="Y50" s="9"/>
      <c r="Z50" s="9"/>
      <c r="AA50" s="9"/>
      <c r="AB50" s="9"/>
      <c r="AC50" s="9" t="e">
        <f t="shared" si="2"/>
        <v>#DIV/0!</v>
      </c>
    </row>
    <row r="51" spans="1:29" x14ac:dyDescent="0.3">
      <c r="A51" t="s">
        <v>24</v>
      </c>
      <c r="B51" t="s">
        <v>25</v>
      </c>
      <c r="C51" t="s">
        <v>26</v>
      </c>
      <c r="D51">
        <v>45</v>
      </c>
      <c r="E51" t="s">
        <v>160</v>
      </c>
      <c r="F51" t="s">
        <v>161</v>
      </c>
      <c r="G51" t="s">
        <v>62</v>
      </c>
      <c r="H51" t="s">
        <v>63</v>
      </c>
      <c r="I51" t="s">
        <v>31</v>
      </c>
      <c r="J51" t="s">
        <v>151</v>
      </c>
      <c r="K51">
        <v>3</v>
      </c>
      <c r="L51">
        <v>0</v>
      </c>
      <c r="M51">
        <f>+K51+L51</f>
        <v>3</v>
      </c>
      <c r="N51" t="s">
        <v>72</v>
      </c>
      <c r="Q51" s="7"/>
      <c r="R51" s="7"/>
      <c r="S51" s="7"/>
      <c r="T51" s="7"/>
      <c r="U51" s="7"/>
      <c r="V51" s="8" t="e">
        <f t="shared" si="0"/>
        <v>#DIV/0!</v>
      </c>
      <c r="W51" t="e">
        <f t="shared" si="1"/>
        <v>#DIV/0!</v>
      </c>
      <c r="X51" s="9"/>
      <c r="Y51" s="9"/>
      <c r="Z51" s="9"/>
      <c r="AA51" s="9"/>
      <c r="AB51" s="9"/>
      <c r="AC51" s="9" t="e">
        <f t="shared" si="2"/>
        <v>#DIV/0!</v>
      </c>
    </row>
    <row r="52" spans="1:29" x14ac:dyDescent="0.3">
      <c r="A52" t="s">
        <v>24</v>
      </c>
      <c r="B52" t="s">
        <v>25</v>
      </c>
      <c r="C52" t="s">
        <v>26</v>
      </c>
      <c r="D52">
        <v>45</v>
      </c>
      <c r="E52" t="s">
        <v>162</v>
      </c>
      <c r="F52" t="s">
        <v>163</v>
      </c>
      <c r="G52" t="s">
        <v>62</v>
      </c>
      <c r="H52" t="s">
        <v>63</v>
      </c>
      <c r="I52" t="s">
        <v>31</v>
      </c>
      <c r="J52" t="s">
        <v>151</v>
      </c>
      <c r="K52">
        <v>3</v>
      </c>
      <c r="L52">
        <v>0</v>
      </c>
      <c r="M52">
        <f>+K52+L52</f>
        <v>3</v>
      </c>
      <c r="N52" t="s">
        <v>108</v>
      </c>
      <c r="Q52" s="7"/>
      <c r="R52" s="7"/>
      <c r="S52" s="7"/>
      <c r="T52" s="7"/>
      <c r="U52" s="7"/>
      <c r="V52" s="8" t="e">
        <f t="shared" si="0"/>
        <v>#DIV/0!</v>
      </c>
      <c r="W52" t="e">
        <f t="shared" si="1"/>
        <v>#DIV/0!</v>
      </c>
      <c r="X52" s="9"/>
      <c r="Y52" s="9"/>
      <c r="Z52" s="9"/>
      <c r="AA52" s="9"/>
      <c r="AB52" s="9"/>
      <c r="AC52" s="9" t="e">
        <f t="shared" si="2"/>
        <v>#DIV/0!</v>
      </c>
    </row>
    <row r="53" spans="1:29" x14ac:dyDescent="0.3">
      <c r="A53" t="s">
        <v>24</v>
      </c>
      <c r="B53" t="s">
        <v>25</v>
      </c>
      <c r="C53" t="s">
        <v>26</v>
      </c>
      <c r="D53">
        <v>45</v>
      </c>
      <c r="E53" t="s">
        <v>164</v>
      </c>
      <c r="F53" t="s">
        <v>165</v>
      </c>
      <c r="G53" t="s">
        <v>62</v>
      </c>
      <c r="H53" t="s">
        <v>63</v>
      </c>
      <c r="I53" t="s">
        <v>31</v>
      </c>
      <c r="J53" t="s">
        <v>151</v>
      </c>
      <c r="K53">
        <v>3</v>
      </c>
      <c r="L53">
        <v>0</v>
      </c>
      <c r="M53">
        <f>+K53+L53</f>
        <v>3</v>
      </c>
      <c r="N53" t="s">
        <v>108</v>
      </c>
      <c r="Q53" s="7"/>
      <c r="R53" s="7"/>
      <c r="S53" s="7"/>
      <c r="T53" s="7"/>
      <c r="U53" s="7"/>
      <c r="V53" s="8" t="e">
        <f t="shared" si="0"/>
        <v>#DIV/0!</v>
      </c>
      <c r="W53" t="e">
        <f t="shared" si="1"/>
        <v>#DIV/0!</v>
      </c>
      <c r="X53" s="9"/>
      <c r="Y53" s="9"/>
      <c r="Z53" s="9"/>
      <c r="AA53" s="9"/>
      <c r="AB53" s="9"/>
      <c r="AC53" s="9" t="e">
        <f t="shared" si="2"/>
        <v>#DIV/0!</v>
      </c>
    </row>
    <row r="54" spans="1:29" x14ac:dyDescent="0.3">
      <c r="A54" t="s">
        <v>24</v>
      </c>
      <c r="B54" t="s">
        <v>25</v>
      </c>
      <c r="C54" t="s">
        <v>26</v>
      </c>
      <c r="D54">
        <v>45</v>
      </c>
      <c r="E54" t="s">
        <v>166</v>
      </c>
      <c r="F54" t="s">
        <v>167</v>
      </c>
      <c r="G54" t="s">
        <v>62</v>
      </c>
      <c r="H54" t="s">
        <v>63</v>
      </c>
      <c r="I54" t="s">
        <v>31</v>
      </c>
      <c r="J54" t="s">
        <v>151</v>
      </c>
      <c r="K54">
        <v>3</v>
      </c>
      <c r="L54">
        <v>0</v>
      </c>
      <c r="M54">
        <f>+K54+L54</f>
        <v>3</v>
      </c>
      <c r="N54" t="s">
        <v>108</v>
      </c>
      <c r="Q54" s="7"/>
      <c r="R54" s="7"/>
      <c r="S54" s="7"/>
      <c r="T54" s="7"/>
      <c r="U54" s="7"/>
      <c r="V54" s="8" t="e">
        <f t="shared" si="0"/>
        <v>#DIV/0!</v>
      </c>
      <c r="W54" t="e">
        <f t="shared" si="1"/>
        <v>#DIV/0!</v>
      </c>
      <c r="X54" s="9"/>
      <c r="Y54" s="9"/>
      <c r="Z54" s="9"/>
      <c r="AA54" s="9"/>
      <c r="AB54" s="9"/>
      <c r="AC54" s="9" t="e">
        <f t="shared" si="2"/>
        <v>#DIV/0!</v>
      </c>
    </row>
    <row r="55" spans="1:29" x14ac:dyDescent="0.3">
      <c r="A55" t="s">
        <v>24</v>
      </c>
      <c r="B55" t="s">
        <v>25</v>
      </c>
      <c r="C55" t="s">
        <v>26</v>
      </c>
      <c r="D55">
        <v>45</v>
      </c>
      <c r="E55" t="s">
        <v>54</v>
      </c>
      <c r="F55" t="s">
        <v>55</v>
      </c>
      <c r="G55" t="s">
        <v>37</v>
      </c>
      <c r="H55" t="s">
        <v>38</v>
      </c>
      <c r="I55" t="s">
        <v>31</v>
      </c>
      <c r="J55" t="s">
        <v>151</v>
      </c>
      <c r="K55">
        <v>3</v>
      </c>
      <c r="L55">
        <v>0</v>
      </c>
      <c r="M55">
        <f>+K55+L55</f>
        <v>3</v>
      </c>
      <c r="N55" t="s">
        <v>168</v>
      </c>
      <c r="Q55" s="7">
        <v>12.95</v>
      </c>
      <c r="R55" s="7">
        <v>13.21</v>
      </c>
      <c r="S55" s="7">
        <v>19</v>
      </c>
      <c r="T55" s="7">
        <v>16.329999999999998</v>
      </c>
      <c r="U55" s="7">
        <v>14</v>
      </c>
      <c r="V55" s="8">
        <f t="shared" si="0"/>
        <v>15.097999999999999</v>
      </c>
      <c r="W55">
        <f t="shared" si="1"/>
        <v>2.555752335419069</v>
      </c>
      <c r="X55" s="9">
        <v>0.58852867830423938</v>
      </c>
      <c r="Y55" s="9">
        <v>0.5722543352601156</v>
      </c>
      <c r="Z55" s="9">
        <v>1</v>
      </c>
      <c r="AA55" s="9">
        <v>0.84897959183673466</v>
      </c>
      <c r="AB55" s="9">
        <v>1</v>
      </c>
      <c r="AC55" s="9">
        <f t="shared" si="2"/>
        <v>0.80195252108021786</v>
      </c>
    </row>
    <row r="56" spans="1:29" x14ac:dyDescent="0.3">
      <c r="A56" t="s">
        <v>24</v>
      </c>
      <c r="B56" t="s">
        <v>25</v>
      </c>
      <c r="C56" t="s">
        <v>26</v>
      </c>
      <c r="D56">
        <v>45</v>
      </c>
      <c r="E56" t="s">
        <v>169</v>
      </c>
      <c r="F56" t="s">
        <v>170</v>
      </c>
      <c r="G56" t="s">
        <v>37</v>
      </c>
      <c r="H56" t="s">
        <v>38</v>
      </c>
      <c r="I56" t="s">
        <v>31</v>
      </c>
      <c r="J56" t="s">
        <v>151</v>
      </c>
      <c r="K56">
        <v>3</v>
      </c>
      <c r="L56">
        <v>0</v>
      </c>
      <c r="M56">
        <f>+K56+L56</f>
        <v>3</v>
      </c>
      <c r="N56" t="s">
        <v>168</v>
      </c>
      <c r="Q56" s="7">
        <v>15.02</v>
      </c>
      <c r="R56" s="7">
        <v>15.38</v>
      </c>
      <c r="S56" s="7"/>
      <c r="T56" s="7">
        <v>16.87</v>
      </c>
      <c r="U56" s="7"/>
      <c r="V56" s="8">
        <f t="shared" si="0"/>
        <v>15.756666666666666</v>
      </c>
      <c r="W56">
        <f t="shared" si="1"/>
        <v>0.98083297932590674</v>
      </c>
      <c r="X56" s="9">
        <v>0.81469648562300323</v>
      </c>
      <c r="Y56" s="9">
        <v>0.84561403508771926</v>
      </c>
      <c r="Z56" s="9"/>
      <c r="AA56" s="9">
        <v>0.88607594936708856</v>
      </c>
      <c r="AB56" s="9"/>
      <c r="AC56" s="9">
        <f t="shared" si="2"/>
        <v>0.84879549002593702</v>
      </c>
    </row>
    <row r="57" spans="1:29" x14ac:dyDescent="0.3">
      <c r="A57" t="s">
        <v>24</v>
      </c>
      <c r="B57" t="s">
        <v>25</v>
      </c>
      <c r="C57" t="s">
        <v>26</v>
      </c>
      <c r="D57">
        <v>45</v>
      </c>
      <c r="E57" t="s">
        <v>171</v>
      </c>
      <c r="F57" t="s">
        <v>172</v>
      </c>
      <c r="G57" t="s">
        <v>62</v>
      </c>
      <c r="H57" t="s">
        <v>63</v>
      </c>
      <c r="I57" t="s">
        <v>31</v>
      </c>
      <c r="J57" t="s">
        <v>151</v>
      </c>
      <c r="K57">
        <v>3</v>
      </c>
      <c r="L57">
        <v>0</v>
      </c>
      <c r="M57">
        <f>+K57+L57</f>
        <v>3</v>
      </c>
      <c r="N57" t="s">
        <v>173</v>
      </c>
      <c r="Q57" s="7"/>
      <c r="R57" s="7"/>
      <c r="S57" s="7"/>
      <c r="T57" s="7"/>
      <c r="U57" s="7"/>
      <c r="V57" s="8" t="e">
        <f t="shared" si="0"/>
        <v>#DIV/0!</v>
      </c>
      <c r="W57" t="e">
        <f t="shared" si="1"/>
        <v>#DIV/0!</v>
      </c>
      <c r="X57" s="9"/>
      <c r="Y57" s="9"/>
      <c r="Z57" s="9"/>
      <c r="AA57" s="9"/>
      <c r="AB57" s="9"/>
      <c r="AC57" s="9" t="e">
        <f t="shared" si="2"/>
        <v>#DIV/0!</v>
      </c>
    </row>
    <row r="58" spans="1:29" x14ac:dyDescent="0.3">
      <c r="A58" t="s">
        <v>24</v>
      </c>
      <c r="B58" t="s">
        <v>25</v>
      </c>
      <c r="C58" t="s">
        <v>26</v>
      </c>
      <c r="D58">
        <v>45</v>
      </c>
      <c r="E58" t="s">
        <v>174</v>
      </c>
      <c r="F58" t="s">
        <v>175</v>
      </c>
      <c r="G58" t="s">
        <v>62</v>
      </c>
      <c r="H58" t="s">
        <v>63</v>
      </c>
      <c r="I58" t="s">
        <v>39</v>
      </c>
      <c r="J58" t="s">
        <v>151</v>
      </c>
      <c r="K58">
        <v>4</v>
      </c>
      <c r="L58">
        <v>0</v>
      </c>
      <c r="M58">
        <f>+K58+L58</f>
        <v>4</v>
      </c>
      <c r="N58" t="s">
        <v>176</v>
      </c>
      <c r="O58" t="s">
        <v>98</v>
      </c>
      <c r="Q58" s="7"/>
      <c r="R58" s="7"/>
      <c r="S58" s="7"/>
      <c r="T58" s="7"/>
      <c r="U58" s="7"/>
      <c r="V58" s="8" t="e">
        <f t="shared" si="0"/>
        <v>#DIV/0!</v>
      </c>
      <c r="W58" t="e">
        <f t="shared" si="1"/>
        <v>#DIV/0!</v>
      </c>
      <c r="X58" s="9"/>
      <c r="Y58" s="9"/>
      <c r="Z58" s="9"/>
      <c r="AA58" s="9"/>
      <c r="AB58" s="9"/>
      <c r="AC58" s="9" t="e">
        <f t="shared" si="2"/>
        <v>#DIV/0!</v>
      </c>
    </row>
    <row r="59" spans="1:29" x14ac:dyDescent="0.3">
      <c r="A59" t="s">
        <v>24</v>
      </c>
      <c r="B59" t="s">
        <v>25</v>
      </c>
      <c r="C59" t="s">
        <v>26</v>
      </c>
      <c r="D59">
        <v>45</v>
      </c>
      <c r="E59" t="s">
        <v>177</v>
      </c>
      <c r="F59" t="s">
        <v>178</v>
      </c>
      <c r="G59" t="s">
        <v>62</v>
      </c>
      <c r="H59" t="s">
        <v>63</v>
      </c>
      <c r="I59" t="s">
        <v>39</v>
      </c>
      <c r="J59" t="s">
        <v>151</v>
      </c>
      <c r="K59">
        <v>2</v>
      </c>
      <c r="L59">
        <v>0</v>
      </c>
      <c r="M59">
        <f>+K59+L59</f>
        <v>2</v>
      </c>
      <c r="N59" t="s">
        <v>179</v>
      </c>
      <c r="O59" t="s">
        <v>90</v>
      </c>
      <c r="Q59" s="7"/>
      <c r="R59" s="7"/>
      <c r="S59" s="7"/>
      <c r="T59" s="7"/>
      <c r="U59" s="7"/>
      <c r="V59" s="8" t="e">
        <f t="shared" si="0"/>
        <v>#DIV/0!</v>
      </c>
      <c r="W59" t="e">
        <f t="shared" si="1"/>
        <v>#DIV/0!</v>
      </c>
      <c r="X59" s="9"/>
      <c r="Y59" s="9"/>
      <c r="Z59" s="9"/>
      <c r="AA59" s="9"/>
      <c r="AB59" s="9"/>
      <c r="AC59" s="9" t="e">
        <f t="shared" si="2"/>
        <v>#DIV/0!</v>
      </c>
    </row>
    <row r="60" spans="1:29" x14ac:dyDescent="0.3">
      <c r="A60" t="s">
        <v>24</v>
      </c>
      <c r="B60" t="s">
        <v>25</v>
      </c>
      <c r="C60" t="s">
        <v>26</v>
      </c>
      <c r="D60">
        <v>45</v>
      </c>
      <c r="E60" t="s">
        <v>180</v>
      </c>
      <c r="F60" t="s">
        <v>181</v>
      </c>
      <c r="G60" t="s">
        <v>62</v>
      </c>
      <c r="H60" t="s">
        <v>63</v>
      </c>
      <c r="I60" t="s">
        <v>39</v>
      </c>
      <c r="J60" t="s">
        <v>151</v>
      </c>
      <c r="K60">
        <v>3</v>
      </c>
      <c r="L60">
        <v>0</v>
      </c>
      <c r="M60">
        <f>+K60+L60</f>
        <v>3</v>
      </c>
      <c r="N60" t="s">
        <v>136</v>
      </c>
      <c r="O60" t="s">
        <v>101</v>
      </c>
      <c r="Q60" s="7"/>
      <c r="R60" s="7"/>
      <c r="S60" s="7"/>
      <c r="T60" s="7">
        <v>13.03</v>
      </c>
      <c r="U60" s="7"/>
      <c r="V60" s="8">
        <f t="shared" si="0"/>
        <v>13.03</v>
      </c>
      <c r="W60" t="e">
        <f t="shared" si="1"/>
        <v>#DIV/0!</v>
      </c>
      <c r="X60" s="9"/>
      <c r="Y60" s="9"/>
      <c r="Z60" s="9"/>
      <c r="AA60" s="9">
        <v>0.60707964601769915</v>
      </c>
      <c r="AB60" s="9"/>
      <c r="AC60" s="9">
        <f t="shared" si="2"/>
        <v>0.60707964601769915</v>
      </c>
    </row>
    <row r="61" spans="1:29" x14ac:dyDescent="0.3">
      <c r="A61" t="s">
        <v>24</v>
      </c>
      <c r="B61" t="s">
        <v>25</v>
      </c>
      <c r="C61" t="s">
        <v>26</v>
      </c>
      <c r="D61">
        <v>45</v>
      </c>
      <c r="E61" t="s">
        <v>182</v>
      </c>
      <c r="F61" t="s">
        <v>183</v>
      </c>
      <c r="G61" t="s">
        <v>62</v>
      </c>
      <c r="H61" t="s">
        <v>63</v>
      </c>
      <c r="I61" t="s">
        <v>39</v>
      </c>
      <c r="J61" t="s">
        <v>151</v>
      </c>
      <c r="K61">
        <v>4</v>
      </c>
      <c r="L61">
        <v>0</v>
      </c>
      <c r="M61">
        <f>+K61+L61</f>
        <v>4</v>
      </c>
      <c r="N61" t="s">
        <v>184</v>
      </c>
      <c r="O61" t="s">
        <v>137</v>
      </c>
      <c r="Q61" s="7"/>
      <c r="R61" s="7"/>
      <c r="S61" s="7"/>
      <c r="T61" s="7"/>
      <c r="U61" s="7"/>
      <c r="V61" s="8" t="e">
        <f t="shared" si="0"/>
        <v>#DIV/0!</v>
      </c>
      <c r="W61" t="e">
        <f t="shared" si="1"/>
        <v>#DIV/0!</v>
      </c>
      <c r="X61" s="9"/>
      <c r="Y61" s="9"/>
      <c r="Z61" s="9"/>
      <c r="AA61" s="9"/>
      <c r="AB61" s="9"/>
      <c r="AC61" s="9" t="e">
        <f t="shared" si="2"/>
        <v>#DIV/0!</v>
      </c>
    </row>
    <row r="62" spans="1:29" x14ac:dyDescent="0.3">
      <c r="A62" t="s">
        <v>24</v>
      </c>
      <c r="B62" t="s">
        <v>25</v>
      </c>
      <c r="C62" t="s">
        <v>26</v>
      </c>
      <c r="D62">
        <v>45</v>
      </c>
      <c r="E62" t="s">
        <v>185</v>
      </c>
      <c r="F62" t="s">
        <v>186</v>
      </c>
      <c r="G62" t="s">
        <v>62</v>
      </c>
      <c r="H62" t="s">
        <v>63</v>
      </c>
      <c r="I62" t="s">
        <v>39</v>
      </c>
      <c r="J62" t="s">
        <v>151</v>
      </c>
      <c r="K62">
        <v>4</v>
      </c>
      <c r="L62">
        <v>0</v>
      </c>
      <c r="M62">
        <f>+K62+L62</f>
        <v>4</v>
      </c>
      <c r="N62" t="s">
        <v>187</v>
      </c>
      <c r="O62" t="s">
        <v>188</v>
      </c>
      <c r="Q62" s="7"/>
      <c r="R62" s="7"/>
      <c r="S62" s="7"/>
      <c r="T62" s="7"/>
      <c r="U62" s="7"/>
      <c r="V62" s="8" t="e">
        <f t="shared" si="0"/>
        <v>#DIV/0!</v>
      </c>
      <c r="W62" t="e">
        <f t="shared" si="1"/>
        <v>#DIV/0!</v>
      </c>
      <c r="X62" s="9"/>
      <c r="Y62" s="9"/>
      <c r="Z62" s="9"/>
      <c r="AA62" s="9"/>
      <c r="AB62" s="9"/>
      <c r="AC62" s="9" t="e">
        <f t="shared" si="2"/>
        <v>#DIV/0!</v>
      </c>
    </row>
    <row r="63" spans="1:29" x14ac:dyDescent="0.3">
      <c r="A63" t="s">
        <v>24</v>
      </c>
      <c r="B63" t="s">
        <v>25</v>
      </c>
      <c r="C63" t="s">
        <v>26</v>
      </c>
      <c r="D63">
        <v>45</v>
      </c>
      <c r="E63" t="s">
        <v>189</v>
      </c>
      <c r="F63" t="s">
        <v>190</v>
      </c>
      <c r="G63" t="s">
        <v>191</v>
      </c>
      <c r="H63" t="s">
        <v>192</v>
      </c>
      <c r="I63" t="s">
        <v>31</v>
      </c>
      <c r="J63" t="s">
        <v>151</v>
      </c>
      <c r="K63">
        <v>3</v>
      </c>
      <c r="L63">
        <v>0</v>
      </c>
      <c r="M63">
        <f>+K63+L63</f>
        <v>3</v>
      </c>
      <c r="N63" t="s">
        <v>95</v>
      </c>
      <c r="O63" t="s">
        <v>57</v>
      </c>
      <c r="Q63" s="7">
        <v>11.65</v>
      </c>
      <c r="R63" s="7">
        <v>11.5</v>
      </c>
      <c r="S63" s="7"/>
      <c r="T63" s="7">
        <v>14.35</v>
      </c>
      <c r="U63" s="7"/>
      <c r="V63" s="8">
        <f t="shared" si="0"/>
        <v>12.5</v>
      </c>
      <c r="W63">
        <f t="shared" si="1"/>
        <v>1.6039014932345412</v>
      </c>
      <c r="X63" s="9">
        <v>0.35411471321695759</v>
      </c>
      <c r="Y63" s="9">
        <v>0.34782608695652173</v>
      </c>
      <c r="Z63" s="9"/>
      <c r="AA63" s="9">
        <v>0.74133333333333329</v>
      </c>
      <c r="AB63" s="9"/>
      <c r="AC63" s="9">
        <f t="shared" si="2"/>
        <v>0.48109137783560413</v>
      </c>
    </row>
    <row r="64" spans="1:29" x14ac:dyDescent="0.3">
      <c r="A64" t="s">
        <v>24</v>
      </c>
      <c r="B64" t="s">
        <v>25</v>
      </c>
      <c r="C64" t="s">
        <v>26</v>
      </c>
      <c r="D64">
        <v>45</v>
      </c>
      <c r="E64" t="s">
        <v>67</v>
      </c>
      <c r="F64" t="s">
        <v>68</v>
      </c>
      <c r="G64" t="s">
        <v>69</v>
      </c>
      <c r="H64" t="s">
        <v>70</v>
      </c>
      <c r="I64" t="s">
        <v>31</v>
      </c>
      <c r="J64" t="s">
        <v>71</v>
      </c>
      <c r="K64">
        <v>3</v>
      </c>
      <c r="L64">
        <v>0</v>
      </c>
      <c r="M64">
        <f>+K64+L64</f>
        <v>3</v>
      </c>
      <c r="N64" t="s">
        <v>72</v>
      </c>
      <c r="Q64" s="7">
        <v>17.59</v>
      </c>
      <c r="R64" s="7">
        <v>18.13</v>
      </c>
      <c r="S64" s="7"/>
      <c r="T64" s="7">
        <v>18.21</v>
      </c>
      <c r="U64" s="7"/>
      <c r="V64" s="8">
        <f t="shared" si="0"/>
        <v>17.976666666666667</v>
      </c>
      <c r="W64">
        <f t="shared" si="1"/>
        <v>0.3372437298651132</v>
      </c>
      <c r="X64" s="9">
        <v>0.88461538461538458</v>
      </c>
      <c r="Y64" s="9">
        <v>0.828125</v>
      </c>
      <c r="Z64" s="9"/>
      <c r="AA64" s="9">
        <v>0.96923076923076923</v>
      </c>
      <c r="AB64" s="9"/>
      <c r="AC64" s="9">
        <f t="shared" si="2"/>
        <v>0.8939903846153846</v>
      </c>
    </row>
    <row r="65" spans="1:29" x14ac:dyDescent="0.3">
      <c r="A65" t="s">
        <v>24</v>
      </c>
      <c r="B65" t="s">
        <v>25</v>
      </c>
      <c r="C65" t="s">
        <v>26</v>
      </c>
      <c r="D65">
        <v>45</v>
      </c>
      <c r="E65" t="s">
        <v>73</v>
      </c>
      <c r="F65" t="s">
        <v>74</v>
      </c>
      <c r="G65" t="s">
        <v>69</v>
      </c>
      <c r="H65" t="s">
        <v>70</v>
      </c>
      <c r="I65" t="s">
        <v>31</v>
      </c>
      <c r="J65" t="s">
        <v>71</v>
      </c>
      <c r="K65">
        <v>3</v>
      </c>
      <c r="L65">
        <v>0</v>
      </c>
      <c r="M65">
        <f>+K65+L65</f>
        <v>3</v>
      </c>
      <c r="N65" t="s">
        <v>72</v>
      </c>
      <c r="Q65" s="7">
        <v>15.58</v>
      </c>
      <c r="R65" s="7">
        <v>16.850000000000001</v>
      </c>
      <c r="S65" s="7"/>
      <c r="T65" s="7">
        <v>17.78</v>
      </c>
      <c r="U65" s="7"/>
      <c r="V65" s="8">
        <f t="shared" si="0"/>
        <v>16.736666666666668</v>
      </c>
      <c r="W65">
        <f t="shared" si="1"/>
        <v>1.1043701070444341</v>
      </c>
      <c r="X65" s="9">
        <v>0.81481481481481477</v>
      </c>
      <c r="Y65" s="9">
        <v>0.84615384615384615</v>
      </c>
      <c r="Z65" s="9"/>
      <c r="AA65" s="9">
        <v>0.90410958904109584</v>
      </c>
      <c r="AB65" s="9"/>
      <c r="AC65" s="9">
        <f t="shared" si="2"/>
        <v>0.85502608333658559</v>
      </c>
    </row>
    <row r="66" spans="1:29" x14ac:dyDescent="0.3">
      <c r="A66" t="s">
        <v>24</v>
      </c>
      <c r="B66" t="s">
        <v>25</v>
      </c>
      <c r="C66" t="s">
        <v>26</v>
      </c>
      <c r="D66">
        <v>45</v>
      </c>
      <c r="E66" t="s">
        <v>75</v>
      </c>
      <c r="F66" t="s">
        <v>76</v>
      </c>
      <c r="G66" t="s">
        <v>77</v>
      </c>
      <c r="H66" t="s">
        <v>78</v>
      </c>
      <c r="I66" t="s">
        <v>31</v>
      </c>
      <c r="J66" t="s">
        <v>71</v>
      </c>
      <c r="K66">
        <v>3</v>
      </c>
      <c r="L66">
        <v>0</v>
      </c>
      <c r="M66">
        <f>+K66+L66</f>
        <v>3</v>
      </c>
      <c r="N66" t="s">
        <v>72</v>
      </c>
      <c r="Q66" s="7">
        <v>16.22</v>
      </c>
      <c r="R66" s="7">
        <v>16.25</v>
      </c>
      <c r="S66" s="7"/>
      <c r="T66" s="7">
        <v>17.43</v>
      </c>
      <c r="U66" s="7"/>
      <c r="V66" s="8">
        <f t="shared" si="0"/>
        <v>16.633333333333333</v>
      </c>
      <c r="W66">
        <f t="shared" si="1"/>
        <v>0.69009661159386493</v>
      </c>
      <c r="X66" s="9">
        <v>0.80701754385964908</v>
      </c>
      <c r="Y66" s="9">
        <v>0.77611940298507465</v>
      </c>
      <c r="Z66" s="9"/>
      <c r="AA66" s="9">
        <v>0.91891891891891897</v>
      </c>
      <c r="AB66" s="9"/>
      <c r="AC66" s="9">
        <f t="shared" si="2"/>
        <v>0.83401862192121412</v>
      </c>
    </row>
    <row r="67" spans="1:29" x14ac:dyDescent="0.3">
      <c r="A67" t="s">
        <v>24</v>
      </c>
      <c r="B67" t="s">
        <v>25</v>
      </c>
      <c r="C67" t="s">
        <v>26</v>
      </c>
      <c r="D67">
        <v>45</v>
      </c>
      <c r="E67" t="s">
        <v>79</v>
      </c>
      <c r="F67" t="s">
        <v>80</v>
      </c>
      <c r="G67" t="s">
        <v>77</v>
      </c>
      <c r="H67" t="s">
        <v>78</v>
      </c>
      <c r="I67" t="s">
        <v>31</v>
      </c>
      <c r="J67" t="s">
        <v>71</v>
      </c>
      <c r="K67">
        <v>3</v>
      </c>
      <c r="L67">
        <v>0</v>
      </c>
      <c r="M67">
        <f>+K67+L67</f>
        <v>3</v>
      </c>
      <c r="N67" t="s">
        <v>72</v>
      </c>
      <c r="Q67" s="7">
        <v>16.329999999999998</v>
      </c>
      <c r="R67" s="7">
        <v>16.239999999999998</v>
      </c>
      <c r="S67" s="7"/>
      <c r="T67" s="7">
        <v>15.88</v>
      </c>
      <c r="U67" s="7"/>
      <c r="V67" s="8">
        <f t="shared" ref="V67:V130" si="3">AVERAGE(Q67:U67)</f>
        <v>16.149999999999999</v>
      </c>
      <c r="W67">
        <f t="shared" ref="W67:W130" si="4">STDEV(Q67,R67,S67,T67,U67)</f>
        <v>0.2381176179958118</v>
      </c>
      <c r="X67" s="9">
        <v>0.71028037383177567</v>
      </c>
      <c r="Y67" s="9">
        <v>0.82499999999999996</v>
      </c>
      <c r="Z67" s="9"/>
      <c r="AA67" s="9">
        <v>0.92035398230088494</v>
      </c>
      <c r="AB67" s="9"/>
      <c r="AC67" s="9">
        <f t="shared" ref="AC67:AC130" si="5">AVERAGE(X67:AB67)</f>
        <v>0.81854478537755349</v>
      </c>
    </row>
    <row r="68" spans="1:29" x14ac:dyDescent="0.3">
      <c r="A68" t="s">
        <v>24</v>
      </c>
      <c r="B68" t="s">
        <v>25</v>
      </c>
      <c r="C68" t="s">
        <v>26</v>
      </c>
      <c r="D68">
        <v>44</v>
      </c>
      <c r="E68" t="s">
        <v>96</v>
      </c>
      <c r="F68" t="s">
        <v>97</v>
      </c>
      <c r="G68" t="s">
        <v>62</v>
      </c>
      <c r="H68" t="s">
        <v>63</v>
      </c>
      <c r="I68" t="s">
        <v>39</v>
      </c>
      <c r="J68" t="s">
        <v>135</v>
      </c>
      <c r="K68">
        <v>3</v>
      </c>
      <c r="L68">
        <v>0</v>
      </c>
      <c r="M68">
        <f>+K68+L68</f>
        <v>3</v>
      </c>
      <c r="N68" t="s">
        <v>193</v>
      </c>
      <c r="Q68" s="7">
        <v>14.02</v>
      </c>
      <c r="R68" s="7">
        <v>14.99</v>
      </c>
      <c r="S68" s="7">
        <v>13.75</v>
      </c>
      <c r="T68" s="7">
        <v>15.08</v>
      </c>
      <c r="U68" s="7">
        <v>15.32</v>
      </c>
      <c r="V68" s="8">
        <f t="shared" si="3"/>
        <v>14.632</v>
      </c>
      <c r="W68">
        <f t="shared" si="4"/>
        <v>0.69904935448078365</v>
      </c>
      <c r="X68" s="9">
        <v>0.80722891566265065</v>
      </c>
      <c r="Y68" s="9">
        <v>0.89864864864864868</v>
      </c>
      <c r="Z68" s="9">
        <v>1</v>
      </c>
      <c r="AA68" s="9">
        <v>0.90988372093023251</v>
      </c>
      <c r="AB68" s="9">
        <v>0.94360902255639101</v>
      </c>
      <c r="AC68" s="9">
        <f t="shared" si="5"/>
        <v>0.9118740615595845</v>
      </c>
    </row>
    <row r="69" spans="1:29" x14ac:dyDescent="0.3">
      <c r="A69" t="s">
        <v>24</v>
      </c>
      <c r="B69" t="s">
        <v>25</v>
      </c>
      <c r="C69" t="s">
        <v>26</v>
      </c>
      <c r="D69">
        <v>44</v>
      </c>
      <c r="E69" t="s">
        <v>194</v>
      </c>
      <c r="F69" t="s">
        <v>195</v>
      </c>
      <c r="G69" t="s">
        <v>196</v>
      </c>
      <c r="H69" t="s">
        <v>197</v>
      </c>
      <c r="I69" t="s">
        <v>31</v>
      </c>
      <c r="J69" t="s">
        <v>50</v>
      </c>
      <c r="K69">
        <v>4</v>
      </c>
      <c r="L69">
        <v>0</v>
      </c>
      <c r="M69">
        <f>+K69+L69</f>
        <v>4</v>
      </c>
      <c r="N69" t="s">
        <v>198</v>
      </c>
      <c r="Q69" s="7"/>
      <c r="R69" s="7"/>
      <c r="S69" s="7"/>
      <c r="T69" s="7"/>
      <c r="U69" s="7"/>
      <c r="V69" s="8" t="e">
        <f t="shared" si="3"/>
        <v>#DIV/0!</v>
      </c>
      <c r="W69" t="e">
        <f t="shared" si="4"/>
        <v>#DIV/0!</v>
      </c>
      <c r="X69" s="9"/>
      <c r="Y69" s="9"/>
      <c r="Z69" s="9"/>
      <c r="AA69" s="9"/>
      <c r="AB69" s="9"/>
      <c r="AC69" s="9" t="e">
        <f t="shared" si="5"/>
        <v>#DIV/0!</v>
      </c>
    </row>
    <row r="70" spans="1:29" x14ac:dyDescent="0.3">
      <c r="A70" t="s">
        <v>24</v>
      </c>
      <c r="B70" t="s">
        <v>25</v>
      </c>
      <c r="C70" t="s">
        <v>26</v>
      </c>
      <c r="D70">
        <v>44</v>
      </c>
      <c r="E70" t="s">
        <v>199</v>
      </c>
      <c r="F70" t="s">
        <v>200</v>
      </c>
      <c r="G70" t="s">
        <v>37</v>
      </c>
      <c r="H70" t="s">
        <v>38</v>
      </c>
      <c r="I70" t="s">
        <v>31</v>
      </c>
      <c r="J70" t="s">
        <v>71</v>
      </c>
      <c r="K70">
        <v>3</v>
      </c>
      <c r="L70">
        <v>0</v>
      </c>
      <c r="M70">
        <f>+K70+L70</f>
        <v>3</v>
      </c>
      <c r="N70" t="s">
        <v>173</v>
      </c>
      <c r="Q70" s="7">
        <v>15.67</v>
      </c>
      <c r="R70" s="7">
        <v>16.329999999999998</v>
      </c>
      <c r="S70" s="7"/>
      <c r="T70" s="7">
        <v>17.329999999999998</v>
      </c>
      <c r="U70" s="7"/>
      <c r="V70" s="8">
        <f t="shared" si="3"/>
        <v>16.443333333333332</v>
      </c>
      <c r="W70">
        <f t="shared" si="4"/>
        <v>0.835783065952722</v>
      </c>
      <c r="X70" s="9">
        <v>0.75</v>
      </c>
      <c r="Y70" s="9">
        <v>0.75</v>
      </c>
      <c r="Z70" s="9"/>
      <c r="AA70" s="9">
        <v>0.75</v>
      </c>
      <c r="AB70" s="9"/>
      <c r="AC70" s="9">
        <f t="shared" si="5"/>
        <v>0.75</v>
      </c>
    </row>
    <row r="71" spans="1:29" x14ac:dyDescent="0.3">
      <c r="A71" t="s">
        <v>24</v>
      </c>
      <c r="B71" t="s">
        <v>25</v>
      </c>
      <c r="C71" t="s">
        <v>26</v>
      </c>
      <c r="D71">
        <v>44</v>
      </c>
      <c r="E71" t="s">
        <v>201</v>
      </c>
      <c r="F71" t="s">
        <v>202</v>
      </c>
      <c r="G71" t="s">
        <v>37</v>
      </c>
      <c r="H71" t="s">
        <v>38</v>
      </c>
      <c r="I71" t="s">
        <v>31</v>
      </c>
      <c r="J71" t="s">
        <v>203</v>
      </c>
      <c r="K71">
        <v>3</v>
      </c>
      <c r="L71">
        <v>0</v>
      </c>
      <c r="M71">
        <f>+K71+L71</f>
        <v>3</v>
      </c>
      <c r="N71" t="s">
        <v>173</v>
      </c>
      <c r="Q71" s="7"/>
      <c r="R71" s="7">
        <v>16</v>
      </c>
      <c r="S71" s="7"/>
      <c r="T71" s="7">
        <v>14.75</v>
      </c>
      <c r="U71" s="7"/>
      <c r="V71" s="8">
        <f t="shared" si="3"/>
        <v>15.375</v>
      </c>
      <c r="W71">
        <f t="shared" si="4"/>
        <v>0.88388347648318444</v>
      </c>
      <c r="X71" s="9"/>
      <c r="Y71" s="9">
        <v>0.75</v>
      </c>
      <c r="Z71" s="9"/>
      <c r="AA71" s="9">
        <v>0.8</v>
      </c>
      <c r="AB71" s="9"/>
      <c r="AC71" s="9">
        <f t="shared" si="5"/>
        <v>0.77500000000000002</v>
      </c>
    </row>
    <row r="72" spans="1:29" x14ac:dyDescent="0.3">
      <c r="A72" t="s">
        <v>24</v>
      </c>
      <c r="B72" t="s">
        <v>25</v>
      </c>
      <c r="C72" t="s">
        <v>26</v>
      </c>
      <c r="D72">
        <v>45</v>
      </c>
      <c r="E72" t="s">
        <v>81</v>
      </c>
      <c r="F72" t="s">
        <v>82</v>
      </c>
      <c r="G72" t="s">
        <v>37</v>
      </c>
      <c r="H72" t="s">
        <v>38</v>
      </c>
      <c r="I72" t="s">
        <v>31</v>
      </c>
      <c r="J72" t="s">
        <v>71</v>
      </c>
      <c r="K72">
        <v>3</v>
      </c>
      <c r="L72">
        <v>0</v>
      </c>
      <c r="M72">
        <f>+K72+L72</f>
        <v>3</v>
      </c>
      <c r="N72" t="s">
        <v>72</v>
      </c>
      <c r="Q72" s="7"/>
      <c r="R72" s="7">
        <v>14</v>
      </c>
      <c r="S72" s="7"/>
      <c r="T72" s="7">
        <v>17.399999999999999</v>
      </c>
      <c r="U72" s="7"/>
      <c r="V72" s="8">
        <f t="shared" si="3"/>
        <v>15.7</v>
      </c>
      <c r="W72">
        <f t="shared" si="4"/>
        <v>2.404163056034256</v>
      </c>
      <c r="X72" s="9"/>
      <c r="Y72" s="9">
        <v>0.33333333333333331</v>
      </c>
      <c r="Z72" s="9"/>
      <c r="AA72" s="9">
        <v>0.83333333333333337</v>
      </c>
      <c r="AB72" s="9"/>
      <c r="AC72" s="9">
        <f t="shared" si="5"/>
        <v>0.58333333333333337</v>
      </c>
    </row>
    <row r="73" spans="1:29" x14ac:dyDescent="0.3">
      <c r="A73" t="s">
        <v>24</v>
      </c>
      <c r="B73" t="s">
        <v>25</v>
      </c>
      <c r="C73" t="s">
        <v>26</v>
      </c>
      <c r="D73">
        <v>45</v>
      </c>
      <c r="E73" t="s">
        <v>204</v>
      </c>
      <c r="F73" t="s">
        <v>205</v>
      </c>
      <c r="G73" t="s">
        <v>62</v>
      </c>
      <c r="H73" t="s">
        <v>63</v>
      </c>
      <c r="I73" t="s">
        <v>31</v>
      </c>
      <c r="J73" t="s">
        <v>71</v>
      </c>
      <c r="K73">
        <v>3</v>
      </c>
      <c r="L73">
        <v>0</v>
      </c>
      <c r="M73">
        <f>+K73+L73</f>
        <v>3</v>
      </c>
      <c r="N73" t="s">
        <v>72</v>
      </c>
      <c r="Q73" s="7"/>
      <c r="R73" s="7"/>
      <c r="S73" s="7"/>
      <c r="T73" s="7"/>
      <c r="U73" s="7"/>
      <c r="V73" s="8" t="e">
        <f t="shared" si="3"/>
        <v>#DIV/0!</v>
      </c>
      <c r="W73" t="e">
        <f t="shared" si="4"/>
        <v>#DIV/0!</v>
      </c>
      <c r="X73" s="9"/>
      <c r="Y73" s="9"/>
      <c r="Z73" s="9"/>
      <c r="AA73" s="9"/>
      <c r="AB73" s="9"/>
      <c r="AC73" s="9" t="e">
        <f t="shared" si="5"/>
        <v>#DIV/0!</v>
      </c>
    </row>
    <row r="74" spans="1:29" x14ac:dyDescent="0.3">
      <c r="A74" t="s">
        <v>24</v>
      </c>
      <c r="B74" t="s">
        <v>25</v>
      </c>
      <c r="C74" t="s">
        <v>26</v>
      </c>
      <c r="D74">
        <v>45</v>
      </c>
      <c r="E74" t="s">
        <v>106</v>
      </c>
      <c r="F74" t="s">
        <v>107</v>
      </c>
      <c r="G74" t="s">
        <v>69</v>
      </c>
      <c r="H74" t="s">
        <v>70</v>
      </c>
      <c r="I74" t="s">
        <v>31</v>
      </c>
      <c r="J74" t="s">
        <v>71</v>
      </c>
      <c r="K74">
        <v>3</v>
      </c>
      <c r="L74">
        <v>0</v>
      </c>
      <c r="M74">
        <f>+K74+L74</f>
        <v>3</v>
      </c>
      <c r="N74" t="s">
        <v>108</v>
      </c>
      <c r="Q74" s="7">
        <v>16.420000000000002</v>
      </c>
      <c r="R74" s="7">
        <v>16.920000000000002</v>
      </c>
      <c r="S74" s="7"/>
      <c r="T74" s="7">
        <v>17.29</v>
      </c>
      <c r="U74" s="7"/>
      <c r="V74" s="8">
        <f t="shared" si="3"/>
        <v>16.876666666666669</v>
      </c>
      <c r="W74">
        <f t="shared" si="4"/>
        <v>0.43661577311559907</v>
      </c>
      <c r="X74" s="9">
        <v>0.78749999999999998</v>
      </c>
      <c r="Y74" s="9">
        <v>0.88607594936708856</v>
      </c>
      <c r="Z74" s="9"/>
      <c r="AA74" s="9">
        <v>0.89622641509433965</v>
      </c>
      <c r="AB74" s="9"/>
      <c r="AC74" s="9">
        <f t="shared" si="5"/>
        <v>0.85660078815380947</v>
      </c>
    </row>
    <row r="75" spans="1:29" x14ac:dyDescent="0.3">
      <c r="A75" t="s">
        <v>24</v>
      </c>
      <c r="B75" t="s">
        <v>25</v>
      </c>
      <c r="C75" t="s">
        <v>26</v>
      </c>
      <c r="D75">
        <v>44</v>
      </c>
      <c r="E75" t="s">
        <v>206</v>
      </c>
      <c r="F75" t="s">
        <v>207</v>
      </c>
      <c r="G75" t="s">
        <v>37</v>
      </c>
      <c r="H75" t="s">
        <v>38</v>
      </c>
      <c r="I75" t="s">
        <v>31</v>
      </c>
      <c r="J75" t="s">
        <v>203</v>
      </c>
      <c r="K75">
        <v>3</v>
      </c>
      <c r="L75">
        <v>0</v>
      </c>
      <c r="M75">
        <f>+K75+L75</f>
        <v>3</v>
      </c>
      <c r="N75" t="s">
        <v>208</v>
      </c>
      <c r="Q75" s="7">
        <v>16</v>
      </c>
      <c r="R75" s="7">
        <v>15.5</v>
      </c>
      <c r="S75" s="7"/>
      <c r="T75" s="7">
        <v>16.38</v>
      </c>
      <c r="U75" s="7"/>
      <c r="V75" s="8">
        <f t="shared" si="3"/>
        <v>15.959999999999999</v>
      </c>
      <c r="W75">
        <f t="shared" si="4"/>
        <v>0.44136152981427773</v>
      </c>
      <c r="X75" s="9">
        <v>0.7142857142857143</v>
      </c>
      <c r="Y75" s="9">
        <v>0.66666666666666663</v>
      </c>
      <c r="Z75" s="9"/>
      <c r="AA75" s="9">
        <v>0.88888888888888884</v>
      </c>
      <c r="AB75" s="9"/>
      <c r="AC75" s="9">
        <f t="shared" si="5"/>
        <v>0.75661375661375663</v>
      </c>
    </row>
    <row r="76" spans="1:29" x14ac:dyDescent="0.3">
      <c r="A76" t="s">
        <v>24</v>
      </c>
      <c r="B76" t="s">
        <v>25</v>
      </c>
      <c r="C76" t="s">
        <v>26</v>
      </c>
      <c r="D76">
        <v>45</v>
      </c>
      <c r="E76" t="s">
        <v>121</v>
      </c>
      <c r="F76" t="s">
        <v>122</v>
      </c>
      <c r="G76" t="s">
        <v>119</v>
      </c>
      <c r="H76" t="s">
        <v>120</v>
      </c>
      <c r="I76" t="s">
        <v>31</v>
      </c>
      <c r="J76" t="s">
        <v>71</v>
      </c>
      <c r="K76">
        <v>3</v>
      </c>
      <c r="L76">
        <v>0</v>
      </c>
      <c r="M76">
        <f>+K76+L76</f>
        <v>3</v>
      </c>
      <c r="N76" t="s">
        <v>108</v>
      </c>
      <c r="Q76" s="7"/>
      <c r="R76" s="7"/>
      <c r="S76" s="7"/>
      <c r="T76" s="7"/>
      <c r="U76" s="7"/>
      <c r="V76" s="8" t="e">
        <f t="shared" si="3"/>
        <v>#DIV/0!</v>
      </c>
      <c r="W76" t="e">
        <f t="shared" si="4"/>
        <v>#DIV/0!</v>
      </c>
      <c r="X76" s="9"/>
      <c r="Y76" s="9"/>
      <c r="Z76" s="9"/>
      <c r="AA76" s="9"/>
      <c r="AB76" s="9"/>
      <c r="AC76" s="9" t="e">
        <f t="shared" si="5"/>
        <v>#DIV/0!</v>
      </c>
    </row>
    <row r="77" spans="1:29" x14ac:dyDescent="0.3">
      <c r="A77" t="s">
        <v>24</v>
      </c>
      <c r="B77" t="s">
        <v>25</v>
      </c>
      <c r="C77" t="s">
        <v>26</v>
      </c>
      <c r="D77">
        <v>45</v>
      </c>
      <c r="E77" t="s">
        <v>123</v>
      </c>
      <c r="F77" t="s">
        <v>124</v>
      </c>
      <c r="G77" t="s">
        <v>119</v>
      </c>
      <c r="H77" t="s">
        <v>120</v>
      </c>
      <c r="I77" t="s">
        <v>31</v>
      </c>
      <c r="J77" t="s">
        <v>71</v>
      </c>
      <c r="K77">
        <v>3</v>
      </c>
      <c r="L77">
        <v>0</v>
      </c>
      <c r="M77">
        <f>+K77+L77</f>
        <v>3</v>
      </c>
      <c r="N77" t="s">
        <v>108</v>
      </c>
      <c r="Q77" s="7">
        <v>17.600000000000001</v>
      </c>
      <c r="R77" s="7">
        <v>14.92</v>
      </c>
      <c r="S77" s="7"/>
      <c r="T77" s="7">
        <v>18.13</v>
      </c>
      <c r="U77" s="7"/>
      <c r="V77" s="8">
        <f t="shared" si="3"/>
        <v>16.883333333333336</v>
      </c>
      <c r="W77">
        <f t="shared" si="4"/>
        <v>1.7208234462992806</v>
      </c>
      <c r="X77" s="9">
        <v>1</v>
      </c>
      <c r="Y77" s="9">
        <v>0.52631578947368418</v>
      </c>
      <c r="Z77" s="9"/>
      <c r="AA77" s="9">
        <v>0.88888888888888884</v>
      </c>
      <c r="AB77" s="9"/>
      <c r="AC77" s="9">
        <f t="shared" si="5"/>
        <v>0.8050682261208576</v>
      </c>
    </row>
    <row r="78" spans="1:29" x14ac:dyDescent="0.3">
      <c r="A78" t="s">
        <v>24</v>
      </c>
      <c r="B78" t="s">
        <v>25</v>
      </c>
      <c r="C78" t="s">
        <v>26</v>
      </c>
      <c r="D78">
        <v>44</v>
      </c>
      <c r="E78" t="s">
        <v>209</v>
      </c>
      <c r="F78" t="s">
        <v>210</v>
      </c>
      <c r="G78" t="s">
        <v>69</v>
      </c>
      <c r="H78" t="s">
        <v>70</v>
      </c>
      <c r="I78" t="s">
        <v>31</v>
      </c>
      <c r="J78" t="s">
        <v>71</v>
      </c>
      <c r="K78">
        <v>4</v>
      </c>
      <c r="L78">
        <v>0</v>
      </c>
      <c r="M78">
        <f>+K78+L78</f>
        <v>4</v>
      </c>
      <c r="N78" t="s">
        <v>211</v>
      </c>
      <c r="O78" t="s">
        <v>106</v>
      </c>
      <c r="Q78" s="7">
        <v>15.44</v>
      </c>
      <c r="R78" s="7">
        <v>14.73</v>
      </c>
      <c r="S78" s="7"/>
      <c r="T78" s="7">
        <v>16.829999999999998</v>
      </c>
      <c r="U78" s="7"/>
      <c r="V78" s="8">
        <f t="shared" si="3"/>
        <v>15.666666666666666</v>
      </c>
      <c r="W78">
        <f t="shared" si="4"/>
        <v>1.0681916182658104</v>
      </c>
      <c r="X78" s="9">
        <v>0.85</v>
      </c>
      <c r="Y78" s="9">
        <v>0.7142857142857143</v>
      </c>
      <c r="Z78" s="9"/>
      <c r="AA78" s="9">
        <v>0.92307692307692313</v>
      </c>
      <c r="AB78" s="9"/>
      <c r="AC78" s="9">
        <f t="shared" si="5"/>
        <v>0.82912087912087917</v>
      </c>
    </row>
    <row r="79" spans="1:29" x14ac:dyDescent="0.3">
      <c r="A79" t="s">
        <v>24</v>
      </c>
      <c r="B79" t="s">
        <v>25</v>
      </c>
      <c r="C79" t="s">
        <v>26</v>
      </c>
      <c r="D79">
        <v>45</v>
      </c>
      <c r="E79" t="s">
        <v>109</v>
      </c>
      <c r="F79" t="s">
        <v>110</v>
      </c>
      <c r="G79" t="s">
        <v>111</v>
      </c>
      <c r="H79" t="s">
        <v>112</v>
      </c>
      <c r="I79" t="s">
        <v>31</v>
      </c>
      <c r="J79" t="s">
        <v>71</v>
      </c>
      <c r="K79">
        <v>3</v>
      </c>
      <c r="L79">
        <v>0</v>
      </c>
      <c r="M79">
        <f>+K79+L79</f>
        <v>3</v>
      </c>
      <c r="N79" t="s">
        <v>108</v>
      </c>
      <c r="Q79" s="7">
        <v>17.86</v>
      </c>
      <c r="R79" s="7">
        <v>16.54</v>
      </c>
      <c r="S79" s="7"/>
      <c r="T79" s="7">
        <v>16.809999999999999</v>
      </c>
      <c r="U79" s="7"/>
      <c r="V79" s="8">
        <f t="shared" si="3"/>
        <v>17.069999999999997</v>
      </c>
      <c r="W79">
        <f t="shared" si="4"/>
        <v>0.69735213486444592</v>
      </c>
      <c r="X79" s="9">
        <v>0.84615384615384615</v>
      </c>
      <c r="Y79" s="9">
        <v>0.85416666666666663</v>
      </c>
      <c r="Z79" s="9"/>
      <c r="AA79" s="9">
        <v>0.94736842105263153</v>
      </c>
      <c r="AB79" s="9"/>
      <c r="AC79" s="9">
        <f t="shared" si="5"/>
        <v>0.88256297795771477</v>
      </c>
    </row>
    <row r="80" spans="1:29" x14ac:dyDescent="0.3">
      <c r="A80" t="s">
        <v>24</v>
      </c>
      <c r="B80" t="s">
        <v>25</v>
      </c>
      <c r="C80" t="s">
        <v>26</v>
      </c>
      <c r="D80">
        <v>44</v>
      </c>
      <c r="E80" t="s">
        <v>212</v>
      </c>
      <c r="F80" t="s">
        <v>213</v>
      </c>
      <c r="G80" t="s">
        <v>29</v>
      </c>
      <c r="H80" t="s">
        <v>30</v>
      </c>
      <c r="I80" t="s">
        <v>31</v>
      </c>
      <c r="J80" t="s">
        <v>214</v>
      </c>
      <c r="K80">
        <v>3</v>
      </c>
      <c r="L80">
        <v>0</v>
      </c>
      <c r="M80">
        <f>+K80+L80</f>
        <v>3</v>
      </c>
      <c r="N80" t="s">
        <v>215</v>
      </c>
      <c r="O80" t="s">
        <v>216</v>
      </c>
      <c r="Q80" s="7"/>
      <c r="R80" s="7"/>
      <c r="S80" s="7"/>
      <c r="T80" s="7"/>
      <c r="U80" s="7"/>
      <c r="V80" s="8" t="e">
        <f t="shared" si="3"/>
        <v>#DIV/0!</v>
      </c>
      <c r="W80" t="e">
        <f t="shared" si="4"/>
        <v>#DIV/0!</v>
      </c>
      <c r="X80" s="9"/>
      <c r="Y80" s="9"/>
      <c r="Z80" s="9"/>
      <c r="AA80" s="9"/>
      <c r="AB80" s="9"/>
      <c r="AC80" s="9" t="e">
        <f t="shared" si="5"/>
        <v>#DIV/0!</v>
      </c>
    </row>
    <row r="81" spans="1:29" x14ac:dyDescent="0.3">
      <c r="A81" t="s">
        <v>24</v>
      </c>
      <c r="B81" t="s">
        <v>25</v>
      </c>
      <c r="C81" t="s">
        <v>26</v>
      </c>
      <c r="D81">
        <v>44</v>
      </c>
      <c r="E81" t="s">
        <v>217</v>
      </c>
      <c r="F81" t="s">
        <v>218</v>
      </c>
      <c r="G81" t="s">
        <v>29</v>
      </c>
      <c r="H81" t="s">
        <v>30</v>
      </c>
      <c r="I81" t="s">
        <v>31</v>
      </c>
      <c r="J81" t="s">
        <v>203</v>
      </c>
      <c r="K81">
        <v>3</v>
      </c>
      <c r="L81">
        <v>0</v>
      </c>
      <c r="M81">
        <f>+K81+L81</f>
        <v>3</v>
      </c>
      <c r="N81" t="s">
        <v>215</v>
      </c>
      <c r="O81" t="s">
        <v>216</v>
      </c>
      <c r="Q81" s="7"/>
      <c r="R81" s="7"/>
      <c r="S81" s="7"/>
      <c r="T81" s="7"/>
      <c r="U81" s="7"/>
      <c r="V81" s="8" t="e">
        <f t="shared" si="3"/>
        <v>#DIV/0!</v>
      </c>
      <c r="W81" t="e">
        <f t="shared" si="4"/>
        <v>#DIV/0!</v>
      </c>
      <c r="X81" s="9"/>
      <c r="Y81" s="9"/>
      <c r="Z81" s="9"/>
      <c r="AA81" s="9"/>
      <c r="AB81" s="9"/>
      <c r="AC81" s="9" t="e">
        <f t="shared" si="5"/>
        <v>#DIV/0!</v>
      </c>
    </row>
    <row r="82" spans="1:29" x14ac:dyDescent="0.3">
      <c r="A82" t="s">
        <v>24</v>
      </c>
      <c r="B82" t="s">
        <v>25</v>
      </c>
      <c r="C82" t="s">
        <v>26</v>
      </c>
      <c r="D82">
        <v>45</v>
      </c>
      <c r="E82" t="s">
        <v>115</v>
      </c>
      <c r="F82" t="s">
        <v>116</v>
      </c>
      <c r="G82" t="s">
        <v>77</v>
      </c>
      <c r="H82" t="s">
        <v>78</v>
      </c>
      <c r="I82" t="s">
        <v>31</v>
      </c>
      <c r="J82" t="s">
        <v>71</v>
      </c>
      <c r="K82">
        <v>3</v>
      </c>
      <c r="L82">
        <v>0</v>
      </c>
      <c r="M82">
        <f>+K82+L82</f>
        <v>3</v>
      </c>
      <c r="N82" t="s">
        <v>108</v>
      </c>
      <c r="Q82" s="7">
        <v>16.32</v>
      </c>
      <c r="R82" s="7">
        <v>16.16</v>
      </c>
      <c r="S82" s="7"/>
      <c r="T82" s="7">
        <v>17.48</v>
      </c>
      <c r="U82" s="7"/>
      <c r="V82" s="8">
        <f t="shared" si="3"/>
        <v>16.653333333333336</v>
      </c>
      <c r="W82">
        <f t="shared" si="4"/>
        <v>0.72037027515947205</v>
      </c>
      <c r="X82" s="9">
        <v>0.83098591549295775</v>
      </c>
      <c r="Y82" s="9">
        <v>0.79104477611940294</v>
      </c>
      <c r="Z82" s="9"/>
      <c r="AA82" s="9">
        <v>0.96212121212121215</v>
      </c>
      <c r="AB82" s="9"/>
      <c r="AC82" s="9">
        <f t="shared" si="5"/>
        <v>0.86138396791119087</v>
      </c>
    </row>
    <row r="83" spans="1:29" x14ac:dyDescent="0.3">
      <c r="A83" t="s">
        <v>24</v>
      </c>
      <c r="B83" t="s">
        <v>25</v>
      </c>
      <c r="C83" t="s">
        <v>26</v>
      </c>
      <c r="D83">
        <v>45</v>
      </c>
      <c r="E83" t="s">
        <v>113</v>
      </c>
      <c r="F83" t="s">
        <v>114</v>
      </c>
      <c r="G83" t="s">
        <v>111</v>
      </c>
      <c r="H83" t="s">
        <v>112</v>
      </c>
      <c r="I83" t="s">
        <v>31</v>
      </c>
      <c r="J83" t="s">
        <v>71</v>
      </c>
      <c r="K83">
        <v>3</v>
      </c>
      <c r="L83">
        <v>0</v>
      </c>
      <c r="M83">
        <f>+K83+L83</f>
        <v>3</v>
      </c>
      <c r="N83" t="s">
        <v>108</v>
      </c>
      <c r="Q83" s="7">
        <v>15.96</v>
      </c>
      <c r="R83" s="7">
        <v>16.5</v>
      </c>
      <c r="S83" s="7"/>
      <c r="T83" s="7">
        <v>15.32</v>
      </c>
      <c r="U83" s="7"/>
      <c r="V83" s="8">
        <f t="shared" si="3"/>
        <v>15.926666666666668</v>
      </c>
      <c r="W83">
        <f t="shared" si="4"/>
        <v>0.59070579253409494</v>
      </c>
      <c r="X83" s="9">
        <v>0.84375</v>
      </c>
      <c r="Y83" s="9">
        <v>0.91666666666666663</v>
      </c>
      <c r="Z83" s="9"/>
      <c r="AA83" s="9">
        <v>0.83333333333333337</v>
      </c>
      <c r="AB83" s="9"/>
      <c r="AC83" s="9">
        <f t="shared" si="5"/>
        <v>0.86458333333333337</v>
      </c>
    </row>
    <row r="84" spans="1:29" x14ac:dyDescent="0.3">
      <c r="A84" t="s">
        <v>24</v>
      </c>
      <c r="B84" t="s">
        <v>25</v>
      </c>
      <c r="C84" t="s">
        <v>26</v>
      </c>
      <c r="D84">
        <v>44</v>
      </c>
      <c r="E84" t="s">
        <v>219</v>
      </c>
      <c r="F84" t="s">
        <v>220</v>
      </c>
      <c r="G84" t="s">
        <v>29</v>
      </c>
      <c r="H84" t="s">
        <v>30</v>
      </c>
      <c r="I84" t="s">
        <v>31</v>
      </c>
      <c r="J84" t="s">
        <v>221</v>
      </c>
      <c r="K84">
        <v>3</v>
      </c>
      <c r="L84">
        <v>0</v>
      </c>
      <c r="M84">
        <f>+K84+L84</f>
        <v>3</v>
      </c>
      <c r="N84" t="s">
        <v>222</v>
      </c>
      <c r="O84" t="s">
        <v>27</v>
      </c>
      <c r="Q84" s="7"/>
      <c r="R84" s="7"/>
      <c r="S84" s="7"/>
      <c r="T84" s="7"/>
      <c r="U84" s="7"/>
      <c r="V84" s="8" t="e">
        <f t="shared" si="3"/>
        <v>#DIV/0!</v>
      </c>
      <c r="W84" t="e">
        <f t="shared" si="4"/>
        <v>#DIV/0!</v>
      </c>
      <c r="X84" s="9"/>
      <c r="Y84" s="9"/>
      <c r="Z84" s="9"/>
      <c r="AA84" s="9"/>
      <c r="AB84" s="9"/>
      <c r="AC84" s="9" t="e">
        <f t="shared" si="5"/>
        <v>#DIV/0!</v>
      </c>
    </row>
    <row r="85" spans="1:29" x14ac:dyDescent="0.3">
      <c r="A85" t="s">
        <v>24</v>
      </c>
      <c r="B85" t="s">
        <v>25</v>
      </c>
      <c r="C85" t="s">
        <v>26</v>
      </c>
      <c r="D85">
        <v>45</v>
      </c>
      <c r="E85" t="s">
        <v>125</v>
      </c>
      <c r="F85" t="s">
        <v>126</v>
      </c>
      <c r="G85" t="s">
        <v>119</v>
      </c>
      <c r="H85" t="s">
        <v>120</v>
      </c>
      <c r="I85" t="s">
        <v>31</v>
      </c>
      <c r="J85" t="s">
        <v>71</v>
      </c>
      <c r="K85">
        <v>3</v>
      </c>
      <c r="L85">
        <v>0</v>
      </c>
      <c r="M85">
        <f>+K85+L85</f>
        <v>3</v>
      </c>
      <c r="N85" t="s">
        <v>108</v>
      </c>
      <c r="Q85" s="7">
        <v>14.36</v>
      </c>
      <c r="R85" s="7">
        <v>14.64</v>
      </c>
      <c r="S85" s="7"/>
      <c r="T85" s="7">
        <v>15.75</v>
      </c>
      <c r="U85" s="7"/>
      <c r="V85" s="8">
        <f t="shared" si="3"/>
        <v>14.916666666666666</v>
      </c>
      <c r="W85">
        <f t="shared" si="4"/>
        <v>0.73514170969503123</v>
      </c>
      <c r="X85" s="9">
        <v>0.6428571428571429</v>
      </c>
      <c r="Y85" s="9">
        <v>0.5</v>
      </c>
      <c r="Z85" s="9"/>
      <c r="AA85" s="9">
        <v>0.5</v>
      </c>
      <c r="AB85" s="9"/>
      <c r="AC85" s="9">
        <f t="shared" si="5"/>
        <v>0.54761904761904756</v>
      </c>
    </row>
    <row r="86" spans="1:29" x14ac:dyDescent="0.3">
      <c r="A86" t="s">
        <v>24</v>
      </c>
      <c r="B86" t="s">
        <v>25</v>
      </c>
      <c r="C86" t="s">
        <v>26</v>
      </c>
      <c r="D86">
        <v>44</v>
      </c>
      <c r="E86" t="s">
        <v>223</v>
      </c>
      <c r="F86" t="s">
        <v>224</v>
      </c>
      <c r="G86" t="s">
        <v>29</v>
      </c>
      <c r="H86" t="s">
        <v>30</v>
      </c>
      <c r="I86" t="s">
        <v>31</v>
      </c>
      <c r="J86" t="s">
        <v>221</v>
      </c>
      <c r="K86">
        <v>3</v>
      </c>
      <c r="L86">
        <v>0</v>
      </c>
      <c r="M86">
        <f>+K86+L86</f>
        <v>3</v>
      </c>
      <c r="N86" t="s">
        <v>225</v>
      </c>
      <c r="O86" t="s">
        <v>226</v>
      </c>
      <c r="Q86" s="7"/>
      <c r="R86" s="7"/>
      <c r="S86" s="7"/>
      <c r="T86" s="7"/>
      <c r="U86" s="7"/>
      <c r="V86" s="8" t="e">
        <f t="shared" si="3"/>
        <v>#DIV/0!</v>
      </c>
      <c r="W86" t="e">
        <f t="shared" si="4"/>
        <v>#DIV/0!</v>
      </c>
      <c r="X86" s="9"/>
      <c r="Y86" s="9"/>
      <c r="Z86" s="9"/>
      <c r="AA86" s="9"/>
      <c r="AB86" s="9"/>
      <c r="AC86" s="9" t="e">
        <f t="shared" si="5"/>
        <v>#DIV/0!</v>
      </c>
    </row>
    <row r="87" spans="1:29" x14ac:dyDescent="0.3">
      <c r="A87" t="s">
        <v>24</v>
      </c>
      <c r="B87" t="s">
        <v>25</v>
      </c>
      <c r="C87" t="s">
        <v>26</v>
      </c>
      <c r="D87">
        <v>45</v>
      </c>
      <c r="E87" t="s">
        <v>117</v>
      </c>
      <c r="F87" t="s">
        <v>118</v>
      </c>
      <c r="G87" t="s">
        <v>119</v>
      </c>
      <c r="H87" t="s">
        <v>120</v>
      </c>
      <c r="I87" t="s">
        <v>31</v>
      </c>
      <c r="J87" t="s">
        <v>71</v>
      </c>
      <c r="K87">
        <v>3</v>
      </c>
      <c r="L87">
        <v>0</v>
      </c>
      <c r="M87">
        <f>+K87+L87</f>
        <v>3</v>
      </c>
      <c r="N87" t="s">
        <v>108</v>
      </c>
      <c r="Q87" s="7">
        <v>15.67</v>
      </c>
      <c r="R87" s="7">
        <v>15.92</v>
      </c>
      <c r="S87" s="7"/>
      <c r="T87" s="7">
        <v>17.43</v>
      </c>
      <c r="U87" s="7"/>
      <c r="V87" s="8">
        <f t="shared" si="3"/>
        <v>16.34</v>
      </c>
      <c r="W87">
        <f t="shared" si="4"/>
        <v>0.95220796047922207</v>
      </c>
      <c r="X87" s="9">
        <v>0.61538461538461542</v>
      </c>
      <c r="Y87" s="9">
        <v>0.8666666666666667</v>
      </c>
      <c r="Z87" s="9"/>
      <c r="AA87" s="9">
        <v>1</v>
      </c>
      <c r="AB87" s="9"/>
      <c r="AC87" s="9">
        <f t="shared" si="5"/>
        <v>0.82735042735042741</v>
      </c>
    </row>
    <row r="88" spans="1:29" x14ac:dyDescent="0.3">
      <c r="A88" t="s">
        <v>24</v>
      </c>
      <c r="B88" t="s">
        <v>25</v>
      </c>
      <c r="C88" t="s">
        <v>26</v>
      </c>
      <c r="D88">
        <v>45</v>
      </c>
      <c r="E88" t="s">
        <v>199</v>
      </c>
      <c r="F88" t="s">
        <v>200</v>
      </c>
      <c r="G88" t="s">
        <v>37</v>
      </c>
      <c r="H88" t="s">
        <v>38</v>
      </c>
      <c r="I88" t="s">
        <v>31</v>
      </c>
      <c r="J88" t="s">
        <v>71</v>
      </c>
      <c r="K88">
        <v>3</v>
      </c>
      <c r="L88">
        <v>0</v>
      </c>
      <c r="M88">
        <f>+K88+L88</f>
        <v>3</v>
      </c>
      <c r="N88" t="s">
        <v>173</v>
      </c>
      <c r="Q88" s="7">
        <v>15.67</v>
      </c>
      <c r="R88" s="7">
        <v>16.329999999999998</v>
      </c>
      <c r="S88" s="7"/>
      <c r="T88" s="7">
        <v>17.329999999999998</v>
      </c>
      <c r="U88" s="7"/>
      <c r="V88" s="8">
        <f t="shared" si="3"/>
        <v>16.443333333333332</v>
      </c>
      <c r="W88">
        <f t="shared" si="4"/>
        <v>0.835783065952722</v>
      </c>
      <c r="X88" s="9">
        <v>0.75</v>
      </c>
      <c r="Y88" s="9">
        <v>0.75</v>
      </c>
      <c r="Z88" s="9"/>
      <c r="AA88" s="9">
        <v>0.75</v>
      </c>
      <c r="AB88" s="9"/>
      <c r="AC88" s="9">
        <f t="shared" si="5"/>
        <v>0.75</v>
      </c>
    </row>
    <row r="89" spans="1:29" x14ac:dyDescent="0.3">
      <c r="A89" t="s">
        <v>24</v>
      </c>
      <c r="B89" t="s">
        <v>25</v>
      </c>
      <c r="C89" t="s">
        <v>26</v>
      </c>
      <c r="D89">
        <v>45</v>
      </c>
      <c r="E89" t="s">
        <v>227</v>
      </c>
      <c r="F89" t="s">
        <v>228</v>
      </c>
      <c r="G89" t="s">
        <v>62</v>
      </c>
      <c r="H89" t="s">
        <v>63</v>
      </c>
      <c r="I89" t="s">
        <v>39</v>
      </c>
      <c r="J89" t="s">
        <v>71</v>
      </c>
      <c r="K89">
        <v>5</v>
      </c>
      <c r="L89">
        <v>0</v>
      </c>
      <c r="M89">
        <f>+K89+L89</f>
        <v>5</v>
      </c>
      <c r="N89" t="s">
        <v>229</v>
      </c>
      <c r="Q89" s="7"/>
      <c r="R89" s="7"/>
      <c r="S89" s="7"/>
      <c r="T89" s="7"/>
      <c r="U89" s="7"/>
      <c r="V89" s="8" t="e">
        <f t="shared" si="3"/>
        <v>#DIV/0!</v>
      </c>
      <c r="W89" t="e">
        <f t="shared" si="4"/>
        <v>#DIV/0!</v>
      </c>
      <c r="X89" s="9"/>
      <c r="Y89" s="9"/>
      <c r="Z89" s="9"/>
      <c r="AA89" s="9"/>
      <c r="AB89" s="9"/>
      <c r="AC89" s="9" t="e">
        <f t="shared" si="5"/>
        <v>#DIV/0!</v>
      </c>
    </row>
    <row r="90" spans="1:29" x14ac:dyDescent="0.3">
      <c r="A90" t="s">
        <v>24</v>
      </c>
      <c r="B90" t="s">
        <v>25</v>
      </c>
      <c r="C90" t="s">
        <v>26</v>
      </c>
      <c r="D90">
        <v>44</v>
      </c>
      <c r="E90" t="s">
        <v>85</v>
      </c>
      <c r="F90" t="s">
        <v>86</v>
      </c>
      <c r="G90" t="s">
        <v>37</v>
      </c>
      <c r="H90" t="s">
        <v>38</v>
      </c>
      <c r="I90" t="s">
        <v>39</v>
      </c>
      <c r="J90" t="s">
        <v>66</v>
      </c>
      <c r="K90">
        <v>4</v>
      </c>
      <c r="L90">
        <v>0</v>
      </c>
      <c r="M90">
        <f>+K90+L90</f>
        <v>4</v>
      </c>
      <c r="N90" t="s">
        <v>87</v>
      </c>
      <c r="O90" t="s">
        <v>48</v>
      </c>
      <c r="Q90" s="7"/>
      <c r="R90" s="7"/>
      <c r="S90" s="7"/>
      <c r="T90" s="7">
        <v>15.34</v>
      </c>
      <c r="U90" s="7">
        <v>17.79</v>
      </c>
      <c r="V90" s="8">
        <f t="shared" si="3"/>
        <v>16.564999999999998</v>
      </c>
      <c r="W90">
        <f t="shared" si="4"/>
        <v>1.7324116139070409</v>
      </c>
      <c r="X90" s="9"/>
      <c r="Y90" s="9"/>
      <c r="Z90" s="9"/>
      <c r="AA90" s="9">
        <v>0.80714285714285716</v>
      </c>
      <c r="AB90" s="9">
        <v>0.95967741935483875</v>
      </c>
      <c r="AC90" s="9">
        <f t="shared" si="5"/>
        <v>0.88341013824884795</v>
      </c>
    </row>
    <row r="91" spans="1:29" x14ac:dyDescent="0.3">
      <c r="A91" t="s">
        <v>24</v>
      </c>
      <c r="B91" t="s">
        <v>25</v>
      </c>
      <c r="C91" t="s">
        <v>26</v>
      </c>
      <c r="D91">
        <v>44</v>
      </c>
      <c r="E91" t="s">
        <v>88</v>
      </c>
      <c r="F91" t="s">
        <v>89</v>
      </c>
      <c r="G91" t="s">
        <v>37</v>
      </c>
      <c r="H91" t="s">
        <v>38</v>
      </c>
      <c r="I91" t="s">
        <v>39</v>
      </c>
      <c r="J91" t="s">
        <v>66</v>
      </c>
      <c r="K91">
        <v>2</v>
      </c>
      <c r="L91">
        <v>0</v>
      </c>
      <c r="M91">
        <f>+K91+L91</f>
        <v>2</v>
      </c>
      <c r="N91" t="s">
        <v>87</v>
      </c>
      <c r="O91" t="s">
        <v>48</v>
      </c>
      <c r="Q91" s="7">
        <v>14.93</v>
      </c>
      <c r="R91" s="7">
        <v>15.17</v>
      </c>
      <c r="S91" s="7">
        <v>17</v>
      </c>
      <c r="T91" s="7">
        <v>15.63</v>
      </c>
      <c r="U91" s="7">
        <v>17.489999999999998</v>
      </c>
      <c r="V91" s="8">
        <f t="shared" si="3"/>
        <v>16.044</v>
      </c>
      <c r="W91">
        <f t="shared" si="4"/>
        <v>1.1381036859618718</v>
      </c>
      <c r="X91" s="9">
        <v>0.80716253443526176</v>
      </c>
      <c r="Y91" s="9">
        <v>0.82649253731343286</v>
      </c>
      <c r="Z91" s="9">
        <v>0.5</v>
      </c>
      <c r="AA91" s="9">
        <v>0.79881656804733725</v>
      </c>
      <c r="AB91" s="9">
        <v>0.96280991735537191</v>
      </c>
      <c r="AC91" s="9">
        <f t="shared" si="5"/>
        <v>0.77905631143028076</v>
      </c>
    </row>
    <row r="92" spans="1:29" x14ac:dyDescent="0.3">
      <c r="A92" t="s">
        <v>24</v>
      </c>
      <c r="B92" t="s">
        <v>25</v>
      </c>
      <c r="C92" t="s">
        <v>26</v>
      </c>
      <c r="D92">
        <v>44</v>
      </c>
      <c r="E92" t="s">
        <v>230</v>
      </c>
      <c r="F92" t="s">
        <v>231</v>
      </c>
      <c r="G92" t="s">
        <v>232</v>
      </c>
      <c r="H92" t="s">
        <v>233</v>
      </c>
      <c r="I92" t="s">
        <v>31</v>
      </c>
      <c r="J92" t="s">
        <v>71</v>
      </c>
      <c r="K92">
        <v>2</v>
      </c>
      <c r="L92">
        <v>0</v>
      </c>
      <c r="M92">
        <f>+K92+L92</f>
        <v>2</v>
      </c>
      <c r="N92" t="s">
        <v>234</v>
      </c>
      <c r="O92" t="s">
        <v>235</v>
      </c>
      <c r="Q92" s="7"/>
      <c r="R92" s="7"/>
      <c r="S92" s="7"/>
      <c r="T92" s="7"/>
      <c r="U92" s="7"/>
      <c r="V92" s="8" t="e">
        <f t="shared" si="3"/>
        <v>#DIV/0!</v>
      </c>
      <c r="W92" t="e">
        <f t="shared" si="4"/>
        <v>#DIV/0!</v>
      </c>
      <c r="X92" s="9"/>
      <c r="Y92" s="9"/>
      <c r="Z92" s="9"/>
      <c r="AA92" s="9"/>
      <c r="AB92" s="9"/>
      <c r="AC92" s="9" t="e">
        <f t="shared" si="5"/>
        <v>#DIV/0!</v>
      </c>
    </row>
    <row r="93" spans="1:29" x14ac:dyDescent="0.3">
      <c r="A93" t="s">
        <v>24</v>
      </c>
      <c r="B93" t="s">
        <v>25</v>
      </c>
      <c r="C93" t="s">
        <v>26</v>
      </c>
      <c r="D93">
        <v>44</v>
      </c>
      <c r="E93" t="s">
        <v>236</v>
      </c>
      <c r="F93" t="s">
        <v>237</v>
      </c>
      <c r="G93" t="s">
        <v>37</v>
      </c>
      <c r="H93" t="s">
        <v>38</v>
      </c>
      <c r="I93" t="s">
        <v>31</v>
      </c>
      <c r="J93" t="s">
        <v>71</v>
      </c>
      <c r="K93">
        <v>2</v>
      </c>
      <c r="L93">
        <v>0</v>
      </c>
      <c r="M93">
        <f>+K93+L93</f>
        <v>2</v>
      </c>
      <c r="N93" t="s">
        <v>234</v>
      </c>
      <c r="O93" t="s">
        <v>235</v>
      </c>
      <c r="Q93" s="7"/>
      <c r="R93" s="7"/>
      <c r="S93" s="7"/>
      <c r="T93" s="7"/>
      <c r="U93" s="7"/>
      <c r="V93" s="8" t="e">
        <f t="shared" si="3"/>
        <v>#DIV/0!</v>
      </c>
      <c r="W93" t="e">
        <f t="shared" si="4"/>
        <v>#DIV/0!</v>
      </c>
      <c r="X93" s="9"/>
      <c r="Y93" s="9"/>
      <c r="Z93" s="9"/>
      <c r="AA93" s="9"/>
      <c r="AB93" s="9"/>
      <c r="AC93" s="9" t="e">
        <f t="shared" si="5"/>
        <v>#DIV/0!</v>
      </c>
    </row>
    <row r="94" spans="1:29" x14ac:dyDescent="0.3">
      <c r="A94" t="s">
        <v>24</v>
      </c>
      <c r="B94" t="s">
        <v>25</v>
      </c>
      <c r="C94" t="s">
        <v>26</v>
      </c>
      <c r="D94">
        <v>44</v>
      </c>
      <c r="E94" t="s">
        <v>238</v>
      </c>
      <c r="F94" t="s">
        <v>239</v>
      </c>
      <c r="G94" t="s">
        <v>37</v>
      </c>
      <c r="H94" t="s">
        <v>38</v>
      </c>
      <c r="I94" t="s">
        <v>31</v>
      </c>
      <c r="J94" t="s">
        <v>71</v>
      </c>
      <c r="K94">
        <v>2</v>
      </c>
      <c r="L94">
        <v>0</v>
      </c>
      <c r="M94">
        <f>+K94+L94</f>
        <v>2</v>
      </c>
      <c r="N94" t="s">
        <v>234</v>
      </c>
      <c r="O94" t="s">
        <v>235</v>
      </c>
      <c r="Q94" s="7"/>
      <c r="R94" s="7"/>
      <c r="S94" s="7"/>
      <c r="T94" s="7"/>
      <c r="U94" s="7"/>
      <c r="V94" s="8" t="e">
        <f t="shared" si="3"/>
        <v>#DIV/0!</v>
      </c>
      <c r="W94" t="e">
        <f t="shared" si="4"/>
        <v>#DIV/0!</v>
      </c>
      <c r="X94" s="9"/>
      <c r="Y94" s="9"/>
      <c r="Z94" s="9"/>
      <c r="AA94" s="9"/>
      <c r="AB94" s="9"/>
      <c r="AC94" s="9" t="e">
        <f t="shared" si="5"/>
        <v>#DIV/0!</v>
      </c>
    </row>
    <row r="95" spans="1:29" x14ac:dyDescent="0.3">
      <c r="A95" t="s">
        <v>24</v>
      </c>
      <c r="B95" t="s">
        <v>25</v>
      </c>
      <c r="C95" t="s">
        <v>26</v>
      </c>
      <c r="D95">
        <v>44</v>
      </c>
      <c r="E95" t="s">
        <v>240</v>
      </c>
      <c r="F95" t="s">
        <v>241</v>
      </c>
      <c r="G95" t="s">
        <v>37</v>
      </c>
      <c r="H95" t="s">
        <v>38</v>
      </c>
      <c r="I95" t="s">
        <v>31</v>
      </c>
      <c r="J95" t="s">
        <v>71</v>
      </c>
      <c r="K95">
        <v>2</v>
      </c>
      <c r="L95">
        <v>0</v>
      </c>
      <c r="M95">
        <f>+K95+L95</f>
        <v>2</v>
      </c>
      <c r="N95" t="s">
        <v>234</v>
      </c>
      <c r="O95" t="s">
        <v>235</v>
      </c>
      <c r="Q95" s="7"/>
      <c r="R95" s="7"/>
      <c r="S95" s="7"/>
      <c r="T95" s="7"/>
      <c r="U95" s="7"/>
      <c r="V95" s="8" t="e">
        <f t="shared" si="3"/>
        <v>#DIV/0!</v>
      </c>
      <c r="W95" t="e">
        <f t="shared" si="4"/>
        <v>#DIV/0!</v>
      </c>
      <c r="X95" s="9"/>
      <c r="Y95" s="9"/>
      <c r="Z95" s="9"/>
      <c r="AA95" s="9"/>
      <c r="AB95" s="9"/>
      <c r="AC95" s="9" t="e">
        <f t="shared" si="5"/>
        <v>#DIV/0!</v>
      </c>
    </row>
    <row r="96" spans="1:29" x14ac:dyDescent="0.3">
      <c r="A96" t="s">
        <v>24</v>
      </c>
      <c r="B96" t="s">
        <v>25</v>
      </c>
      <c r="C96" t="s">
        <v>26</v>
      </c>
      <c r="D96">
        <v>44</v>
      </c>
      <c r="E96" t="s">
        <v>242</v>
      </c>
      <c r="F96" t="s">
        <v>243</v>
      </c>
      <c r="G96" t="s">
        <v>37</v>
      </c>
      <c r="H96" t="s">
        <v>38</v>
      </c>
      <c r="I96" t="s">
        <v>31</v>
      </c>
      <c r="J96" t="s">
        <v>71</v>
      </c>
      <c r="K96">
        <v>2</v>
      </c>
      <c r="L96">
        <v>0</v>
      </c>
      <c r="M96">
        <f>+K96+L96</f>
        <v>2</v>
      </c>
      <c r="N96" t="s">
        <v>234</v>
      </c>
      <c r="O96" t="s">
        <v>235</v>
      </c>
      <c r="Q96" s="7"/>
      <c r="R96" s="7"/>
      <c r="S96" s="7"/>
      <c r="T96" s="7"/>
      <c r="U96" s="7"/>
      <c r="V96" s="8" t="e">
        <f t="shared" si="3"/>
        <v>#DIV/0!</v>
      </c>
      <c r="W96" t="e">
        <f t="shared" si="4"/>
        <v>#DIV/0!</v>
      </c>
      <c r="X96" s="9"/>
      <c r="Y96" s="9"/>
      <c r="Z96" s="9"/>
      <c r="AA96" s="9"/>
      <c r="AB96" s="9"/>
      <c r="AC96" s="9" t="e">
        <f t="shared" si="5"/>
        <v>#DIV/0!</v>
      </c>
    </row>
    <row r="97" spans="1:29" x14ac:dyDescent="0.3">
      <c r="A97" t="s">
        <v>24</v>
      </c>
      <c r="B97" t="s">
        <v>25</v>
      </c>
      <c r="C97" t="s">
        <v>26</v>
      </c>
      <c r="D97">
        <v>44</v>
      </c>
      <c r="E97" t="s">
        <v>244</v>
      </c>
      <c r="F97" t="s">
        <v>245</v>
      </c>
      <c r="G97" t="s">
        <v>37</v>
      </c>
      <c r="H97" t="s">
        <v>38</v>
      </c>
      <c r="I97" t="s">
        <v>31</v>
      </c>
      <c r="J97" t="s">
        <v>71</v>
      </c>
      <c r="K97">
        <v>2</v>
      </c>
      <c r="L97">
        <v>0</v>
      </c>
      <c r="M97">
        <f>+K97+L97</f>
        <v>2</v>
      </c>
      <c r="N97" t="s">
        <v>234</v>
      </c>
      <c r="O97" t="s">
        <v>235</v>
      </c>
      <c r="Q97" s="7"/>
      <c r="R97" s="7"/>
      <c r="S97" s="7"/>
      <c r="T97" s="7"/>
      <c r="U97" s="7"/>
      <c r="V97" s="8" t="e">
        <f t="shared" si="3"/>
        <v>#DIV/0!</v>
      </c>
      <c r="W97" t="e">
        <f t="shared" si="4"/>
        <v>#DIV/0!</v>
      </c>
      <c r="X97" s="9"/>
      <c r="Y97" s="9"/>
      <c r="Z97" s="9"/>
      <c r="AA97" s="9"/>
      <c r="AB97" s="9"/>
      <c r="AC97" s="9" t="e">
        <f t="shared" si="5"/>
        <v>#DIV/0!</v>
      </c>
    </row>
    <row r="98" spans="1:29" x14ac:dyDescent="0.3">
      <c r="A98" t="s">
        <v>24</v>
      </c>
      <c r="B98" t="s">
        <v>25</v>
      </c>
      <c r="C98" t="s">
        <v>26</v>
      </c>
      <c r="D98">
        <v>44</v>
      </c>
      <c r="E98" t="s">
        <v>246</v>
      </c>
      <c r="F98" t="s">
        <v>247</v>
      </c>
      <c r="G98" t="s">
        <v>37</v>
      </c>
      <c r="H98" t="s">
        <v>38</v>
      </c>
      <c r="I98" t="s">
        <v>31</v>
      </c>
      <c r="J98" t="s">
        <v>71</v>
      </c>
      <c r="K98">
        <v>2</v>
      </c>
      <c r="L98">
        <v>0</v>
      </c>
      <c r="M98">
        <f>+K98+L98</f>
        <v>2</v>
      </c>
      <c r="N98" t="s">
        <v>234</v>
      </c>
      <c r="O98" t="s">
        <v>235</v>
      </c>
      <c r="Q98" s="7"/>
      <c r="R98" s="7"/>
      <c r="S98" s="7"/>
      <c r="T98" s="7"/>
      <c r="U98" s="7"/>
      <c r="V98" s="8" t="e">
        <f t="shared" si="3"/>
        <v>#DIV/0!</v>
      </c>
      <c r="W98" t="e">
        <f t="shared" si="4"/>
        <v>#DIV/0!</v>
      </c>
      <c r="X98" s="9"/>
      <c r="Y98" s="9"/>
      <c r="Z98" s="9"/>
      <c r="AA98" s="9"/>
      <c r="AB98" s="9"/>
      <c r="AC98" s="9" t="e">
        <f t="shared" si="5"/>
        <v>#DIV/0!</v>
      </c>
    </row>
    <row r="99" spans="1:29" x14ac:dyDescent="0.3">
      <c r="A99" t="s">
        <v>24</v>
      </c>
      <c r="B99" t="s">
        <v>25</v>
      </c>
      <c r="C99" t="s">
        <v>26</v>
      </c>
      <c r="D99">
        <v>45</v>
      </c>
      <c r="E99" t="s">
        <v>209</v>
      </c>
      <c r="F99" t="s">
        <v>210</v>
      </c>
      <c r="G99" t="s">
        <v>69</v>
      </c>
      <c r="H99" t="s">
        <v>70</v>
      </c>
      <c r="I99" t="s">
        <v>31</v>
      </c>
      <c r="J99" t="s">
        <v>71</v>
      </c>
      <c r="K99">
        <v>4</v>
      </c>
      <c r="L99">
        <v>0</v>
      </c>
      <c r="M99">
        <f>+K99+L99</f>
        <v>4</v>
      </c>
      <c r="N99" t="s">
        <v>211</v>
      </c>
      <c r="O99" t="s">
        <v>106</v>
      </c>
      <c r="Q99" s="7">
        <v>15.44</v>
      </c>
      <c r="R99" s="7">
        <v>14.73</v>
      </c>
      <c r="S99" s="7"/>
      <c r="T99" s="7">
        <v>16.829999999999998</v>
      </c>
      <c r="U99" s="7"/>
      <c r="V99" s="8">
        <f t="shared" si="3"/>
        <v>15.666666666666666</v>
      </c>
      <c r="W99">
        <f t="shared" si="4"/>
        <v>1.0681916182658104</v>
      </c>
      <c r="X99" s="9">
        <v>0.85</v>
      </c>
      <c r="Y99" s="9">
        <v>0.7142857142857143</v>
      </c>
      <c r="Z99" s="9"/>
      <c r="AA99" s="9">
        <v>0.92307692307692313</v>
      </c>
      <c r="AB99" s="9"/>
      <c r="AC99" s="9">
        <f t="shared" si="5"/>
        <v>0.82912087912087917</v>
      </c>
    </row>
    <row r="100" spans="1:29" x14ac:dyDescent="0.3">
      <c r="A100" t="s">
        <v>24</v>
      </c>
      <c r="B100" t="s">
        <v>25</v>
      </c>
      <c r="C100" t="s">
        <v>26</v>
      </c>
      <c r="D100">
        <v>45</v>
      </c>
      <c r="E100" t="s">
        <v>230</v>
      </c>
      <c r="F100" t="s">
        <v>231</v>
      </c>
      <c r="G100" t="s">
        <v>232</v>
      </c>
      <c r="H100" t="s">
        <v>233</v>
      </c>
      <c r="I100" t="s">
        <v>31</v>
      </c>
      <c r="J100" t="s">
        <v>71</v>
      </c>
      <c r="K100">
        <v>2</v>
      </c>
      <c r="L100">
        <v>0</v>
      </c>
      <c r="M100">
        <f>+K100+L100</f>
        <v>2</v>
      </c>
      <c r="N100" t="s">
        <v>234</v>
      </c>
      <c r="O100" t="s">
        <v>235</v>
      </c>
      <c r="Q100" s="7"/>
      <c r="R100" s="7"/>
      <c r="S100" s="7"/>
      <c r="T100" s="7"/>
      <c r="U100" s="7"/>
      <c r="V100" s="8" t="e">
        <f t="shared" si="3"/>
        <v>#DIV/0!</v>
      </c>
      <c r="W100" t="e">
        <f t="shared" si="4"/>
        <v>#DIV/0!</v>
      </c>
      <c r="X100" s="9"/>
      <c r="Y100" s="9"/>
      <c r="Z100" s="9"/>
      <c r="AA100" s="9"/>
      <c r="AB100" s="9"/>
      <c r="AC100" s="9" t="e">
        <f t="shared" si="5"/>
        <v>#DIV/0!</v>
      </c>
    </row>
    <row r="101" spans="1:29" x14ac:dyDescent="0.3">
      <c r="A101" t="s">
        <v>24</v>
      </c>
      <c r="B101" t="s">
        <v>25</v>
      </c>
      <c r="C101" t="s">
        <v>26</v>
      </c>
      <c r="D101">
        <v>45</v>
      </c>
      <c r="E101" t="s">
        <v>246</v>
      </c>
      <c r="F101" t="s">
        <v>247</v>
      </c>
      <c r="G101" t="s">
        <v>37</v>
      </c>
      <c r="H101" t="s">
        <v>38</v>
      </c>
      <c r="I101" t="s">
        <v>31</v>
      </c>
      <c r="J101" t="s">
        <v>71</v>
      </c>
      <c r="K101">
        <v>2</v>
      </c>
      <c r="L101">
        <v>0</v>
      </c>
      <c r="M101">
        <f>+K101+L101</f>
        <v>2</v>
      </c>
      <c r="N101" t="s">
        <v>234</v>
      </c>
      <c r="O101" t="s">
        <v>235</v>
      </c>
      <c r="Q101" s="7"/>
      <c r="R101" s="7"/>
      <c r="S101" s="7"/>
      <c r="T101" s="7"/>
      <c r="U101" s="7"/>
      <c r="V101" s="8" t="e">
        <f t="shared" si="3"/>
        <v>#DIV/0!</v>
      </c>
      <c r="W101" t="e">
        <f t="shared" si="4"/>
        <v>#DIV/0!</v>
      </c>
      <c r="X101" s="9"/>
      <c r="Y101" s="9"/>
      <c r="Z101" s="9"/>
      <c r="AA101" s="9"/>
      <c r="AB101" s="9"/>
      <c r="AC101" s="9" t="e">
        <f t="shared" si="5"/>
        <v>#DIV/0!</v>
      </c>
    </row>
    <row r="102" spans="1:29" x14ac:dyDescent="0.3">
      <c r="A102" t="s">
        <v>24</v>
      </c>
      <c r="B102" t="s">
        <v>25</v>
      </c>
      <c r="C102" t="s">
        <v>26</v>
      </c>
      <c r="D102">
        <v>45</v>
      </c>
      <c r="E102" t="s">
        <v>236</v>
      </c>
      <c r="F102" t="s">
        <v>237</v>
      </c>
      <c r="G102" t="s">
        <v>37</v>
      </c>
      <c r="H102" t="s">
        <v>38</v>
      </c>
      <c r="I102" t="s">
        <v>31</v>
      </c>
      <c r="J102" t="s">
        <v>71</v>
      </c>
      <c r="K102">
        <v>2</v>
      </c>
      <c r="L102">
        <v>0</v>
      </c>
      <c r="M102">
        <f>+K102+L102</f>
        <v>2</v>
      </c>
      <c r="N102" t="s">
        <v>234</v>
      </c>
      <c r="O102" t="s">
        <v>235</v>
      </c>
      <c r="Q102" s="7"/>
      <c r="R102" s="7"/>
      <c r="S102" s="7"/>
      <c r="T102" s="7"/>
      <c r="U102" s="7"/>
      <c r="V102" s="8" t="e">
        <f t="shared" si="3"/>
        <v>#DIV/0!</v>
      </c>
      <c r="W102" t="e">
        <f t="shared" si="4"/>
        <v>#DIV/0!</v>
      </c>
      <c r="X102" s="9"/>
      <c r="Y102" s="9"/>
      <c r="Z102" s="9"/>
      <c r="AA102" s="9"/>
      <c r="AB102" s="9"/>
      <c r="AC102" s="9" t="e">
        <f t="shared" si="5"/>
        <v>#DIV/0!</v>
      </c>
    </row>
    <row r="103" spans="1:29" x14ac:dyDescent="0.3">
      <c r="A103" t="s">
        <v>24</v>
      </c>
      <c r="B103" t="s">
        <v>25</v>
      </c>
      <c r="C103" t="s">
        <v>26</v>
      </c>
      <c r="D103">
        <v>45</v>
      </c>
      <c r="E103" t="s">
        <v>240</v>
      </c>
      <c r="F103" t="s">
        <v>241</v>
      </c>
      <c r="G103" t="s">
        <v>37</v>
      </c>
      <c r="H103" t="s">
        <v>38</v>
      </c>
      <c r="I103" t="s">
        <v>31</v>
      </c>
      <c r="J103" t="s">
        <v>71</v>
      </c>
      <c r="K103">
        <v>2</v>
      </c>
      <c r="L103">
        <v>0</v>
      </c>
      <c r="M103">
        <f>+K103+L103</f>
        <v>2</v>
      </c>
      <c r="N103" t="s">
        <v>234</v>
      </c>
      <c r="O103" t="s">
        <v>235</v>
      </c>
      <c r="Q103" s="7"/>
      <c r="R103" s="7"/>
      <c r="S103" s="7"/>
      <c r="T103" s="7"/>
      <c r="U103" s="7"/>
      <c r="V103" s="8" t="e">
        <f t="shared" si="3"/>
        <v>#DIV/0!</v>
      </c>
      <c r="W103" t="e">
        <f t="shared" si="4"/>
        <v>#DIV/0!</v>
      </c>
      <c r="X103" s="9"/>
      <c r="Y103" s="9"/>
      <c r="Z103" s="9"/>
      <c r="AA103" s="9"/>
      <c r="AB103" s="9"/>
      <c r="AC103" s="9" t="e">
        <f t="shared" si="5"/>
        <v>#DIV/0!</v>
      </c>
    </row>
    <row r="104" spans="1:29" x14ac:dyDescent="0.3">
      <c r="A104" t="s">
        <v>24</v>
      </c>
      <c r="B104" t="s">
        <v>25</v>
      </c>
      <c r="C104" t="s">
        <v>26</v>
      </c>
      <c r="D104">
        <v>45</v>
      </c>
      <c r="E104" t="s">
        <v>242</v>
      </c>
      <c r="F104" t="s">
        <v>243</v>
      </c>
      <c r="G104" t="s">
        <v>37</v>
      </c>
      <c r="H104" t="s">
        <v>38</v>
      </c>
      <c r="I104" t="s">
        <v>31</v>
      </c>
      <c r="J104" t="s">
        <v>71</v>
      </c>
      <c r="K104">
        <v>2</v>
      </c>
      <c r="L104">
        <v>0</v>
      </c>
      <c r="M104">
        <f>+K104+L104</f>
        <v>2</v>
      </c>
      <c r="N104" t="s">
        <v>234</v>
      </c>
      <c r="O104" t="s">
        <v>235</v>
      </c>
      <c r="Q104" s="7"/>
      <c r="R104" s="7"/>
      <c r="S104" s="7"/>
      <c r="T104" s="7"/>
      <c r="U104" s="7"/>
      <c r="V104" s="8" t="e">
        <f t="shared" si="3"/>
        <v>#DIV/0!</v>
      </c>
      <c r="W104" t="e">
        <f t="shared" si="4"/>
        <v>#DIV/0!</v>
      </c>
      <c r="X104" s="9"/>
      <c r="Y104" s="9"/>
      <c r="Z104" s="9"/>
      <c r="AA104" s="9"/>
      <c r="AB104" s="9"/>
      <c r="AC104" s="9" t="e">
        <f t="shared" si="5"/>
        <v>#DIV/0!</v>
      </c>
    </row>
    <row r="105" spans="1:29" x14ac:dyDescent="0.3">
      <c r="A105" t="s">
        <v>24</v>
      </c>
      <c r="B105" t="s">
        <v>25</v>
      </c>
      <c r="C105" t="s">
        <v>26</v>
      </c>
      <c r="D105">
        <v>45</v>
      </c>
      <c r="E105" t="s">
        <v>244</v>
      </c>
      <c r="F105" t="s">
        <v>245</v>
      </c>
      <c r="G105" t="s">
        <v>37</v>
      </c>
      <c r="H105" t="s">
        <v>38</v>
      </c>
      <c r="I105" t="s">
        <v>31</v>
      </c>
      <c r="J105" t="s">
        <v>71</v>
      </c>
      <c r="K105">
        <v>2</v>
      </c>
      <c r="L105">
        <v>0</v>
      </c>
      <c r="M105">
        <f>+K105+L105</f>
        <v>2</v>
      </c>
      <c r="N105" t="s">
        <v>234</v>
      </c>
      <c r="O105" t="s">
        <v>235</v>
      </c>
      <c r="Q105" s="7"/>
      <c r="R105" s="7"/>
      <c r="S105" s="7"/>
      <c r="T105" s="7"/>
      <c r="U105" s="7"/>
      <c r="V105" s="8" t="e">
        <f t="shared" si="3"/>
        <v>#DIV/0!</v>
      </c>
      <c r="W105" t="e">
        <f t="shared" si="4"/>
        <v>#DIV/0!</v>
      </c>
      <c r="X105" s="9"/>
      <c r="Y105" s="9"/>
      <c r="Z105" s="9"/>
      <c r="AA105" s="9"/>
      <c r="AB105" s="9"/>
      <c r="AC105" s="9" t="e">
        <f t="shared" si="5"/>
        <v>#DIV/0!</v>
      </c>
    </row>
    <row r="106" spans="1:29" x14ac:dyDescent="0.3">
      <c r="A106" t="s">
        <v>24</v>
      </c>
      <c r="B106" t="s">
        <v>25</v>
      </c>
      <c r="C106" t="s">
        <v>26</v>
      </c>
      <c r="D106">
        <v>45</v>
      </c>
      <c r="E106" t="s">
        <v>238</v>
      </c>
      <c r="F106" t="s">
        <v>239</v>
      </c>
      <c r="G106" t="s">
        <v>37</v>
      </c>
      <c r="H106" t="s">
        <v>38</v>
      </c>
      <c r="I106" t="s">
        <v>31</v>
      </c>
      <c r="J106" t="s">
        <v>71</v>
      </c>
      <c r="K106">
        <v>2</v>
      </c>
      <c r="L106">
        <v>0</v>
      </c>
      <c r="M106">
        <f>+K106+L106</f>
        <v>2</v>
      </c>
      <c r="N106" t="s">
        <v>234</v>
      </c>
      <c r="O106" t="s">
        <v>235</v>
      </c>
      <c r="Q106" s="7"/>
      <c r="R106" s="7"/>
      <c r="S106" s="7"/>
      <c r="T106" s="7"/>
      <c r="U106" s="7"/>
      <c r="V106" s="8" t="e">
        <f t="shared" si="3"/>
        <v>#DIV/0!</v>
      </c>
      <c r="W106" t="e">
        <f t="shared" si="4"/>
        <v>#DIV/0!</v>
      </c>
      <c r="X106" s="9"/>
      <c r="Y106" s="9"/>
      <c r="Z106" s="9"/>
      <c r="AA106" s="9"/>
      <c r="AB106" s="9"/>
      <c r="AC106" s="9" t="e">
        <f t="shared" si="5"/>
        <v>#DIV/0!</v>
      </c>
    </row>
    <row r="107" spans="1:29" x14ac:dyDescent="0.3">
      <c r="A107" t="s">
        <v>24</v>
      </c>
      <c r="B107" t="s">
        <v>25</v>
      </c>
      <c r="C107" t="s">
        <v>26</v>
      </c>
      <c r="D107">
        <v>44</v>
      </c>
      <c r="E107" t="s">
        <v>248</v>
      </c>
      <c r="F107" t="s">
        <v>249</v>
      </c>
      <c r="G107" t="s">
        <v>119</v>
      </c>
      <c r="H107" t="s">
        <v>120</v>
      </c>
      <c r="I107" t="s">
        <v>31</v>
      </c>
      <c r="J107" t="s">
        <v>71</v>
      </c>
      <c r="K107">
        <v>3</v>
      </c>
      <c r="L107">
        <v>0</v>
      </c>
      <c r="M107">
        <f>+K107+L107</f>
        <v>3</v>
      </c>
      <c r="N107" t="s">
        <v>250</v>
      </c>
      <c r="O107" t="s">
        <v>235</v>
      </c>
      <c r="Q107" s="7"/>
      <c r="R107" s="7"/>
      <c r="S107" s="7"/>
      <c r="T107" s="7">
        <v>15.11</v>
      </c>
      <c r="U107" s="7"/>
      <c r="V107" s="8">
        <f t="shared" si="3"/>
        <v>15.11</v>
      </c>
      <c r="W107" t="e">
        <f t="shared" si="4"/>
        <v>#DIV/0!</v>
      </c>
      <c r="X107" s="9"/>
      <c r="Y107" s="9"/>
      <c r="Z107" s="9"/>
      <c r="AA107" s="9">
        <v>0.88888888888888884</v>
      </c>
      <c r="AB107" s="9"/>
      <c r="AC107" s="9">
        <f t="shared" si="5"/>
        <v>0.88888888888888884</v>
      </c>
    </row>
    <row r="108" spans="1:29" x14ac:dyDescent="0.3">
      <c r="A108" t="s">
        <v>24</v>
      </c>
      <c r="B108" t="s">
        <v>25</v>
      </c>
      <c r="C108" t="s">
        <v>26</v>
      </c>
      <c r="D108">
        <v>45</v>
      </c>
      <c r="E108" t="s">
        <v>248</v>
      </c>
      <c r="F108" t="s">
        <v>249</v>
      </c>
      <c r="G108" t="s">
        <v>119</v>
      </c>
      <c r="H108" t="s">
        <v>120</v>
      </c>
      <c r="I108" t="s">
        <v>31</v>
      </c>
      <c r="J108" t="s">
        <v>71</v>
      </c>
      <c r="K108">
        <v>3</v>
      </c>
      <c r="L108">
        <v>0</v>
      </c>
      <c r="M108">
        <f>+K108+L108</f>
        <v>3</v>
      </c>
      <c r="N108" t="s">
        <v>250</v>
      </c>
      <c r="O108" t="s">
        <v>235</v>
      </c>
      <c r="Q108" s="7"/>
      <c r="R108" s="7"/>
      <c r="S108" s="7"/>
      <c r="T108" s="7">
        <v>15.11</v>
      </c>
      <c r="U108" s="7"/>
      <c r="V108" s="8">
        <f t="shared" si="3"/>
        <v>15.11</v>
      </c>
      <c r="W108" t="e">
        <f t="shared" si="4"/>
        <v>#DIV/0!</v>
      </c>
      <c r="X108" s="9"/>
      <c r="Y108" s="9"/>
      <c r="Z108" s="9"/>
      <c r="AA108" s="9">
        <v>0.88888888888888884</v>
      </c>
      <c r="AB108" s="9"/>
      <c r="AC108" s="9">
        <f t="shared" si="5"/>
        <v>0.88888888888888884</v>
      </c>
    </row>
    <row r="109" spans="1:29" x14ac:dyDescent="0.3">
      <c r="A109" t="s">
        <v>24</v>
      </c>
      <c r="B109" t="s">
        <v>25</v>
      </c>
      <c r="C109" t="s">
        <v>26</v>
      </c>
      <c r="D109">
        <v>44</v>
      </c>
      <c r="E109" t="s">
        <v>251</v>
      </c>
      <c r="F109" t="s">
        <v>252</v>
      </c>
      <c r="G109" t="s">
        <v>62</v>
      </c>
      <c r="H109" t="s">
        <v>63</v>
      </c>
      <c r="I109" t="s">
        <v>39</v>
      </c>
      <c r="J109" t="s">
        <v>214</v>
      </c>
      <c r="K109">
        <v>3</v>
      </c>
      <c r="L109">
        <v>0</v>
      </c>
      <c r="M109">
        <f>+K109+L109</f>
        <v>3</v>
      </c>
      <c r="N109" t="s">
        <v>253</v>
      </c>
      <c r="O109" t="s">
        <v>254</v>
      </c>
      <c r="Q109" s="7"/>
      <c r="R109" s="7"/>
      <c r="S109" s="7"/>
      <c r="T109" s="7">
        <v>15.53</v>
      </c>
      <c r="U109" s="7"/>
      <c r="V109" s="8">
        <f t="shared" si="3"/>
        <v>15.53</v>
      </c>
      <c r="W109" t="e">
        <f t="shared" si="4"/>
        <v>#DIV/0!</v>
      </c>
      <c r="X109" s="9"/>
      <c r="Y109" s="9"/>
      <c r="Z109" s="9"/>
      <c r="AA109" s="9">
        <v>0.81081081081081086</v>
      </c>
      <c r="AB109" s="9"/>
      <c r="AC109" s="9">
        <f t="shared" si="5"/>
        <v>0.81081081081081086</v>
      </c>
    </row>
    <row r="110" spans="1:29" x14ac:dyDescent="0.3">
      <c r="A110" t="s">
        <v>24</v>
      </c>
      <c r="B110" t="s">
        <v>25</v>
      </c>
      <c r="C110" t="s">
        <v>26</v>
      </c>
      <c r="D110">
        <v>44</v>
      </c>
      <c r="E110" t="s">
        <v>255</v>
      </c>
      <c r="F110" t="s">
        <v>205</v>
      </c>
      <c r="G110" t="s">
        <v>62</v>
      </c>
      <c r="H110" t="s">
        <v>63</v>
      </c>
      <c r="I110" t="s">
        <v>39</v>
      </c>
      <c r="J110" t="s">
        <v>203</v>
      </c>
      <c r="K110">
        <v>4</v>
      </c>
      <c r="L110">
        <v>0</v>
      </c>
      <c r="M110">
        <f>+K110+L110</f>
        <v>4</v>
      </c>
      <c r="N110" t="s">
        <v>256</v>
      </c>
      <c r="O110" t="s">
        <v>257</v>
      </c>
      <c r="Q110" s="7">
        <v>14.79</v>
      </c>
      <c r="R110" s="7">
        <v>15.75</v>
      </c>
      <c r="S110" s="7"/>
      <c r="T110" s="7">
        <v>16.02</v>
      </c>
      <c r="U110" s="7"/>
      <c r="V110" s="8">
        <f t="shared" si="3"/>
        <v>15.520000000000001</v>
      </c>
      <c r="W110">
        <f t="shared" si="4"/>
        <v>0.6464518543557598</v>
      </c>
      <c r="X110" s="9">
        <v>0.83552631578947367</v>
      </c>
      <c r="Y110" s="9">
        <v>0.97714285714285709</v>
      </c>
      <c r="Z110" s="9"/>
      <c r="AA110" s="9">
        <v>0.97959183673469385</v>
      </c>
      <c r="AB110" s="9"/>
      <c r="AC110" s="9">
        <f t="shared" si="5"/>
        <v>0.9307536698890081</v>
      </c>
    </row>
    <row r="111" spans="1:29" x14ac:dyDescent="0.3">
      <c r="A111" t="s">
        <v>24</v>
      </c>
      <c r="B111" t="s">
        <v>25</v>
      </c>
      <c r="C111" t="s">
        <v>26</v>
      </c>
      <c r="D111">
        <v>45</v>
      </c>
      <c r="E111" t="s">
        <v>258</v>
      </c>
      <c r="F111" t="s">
        <v>259</v>
      </c>
      <c r="G111" t="s">
        <v>62</v>
      </c>
      <c r="H111" t="s">
        <v>63</v>
      </c>
      <c r="I111" t="s">
        <v>39</v>
      </c>
      <c r="J111" t="s">
        <v>71</v>
      </c>
      <c r="K111">
        <v>3</v>
      </c>
      <c r="L111">
        <v>0</v>
      </c>
      <c r="M111">
        <f>+K111+L111</f>
        <v>3</v>
      </c>
      <c r="N111" t="s">
        <v>260</v>
      </c>
      <c r="O111" t="s">
        <v>261</v>
      </c>
      <c r="Q111" s="7"/>
      <c r="R111" s="7"/>
      <c r="S111" s="7"/>
      <c r="T111" s="7">
        <v>13.87</v>
      </c>
      <c r="U111" s="7"/>
      <c r="V111" s="8">
        <f t="shared" si="3"/>
        <v>13.87</v>
      </c>
      <c r="W111" t="e">
        <f t="shared" si="4"/>
        <v>#DIV/0!</v>
      </c>
      <c r="X111" s="9"/>
      <c r="Y111" s="9"/>
      <c r="Z111" s="9"/>
      <c r="AA111" s="9">
        <v>0.76736111111111116</v>
      </c>
      <c r="AB111" s="9"/>
      <c r="AC111" s="9">
        <f t="shared" si="5"/>
        <v>0.76736111111111116</v>
      </c>
    </row>
    <row r="112" spans="1:29" x14ac:dyDescent="0.3">
      <c r="A112" t="s">
        <v>24</v>
      </c>
      <c r="B112" t="s">
        <v>25</v>
      </c>
      <c r="C112" t="s">
        <v>26</v>
      </c>
      <c r="D112">
        <v>44</v>
      </c>
      <c r="E112" t="s">
        <v>262</v>
      </c>
      <c r="F112" t="s">
        <v>263</v>
      </c>
      <c r="G112" t="s">
        <v>62</v>
      </c>
      <c r="H112" t="s">
        <v>63</v>
      </c>
      <c r="I112" t="s">
        <v>39</v>
      </c>
      <c r="J112" t="s">
        <v>66</v>
      </c>
      <c r="K112">
        <v>3</v>
      </c>
      <c r="L112">
        <v>0</v>
      </c>
      <c r="M112">
        <f>+K112+L112</f>
        <v>3</v>
      </c>
      <c r="N112" t="s">
        <v>264</v>
      </c>
      <c r="O112" t="s">
        <v>265</v>
      </c>
      <c r="Q112" s="7">
        <v>12.7</v>
      </c>
      <c r="R112" s="7">
        <v>13.9</v>
      </c>
      <c r="S112" s="7"/>
      <c r="T112" s="7">
        <v>13.54</v>
      </c>
      <c r="U112" s="7">
        <v>18</v>
      </c>
      <c r="V112" s="8">
        <f t="shared" si="3"/>
        <v>14.535</v>
      </c>
      <c r="W112">
        <f t="shared" si="4"/>
        <v>2.3640854468483168</v>
      </c>
      <c r="X112" s="9">
        <v>0.57322175732217573</v>
      </c>
      <c r="Y112" s="9">
        <v>0.69572368421052633</v>
      </c>
      <c r="Z112" s="9"/>
      <c r="AA112" s="9">
        <v>0.70261437908496727</v>
      </c>
      <c r="AB112" s="9">
        <v>1</v>
      </c>
      <c r="AC112" s="9">
        <f t="shared" si="5"/>
        <v>0.74288995515441725</v>
      </c>
    </row>
    <row r="113" spans="1:29" x14ac:dyDescent="0.3">
      <c r="A113" t="s">
        <v>24</v>
      </c>
      <c r="B113" t="s">
        <v>25</v>
      </c>
      <c r="C113" t="s">
        <v>26</v>
      </c>
      <c r="D113">
        <v>44</v>
      </c>
      <c r="E113" t="s">
        <v>266</v>
      </c>
      <c r="F113" t="s">
        <v>267</v>
      </c>
      <c r="G113" t="s">
        <v>62</v>
      </c>
      <c r="H113" t="s">
        <v>63</v>
      </c>
      <c r="I113" t="s">
        <v>39</v>
      </c>
      <c r="J113" t="s">
        <v>71</v>
      </c>
      <c r="K113">
        <v>4</v>
      </c>
      <c r="L113">
        <v>0</v>
      </c>
      <c r="M113">
        <f>+K113+L113</f>
        <v>4</v>
      </c>
      <c r="N113" t="s">
        <v>268</v>
      </c>
      <c r="O113" t="s">
        <v>269</v>
      </c>
      <c r="Q113" s="7">
        <v>14.14</v>
      </c>
      <c r="R113" s="7">
        <v>14.01</v>
      </c>
      <c r="S113" s="7"/>
      <c r="T113" s="7">
        <v>14.18</v>
      </c>
      <c r="U113" s="7"/>
      <c r="V113" s="8">
        <f t="shared" si="3"/>
        <v>14.11</v>
      </c>
      <c r="W113">
        <f t="shared" si="4"/>
        <v>8.8881944173155994E-2</v>
      </c>
      <c r="X113" s="9">
        <v>0.89162561576354682</v>
      </c>
      <c r="Y113" s="9">
        <v>0.88980716253443526</v>
      </c>
      <c r="Z113" s="9"/>
      <c r="AA113" s="9">
        <v>0.86080586080586086</v>
      </c>
      <c r="AB113" s="9"/>
      <c r="AC113" s="9">
        <f t="shared" si="5"/>
        <v>0.88074621303461431</v>
      </c>
    </row>
    <row r="114" spans="1:29" x14ac:dyDescent="0.3">
      <c r="A114" t="s">
        <v>24</v>
      </c>
      <c r="B114" t="s">
        <v>25</v>
      </c>
      <c r="C114" t="s">
        <v>26</v>
      </c>
      <c r="D114">
        <v>44</v>
      </c>
      <c r="E114" t="s">
        <v>270</v>
      </c>
      <c r="F114" t="s">
        <v>271</v>
      </c>
      <c r="G114" t="s">
        <v>62</v>
      </c>
      <c r="H114" t="s">
        <v>63</v>
      </c>
      <c r="I114" t="s">
        <v>39</v>
      </c>
      <c r="J114" t="s">
        <v>32</v>
      </c>
      <c r="K114">
        <v>3</v>
      </c>
      <c r="L114">
        <v>0</v>
      </c>
      <c r="M114">
        <f>+K114+L114</f>
        <v>3</v>
      </c>
      <c r="N114" t="s">
        <v>272</v>
      </c>
      <c r="O114" t="s">
        <v>266</v>
      </c>
      <c r="Q114" s="7">
        <v>14.95</v>
      </c>
      <c r="R114" s="7">
        <v>15.2</v>
      </c>
      <c r="S114" s="7"/>
      <c r="T114" s="7">
        <v>16.87</v>
      </c>
      <c r="U114" s="7"/>
      <c r="V114" s="8">
        <f t="shared" si="3"/>
        <v>15.673333333333332</v>
      </c>
      <c r="W114">
        <f t="shared" si="4"/>
        <v>1.0438550346352387</v>
      </c>
      <c r="X114" s="9">
        <v>0.90909090909090906</v>
      </c>
      <c r="Y114" s="9">
        <v>0.95609756097560972</v>
      </c>
      <c r="Z114" s="9"/>
      <c r="AA114" s="9">
        <v>0.94801223241590216</v>
      </c>
      <c r="AB114" s="9"/>
      <c r="AC114" s="9">
        <f t="shared" si="5"/>
        <v>0.93773356749414027</v>
      </c>
    </row>
    <row r="115" spans="1:29" x14ac:dyDescent="0.3">
      <c r="A115" t="s">
        <v>24</v>
      </c>
      <c r="B115" t="s">
        <v>25</v>
      </c>
      <c r="C115" t="s">
        <v>26</v>
      </c>
      <c r="D115">
        <v>44</v>
      </c>
      <c r="E115" t="s">
        <v>273</v>
      </c>
      <c r="F115" t="s">
        <v>274</v>
      </c>
      <c r="G115" t="s">
        <v>62</v>
      </c>
      <c r="H115" t="s">
        <v>63</v>
      </c>
      <c r="I115" t="s">
        <v>39</v>
      </c>
      <c r="J115" t="s">
        <v>56</v>
      </c>
      <c r="K115">
        <v>3</v>
      </c>
      <c r="L115">
        <v>0</v>
      </c>
      <c r="M115">
        <f>+K115+L115</f>
        <v>3</v>
      </c>
      <c r="N115" t="s">
        <v>275</v>
      </c>
      <c r="O115" t="s">
        <v>262</v>
      </c>
      <c r="Q115" s="7">
        <v>13.3</v>
      </c>
      <c r="R115" s="7">
        <v>13.39</v>
      </c>
      <c r="S115" s="7"/>
      <c r="T115" s="7">
        <v>14.93</v>
      </c>
      <c r="U115" s="7"/>
      <c r="V115" s="8">
        <f t="shared" si="3"/>
        <v>13.873333333333335</v>
      </c>
      <c r="W115">
        <f t="shared" si="4"/>
        <v>0.916205944825361</v>
      </c>
      <c r="X115" s="9">
        <v>0.66189624329159213</v>
      </c>
      <c r="Y115" s="9">
        <v>0.68623024830699775</v>
      </c>
      <c r="Z115" s="9"/>
      <c r="AA115" s="9">
        <v>0.76523297491039421</v>
      </c>
      <c r="AB115" s="9"/>
      <c r="AC115" s="9">
        <f t="shared" si="5"/>
        <v>0.70445315550299481</v>
      </c>
    </row>
    <row r="116" spans="1:29" x14ac:dyDescent="0.3">
      <c r="A116" t="s">
        <v>24</v>
      </c>
      <c r="B116" t="s">
        <v>25</v>
      </c>
      <c r="C116" t="s">
        <v>26</v>
      </c>
      <c r="D116">
        <v>44</v>
      </c>
      <c r="E116" t="s">
        <v>101</v>
      </c>
      <c r="F116" t="s">
        <v>102</v>
      </c>
      <c r="G116" t="s">
        <v>62</v>
      </c>
      <c r="H116" t="s">
        <v>63</v>
      </c>
      <c r="I116" t="s">
        <v>39</v>
      </c>
      <c r="J116" t="s">
        <v>135</v>
      </c>
      <c r="K116">
        <v>3</v>
      </c>
      <c r="L116">
        <v>0</v>
      </c>
      <c r="M116">
        <f>+K116+L116</f>
        <v>3</v>
      </c>
      <c r="N116" t="s">
        <v>275</v>
      </c>
      <c r="O116" t="s">
        <v>262</v>
      </c>
      <c r="Q116" s="7"/>
      <c r="R116" s="7"/>
      <c r="S116" s="7"/>
      <c r="T116" s="7">
        <v>15.06</v>
      </c>
      <c r="U116" s="7">
        <v>13.53</v>
      </c>
      <c r="V116" s="8">
        <f t="shared" si="3"/>
        <v>14.295</v>
      </c>
      <c r="W116">
        <f t="shared" si="4"/>
        <v>1.0818733752154186</v>
      </c>
      <c r="X116" s="9"/>
      <c r="Y116" s="9"/>
      <c r="Z116" s="9"/>
      <c r="AA116" s="9">
        <v>0.81487603305785128</v>
      </c>
      <c r="AB116" s="9">
        <v>0.73529411764705888</v>
      </c>
      <c r="AC116" s="9">
        <f t="shared" si="5"/>
        <v>0.77508507535245508</v>
      </c>
    </row>
    <row r="117" spans="1:29" x14ac:dyDescent="0.3">
      <c r="A117" t="s">
        <v>24</v>
      </c>
      <c r="B117" t="s">
        <v>25</v>
      </c>
      <c r="C117" t="s">
        <v>26</v>
      </c>
      <c r="D117">
        <v>44</v>
      </c>
      <c r="E117" t="s">
        <v>276</v>
      </c>
      <c r="F117" t="s">
        <v>277</v>
      </c>
      <c r="G117" t="s">
        <v>62</v>
      </c>
      <c r="H117" t="s">
        <v>63</v>
      </c>
      <c r="I117" t="s">
        <v>39</v>
      </c>
      <c r="J117" t="s">
        <v>151</v>
      </c>
      <c r="K117">
        <v>5</v>
      </c>
      <c r="L117">
        <v>0</v>
      </c>
      <c r="M117">
        <f>+K117+L117</f>
        <v>5</v>
      </c>
      <c r="N117" t="s">
        <v>278</v>
      </c>
      <c r="O117" t="s">
        <v>273</v>
      </c>
      <c r="Q117" s="7">
        <v>13.56</v>
      </c>
      <c r="R117" s="7">
        <v>13.52</v>
      </c>
      <c r="S117" s="7"/>
      <c r="T117" s="7">
        <v>14.6</v>
      </c>
      <c r="U117" s="7"/>
      <c r="V117" s="8">
        <f t="shared" si="3"/>
        <v>13.893333333333333</v>
      </c>
      <c r="W117">
        <f t="shared" si="4"/>
        <v>0.61231800017093496</v>
      </c>
      <c r="X117" s="9">
        <v>0.64358452138492872</v>
      </c>
      <c r="Y117" s="9">
        <v>0.61935483870967745</v>
      </c>
      <c r="Z117" s="9"/>
      <c r="AA117" s="9">
        <v>0.812962962962963</v>
      </c>
      <c r="AB117" s="9"/>
      <c r="AC117" s="9">
        <f t="shared" si="5"/>
        <v>0.69196744101918972</v>
      </c>
    </row>
    <row r="118" spans="1:29" x14ac:dyDescent="0.3">
      <c r="A118" t="s">
        <v>24</v>
      </c>
      <c r="B118" t="s">
        <v>25</v>
      </c>
      <c r="C118" t="s">
        <v>26</v>
      </c>
      <c r="D118">
        <v>44</v>
      </c>
      <c r="E118" t="s">
        <v>279</v>
      </c>
      <c r="F118" t="s">
        <v>280</v>
      </c>
      <c r="G118" t="s">
        <v>62</v>
      </c>
      <c r="H118" t="s">
        <v>63</v>
      </c>
      <c r="I118" t="s">
        <v>39</v>
      </c>
      <c r="J118" t="s">
        <v>32</v>
      </c>
      <c r="K118">
        <v>4</v>
      </c>
      <c r="L118">
        <v>0</v>
      </c>
      <c r="M118">
        <f>+K118+L118</f>
        <v>4</v>
      </c>
      <c r="N118" t="s">
        <v>281</v>
      </c>
      <c r="O118" t="s">
        <v>282</v>
      </c>
      <c r="Q118" s="7">
        <v>14.7</v>
      </c>
      <c r="R118" s="7">
        <v>14.25</v>
      </c>
      <c r="S118" s="7"/>
      <c r="T118" s="7">
        <v>15.57</v>
      </c>
      <c r="U118" s="7"/>
      <c r="V118" s="8">
        <f t="shared" si="3"/>
        <v>14.839999999999998</v>
      </c>
      <c r="W118">
        <f t="shared" si="4"/>
        <v>0.67104396279230494</v>
      </c>
      <c r="X118" s="9">
        <v>0.92951541850220265</v>
      </c>
      <c r="Y118" s="9">
        <v>0.91818181818181821</v>
      </c>
      <c r="Z118" s="9"/>
      <c r="AA118" s="9">
        <v>0.92830188679245285</v>
      </c>
      <c r="AB118" s="9"/>
      <c r="AC118" s="9">
        <f t="shared" si="5"/>
        <v>0.92533304115882464</v>
      </c>
    </row>
    <row r="119" spans="1:29" x14ac:dyDescent="0.3">
      <c r="A119" t="s">
        <v>24</v>
      </c>
      <c r="B119" t="s">
        <v>25</v>
      </c>
      <c r="C119" t="s">
        <v>26</v>
      </c>
      <c r="D119">
        <v>45</v>
      </c>
      <c r="E119" t="s">
        <v>283</v>
      </c>
      <c r="F119" t="s">
        <v>284</v>
      </c>
      <c r="G119" t="s">
        <v>62</v>
      </c>
      <c r="H119" t="s">
        <v>63</v>
      </c>
      <c r="I119" t="s">
        <v>39</v>
      </c>
      <c r="J119" t="s">
        <v>71</v>
      </c>
      <c r="K119">
        <v>4</v>
      </c>
      <c r="L119">
        <v>0</v>
      </c>
      <c r="M119">
        <f>+K119+L119</f>
        <v>4</v>
      </c>
      <c r="N119" t="s">
        <v>285</v>
      </c>
      <c r="O119" t="s">
        <v>182</v>
      </c>
      <c r="Q119" s="7"/>
      <c r="R119" s="7"/>
      <c r="S119" s="7"/>
      <c r="T119" s="7"/>
      <c r="U119" s="7"/>
      <c r="V119" s="8" t="e">
        <f t="shared" si="3"/>
        <v>#DIV/0!</v>
      </c>
      <c r="W119" t="e">
        <f t="shared" si="4"/>
        <v>#DIV/0!</v>
      </c>
      <c r="X119" s="9"/>
      <c r="Y119" s="9"/>
      <c r="Z119" s="9"/>
      <c r="AA119" s="9"/>
      <c r="AB119" s="9"/>
      <c r="AC119" s="9" t="e">
        <f t="shared" si="5"/>
        <v>#DIV/0!</v>
      </c>
    </row>
    <row r="120" spans="1:29" x14ac:dyDescent="0.3">
      <c r="A120" t="s">
        <v>24</v>
      </c>
      <c r="B120" t="s">
        <v>25</v>
      </c>
      <c r="C120" t="s">
        <v>26</v>
      </c>
      <c r="D120">
        <v>44</v>
      </c>
      <c r="E120" t="s">
        <v>286</v>
      </c>
      <c r="F120" t="s">
        <v>175</v>
      </c>
      <c r="G120" t="s">
        <v>62</v>
      </c>
      <c r="H120" t="s">
        <v>63</v>
      </c>
      <c r="I120" t="s">
        <v>39</v>
      </c>
      <c r="J120" t="s">
        <v>32</v>
      </c>
      <c r="K120">
        <v>3</v>
      </c>
      <c r="L120">
        <v>0</v>
      </c>
      <c r="M120">
        <f>+K120+L120</f>
        <v>3</v>
      </c>
      <c r="N120" t="s">
        <v>176</v>
      </c>
      <c r="O120" t="s">
        <v>98</v>
      </c>
      <c r="Q120" s="7">
        <v>14.05</v>
      </c>
      <c r="R120" s="7">
        <v>14.5</v>
      </c>
      <c r="S120" s="7"/>
      <c r="T120" s="7">
        <v>15.05</v>
      </c>
      <c r="U120" s="7"/>
      <c r="V120" s="8">
        <f t="shared" si="3"/>
        <v>14.533333333333333</v>
      </c>
      <c r="W120">
        <f t="shared" si="4"/>
        <v>0.50083264004389061</v>
      </c>
      <c r="X120" s="9">
        <v>0.73228346456692917</v>
      </c>
      <c r="Y120" s="9">
        <v>0.7992700729927007</v>
      </c>
      <c r="Z120" s="9"/>
      <c r="AA120" s="9">
        <v>0.9</v>
      </c>
      <c r="AB120" s="9"/>
      <c r="AC120" s="9">
        <f t="shared" si="5"/>
        <v>0.81051784585320996</v>
      </c>
    </row>
    <row r="121" spans="1:29" x14ac:dyDescent="0.3">
      <c r="A121" t="s">
        <v>24</v>
      </c>
      <c r="B121" t="s">
        <v>25</v>
      </c>
      <c r="C121" t="s">
        <v>26</v>
      </c>
      <c r="D121">
        <v>44</v>
      </c>
      <c r="E121" t="s">
        <v>258</v>
      </c>
      <c r="F121" t="s">
        <v>259</v>
      </c>
      <c r="G121" t="s">
        <v>62</v>
      </c>
      <c r="H121" t="s">
        <v>63</v>
      </c>
      <c r="I121" t="s">
        <v>39</v>
      </c>
      <c r="J121" t="s">
        <v>71</v>
      </c>
      <c r="K121">
        <v>3</v>
      </c>
      <c r="L121">
        <v>0</v>
      </c>
      <c r="M121">
        <f>+K121+L121</f>
        <v>3</v>
      </c>
      <c r="N121" t="s">
        <v>260</v>
      </c>
      <c r="O121" t="s">
        <v>261</v>
      </c>
      <c r="Q121" s="7"/>
      <c r="R121" s="7"/>
      <c r="S121" s="7"/>
      <c r="T121" s="7">
        <v>13.87</v>
      </c>
      <c r="U121" s="7"/>
      <c r="V121" s="8">
        <f t="shared" si="3"/>
        <v>13.87</v>
      </c>
      <c r="W121" t="e">
        <f t="shared" si="4"/>
        <v>#DIV/0!</v>
      </c>
      <c r="X121" s="9"/>
      <c r="Y121" s="9"/>
      <c r="Z121" s="9"/>
      <c r="AA121" s="9">
        <v>0.76736111111111116</v>
      </c>
      <c r="AB121" s="9"/>
      <c r="AC121" s="9">
        <f t="shared" si="5"/>
        <v>0.76736111111111116</v>
      </c>
    </row>
    <row r="122" spans="1:29" x14ac:dyDescent="0.3">
      <c r="A122" t="s">
        <v>24</v>
      </c>
      <c r="B122" t="s">
        <v>25</v>
      </c>
      <c r="C122" t="s">
        <v>26</v>
      </c>
      <c r="D122">
        <v>45</v>
      </c>
      <c r="E122" t="s">
        <v>287</v>
      </c>
      <c r="F122" t="s">
        <v>288</v>
      </c>
      <c r="G122" t="s">
        <v>62</v>
      </c>
      <c r="H122" t="s">
        <v>63</v>
      </c>
      <c r="I122" t="s">
        <v>39</v>
      </c>
      <c r="J122" t="s">
        <v>71</v>
      </c>
      <c r="K122">
        <v>5</v>
      </c>
      <c r="L122">
        <v>0</v>
      </c>
      <c r="M122">
        <f>+K122+L122</f>
        <v>5</v>
      </c>
      <c r="N122" t="s">
        <v>184</v>
      </c>
      <c r="O122" t="s">
        <v>137</v>
      </c>
      <c r="Q122" s="7"/>
      <c r="R122" s="7"/>
      <c r="S122" s="7"/>
      <c r="T122" s="7"/>
      <c r="U122" s="7"/>
      <c r="V122" s="8" t="e">
        <f t="shared" si="3"/>
        <v>#DIV/0!</v>
      </c>
      <c r="W122" t="e">
        <f t="shared" si="4"/>
        <v>#DIV/0!</v>
      </c>
      <c r="X122" s="9"/>
      <c r="Y122" s="9"/>
      <c r="Z122" s="9"/>
      <c r="AA122" s="9"/>
      <c r="AB122" s="9"/>
      <c r="AC122" s="9" t="e">
        <f t="shared" si="5"/>
        <v>#DIV/0!</v>
      </c>
    </row>
    <row r="123" spans="1:29" x14ac:dyDescent="0.3">
      <c r="A123" t="s">
        <v>24</v>
      </c>
      <c r="B123" t="s">
        <v>25</v>
      </c>
      <c r="C123" t="s">
        <v>26</v>
      </c>
      <c r="D123">
        <v>44</v>
      </c>
      <c r="E123" t="s">
        <v>257</v>
      </c>
      <c r="F123" t="s">
        <v>289</v>
      </c>
      <c r="G123" t="s">
        <v>62</v>
      </c>
      <c r="H123" t="s">
        <v>63</v>
      </c>
      <c r="I123" t="s">
        <v>39</v>
      </c>
      <c r="J123" t="s">
        <v>214</v>
      </c>
      <c r="K123">
        <v>4</v>
      </c>
      <c r="L123">
        <v>0</v>
      </c>
      <c r="M123">
        <f>+K123+L123</f>
        <v>4</v>
      </c>
      <c r="N123" t="s">
        <v>290</v>
      </c>
      <c r="O123" t="s">
        <v>291</v>
      </c>
      <c r="Q123" s="7">
        <v>14.56</v>
      </c>
      <c r="R123" s="7">
        <v>14.48</v>
      </c>
      <c r="S123" s="7"/>
      <c r="T123" s="7">
        <v>16.329999999999998</v>
      </c>
      <c r="U123" s="7"/>
      <c r="V123" s="8">
        <f t="shared" si="3"/>
        <v>15.123333333333333</v>
      </c>
      <c r="W123">
        <f t="shared" si="4"/>
        <v>1.0457692543450161</v>
      </c>
      <c r="X123" s="9">
        <v>0.93034825870646765</v>
      </c>
      <c r="Y123" s="9">
        <v>0.98113207547169812</v>
      </c>
      <c r="Z123" s="9"/>
      <c r="AA123" s="9">
        <v>0.94979079497907948</v>
      </c>
      <c r="AB123" s="9"/>
      <c r="AC123" s="9">
        <f t="shared" si="5"/>
        <v>0.95375704305241504</v>
      </c>
    </row>
    <row r="124" spans="1:29" x14ac:dyDescent="0.3">
      <c r="A124" t="s">
        <v>24</v>
      </c>
      <c r="B124" t="s">
        <v>25</v>
      </c>
      <c r="C124" t="s">
        <v>26</v>
      </c>
      <c r="D124">
        <v>44</v>
      </c>
      <c r="E124" t="s">
        <v>292</v>
      </c>
      <c r="F124" t="s">
        <v>293</v>
      </c>
      <c r="G124" t="s">
        <v>62</v>
      </c>
      <c r="H124" t="s">
        <v>63</v>
      </c>
      <c r="I124" t="s">
        <v>39</v>
      </c>
      <c r="J124" t="s">
        <v>214</v>
      </c>
      <c r="K124">
        <v>4</v>
      </c>
      <c r="L124">
        <v>0</v>
      </c>
      <c r="M124">
        <f>+K124+L124</f>
        <v>4</v>
      </c>
      <c r="N124" t="s">
        <v>294</v>
      </c>
      <c r="O124" t="s">
        <v>286</v>
      </c>
      <c r="Q124" s="7">
        <v>15.47</v>
      </c>
      <c r="R124" s="7">
        <v>15.18</v>
      </c>
      <c r="S124" s="7"/>
      <c r="T124" s="7">
        <v>15.83</v>
      </c>
      <c r="U124" s="7"/>
      <c r="V124" s="8">
        <f t="shared" si="3"/>
        <v>15.493333333333332</v>
      </c>
      <c r="W124">
        <f t="shared" si="4"/>
        <v>0.32562759915789297</v>
      </c>
      <c r="X124" s="9">
        <v>0.97058823529411764</v>
      </c>
      <c r="Y124" s="9">
        <v>0.98039215686274506</v>
      </c>
      <c r="Z124" s="9"/>
      <c r="AA124" s="9">
        <v>0.94957983193277307</v>
      </c>
      <c r="AB124" s="9"/>
      <c r="AC124" s="9">
        <f t="shared" si="5"/>
        <v>0.96685340802987862</v>
      </c>
    </row>
    <row r="125" spans="1:29" x14ac:dyDescent="0.3">
      <c r="A125" t="s">
        <v>24</v>
      </c>
      <c r="B125" t="s">
        <v>25</v>
      </c>
      <c r="C125" t="s">
        <v>26</v>
      </c>
      <c r="D125">
        <v>44</v>
      </c>
      <c r="E125" t="s">
        <v>295</v>
      </c>
      <c r="F125" t="s">
        <v>296</v>
      </c>
      <c r="G125" t="s">
        <v>62</v>
      </c>
      <c r="H125" t="s">
        <v>63</v>
      </c>
      <c r="I125" t="s">
        <v>39</v>
      </c>
      <c r="J125" t="s">
        <v>214</v>
      </c>
      <c r="K125">
        <v>3</v>
      </c>
      <c r="L125">
        <v>0</v>
      </c>
      <c r="M125">
        <f>+K125+L125</f>
        <v>3</v>
      </c>
      <c r="N125" t="s">
        <v>297</v>
      </c>
      <c r="O125" t="s">
        <v>279</v>
      </c>
      <c r="Q125" s="7">
        <v>14.51</v>
      </c>
      <c r="R125" s="7">
        <v>15.47</v>
      </c>
      <c r="S125" s="7"/>
      <c r="T125" s="7">
        <v>16.3</v>
      </c>
      <c r="U125" s="7"/>
      <c r="V125" s="8">
        <f t="shared" si="3"/>
        <v>15.426666666666668</v>
      </c>
      <c r="W125">
        <f t="shared" si="4"/>
        <v>0.89578643288081461</v>
      </c>
      <c r="X125" s="9">
        <v>0.95180722891566261</v>
      </c>
      <c r="Y125" s="9">
        <v>0.99545454545454548</v>
      </c>
      <c r="Z125" s="9"/>
      <c r="AA125" s="9">
        <v>0.97979797979797978</v>
      </c>
      <c r="AB125" s="9"/>
      <c r="AC125" s="9">
        <f t="shared" si="5"/>
        <v>0.97568658472272929</v>
      </c>
    </row>
    <row r="126" spans="1:29" x14ac:dyDescent="0.3">
      <c r="A126" t="s">
        <v>24</v>
      </c>
      <c r="B126" t="s">
        <v>25</v>
      </c>
      <c r="C126" t="s">
        <v>26</v>
      </c>
      <c r="D126">
        <v>44</v>
      </c>
      <c r="E126" t="s">
        <v>298</v>
      </c>
      <c r="F126" t="s">
        <v>299</v>
      </c>
      <c r="G126" t="s">
        <v>62</v>
      </c>
      <c r="H126" t="s">
        <v>63</v>
      </c>
      <c r="I126" t="s">
        <v>39</v>
      </c>
      <c r="J126" t="s">
        <v>221</v>
      </c>
      <c r="K126">
        <v>3</v>
      </c>
      <c r="L126">
        <v>0</v>
      </c>
      <c r="M126">
        <f>+K126+L126</f>
        <v>3</v>
      </c>
      <c r="N126" t="s">
        <v>300</v>
      </c>
      <c r="O126" t="s">
        <v>301</v>
      </c>
      <c r="Q126" s="7">
        <v>13.05</v>
      </c>
      <c r="R126" s="7">
        <v>16.190000000000001</v>
      </c>
      <c r="S126" s="7"/>
      <c r="T126" s="7">
        <v>14.19</v>
      </c>
      <c r="U126" s="7"/>
      <c r="V126" s="8">
        <f t="shared" si="3"/>
        <v>14.476666666666667</v>
      </c>
      <c r="W126">
        <f t="shared" si="4"/>
        <v>1.5895072611766625</v>
      </c>
      <c r="X126" s="9">
        <v>0.70666666666666667</v>
      </c>
      <c r="Y126" s="9">
        <v>0.96666666666666667</v>
      </c>
      <c r="Z126" s="9"/>
      <c r="AA126" s="9">
        <v>0.83815028901734101</v>
      </c>
      <c r="AB126" s="9"/>
      <c r="AC126" s="9">
        <f t="shared" si="5"/>
        <v>0.83716120745022471</v>
      </c>
    </row>
    <row r="127" spans="1:29" x14ac:dyDescent="0.3">
      <c r="A127" t="s">
        <v>24</v>
      </c>
      <c r="B127" t="s">
        <v>25</v>
      </c>
      <c r="C127" t="s">
        <v>26</v>
      </c>
      <c r="D127">
        <v>44</v>
      </c>
      <c r="E127" t="s">
        <v>302</v>
      </c>
      <c r="F127" t="s">
        <v>303</v>
      </c>
      <c r="G127" t="s">
        <v>62</v>
      </c>
      <c r="H127" t="s">
        <v>63</v>
      </c>
      <c r="I127" t="s">
        <v>39</v>
      </c>
      <c r="J127" t="s">
        <v>71</v>
      </c>
      <c r="K127">
        <v>4</v>
      </c>
      <c r="L127">
        <v>0</v>
      </c>
      <c r="M127">
        <f>+K127+L127</f>
        <v>4</v>
      </c>
      <c r="N127" t="s">
        <v>304</v>
      </c>
      <c r="O127" t="s">
        <v>276</v>
      </c>
      <c r="Q127" s="7">
        <v>14.44</v>
      </c>
      <c r="R127" s="7">
        <v>13.83</v>
      </c>
      <c r="S127" s="7"/>
      <c r="T127" s="7">
        <v>15.5</v>
      </c>
      <c r="U127" s="7"/>
      <c r="V127" s="8">
        <f t="shared" si="3"/>
        <v>14.589999999999998</v>
      </c>
      <c r="W127">
        <f t="shared" si="4"/>
        <v>0.84504437753291983</v>
      </c>
      <c r="X127" s="9">
        <v>0.89830508474576276</v>
      </c>
      <c r="Y127" s="9">
        <v>0.75</v>
      </c>
      <c r="Z127" s="9"/>
      <c r="AA127" s="9">
        <v>0.94568690095846641</v>
      </c>
      <c r="AB127" s="9"/>
      <c r="AC127" s="9">
        <f t="shared" si="5"/>
        <v>0.86466399523474313</v>
      </c>
    </row>
    <row r="128" spans="1:29" x14ac:dyDescent="0.3">
      <c r="A128" t="s">
        <v>24</v>
      </c>
      <c r="B128" t="s">
        <v>25</v>
      </c>
      <c r="C128" t="s">
        <v>26</v>
      </c>
      <c r="D128">
        <v>44</v>
      </c>
      <c r="E128" t="s">
        <v>305</v>
      </c>
      <c r="F128" t="s">
        <v>306</v>
      </c>
      <c r="G128" t="s">
        <v>62</v>
      </c>
      <c r="H128" t="s">
        <v>63</v>
      </c>
      <c r="I128" t="s">
        <v>39</v>
      </c>
      <c r="J128" t="s">
        <v>203</v>
      </c>
      <c r="K128">
        <v>5</v>
      </c>
      <c r="L128">
        <v>0</v>
      </c>
      <c r="M128">
        <f>+K128+L128</f>
        <v>5</v>
      </c>
      <c r="N128" t="s">
        <v>307</v>
      </c>
      <c r="O128" t="s">
        <v>308</v>
      </c>
      <c r="Q128" s="7">
        <v>14.86</v>
      </c>
      <c r="R128" s="7">
        <v>13.86</v>
      </c>
      <c r="S128" s="7"/>
      <c r="T128" s="7">
        <v>15.14</v>
      </c>
      <c r="U128" s="7"/>
      <c r="V128" s="8">
        <f t="shared" si="3"/>
        <v>14.62</v>
      </c>
      <c r="W128">
        <f t="shared" si="4"/>
        <v>0.67290415365042933</v>
      </c>
      <c r="X128" s="9">
        <v>0.9050279329608939</v>
      </c>
      <c r="Y128" s="9">
        <v>0.82</v>
      </c>
      <c r="Z128" s="9"/>
      <c r="AA128" s="9">
        <v>0.94594594594594594</v>
      </c>
      <c r="AB128" s="9"/>
      <c r="AC128" s="9">
        <f t="shared" si="5"/>
        <v>0.89032462630227993</v>
      </c>
    </row>
    <row r="129" spans="1:29" x14ac:dyDescent="0.3">
      <c r="A129" t="s">
        <v>24</v>
      </c>
      <c r="B129" t="s">
        <v>25</v>
      </c>
      <c r="C129" t="s">
        <v>26</v>
      </c>
      <c r="D129">
        <v>44</v>
      </c>
      <c r="E129" t="s">
        <v>149</v>
      </c>
      <c r="F129" t="s">
        <v>150</v>
      </c>
      <c r="G129" t="s">
        <v>62</v>
      </c>
      <c r="H129" t="s">
        <v>63</v>
      </c>
      <c r="I129" t="s">
        <v>39</v>
      </c>
      <c r="J129" t="s">
        <v>203</v>
      </c>
      <c r="K129">
        <v>3</v>
      </c>
      <c r="L129">
        <v>0</v>
      </c>
      <c r="M129">
        <f>+K129+L129</f>
        <v>3</v>
      </c>
      <c r="N129" t="s">
        <v>309</v>
      </c>
      <c r="O129" t="s">
        <v>310</v>
      </c>
      <c r="Q129" s="7">
        <v>15.57</v>
      </c>
      <c r="R129" s="7">
        <v>15.3</v>
      </c>
      <c r="S129" s="7"/>
      <c r="T129" s="7">
        <v>17.14</v>
      </c>
      <c r="U129" s="7"/>
      <c r="V129" s="8">
        <f t="shared" si="3"/>
        <v>16.003333333333334</v>
      </c>
      <c r="W129">
        <f t="shared" si="4"/>
        <v>0.99359616209672097</v>
      </c>
      <c r="X129" s="9">
        <v>0.97282608695652173</v>
      </c>
      <c r="Y129" s="9">
        <v>0.94915254237288138</v>
      </c>
      <c r="Z129" s="9"/>
      <c r="AA129" s="9">
        <v>0.98156682027649766</v>
      </c>
      <c r="AB129" s="9"/>
      <c r="AC129" s="9">
        <f t="shared" si="5"/>
        <v>0.96784848320196692</v>
      </c>
    </row>
    <row r="130" spans="1:29" x14ac:dyDescent="0.3">
      <c r="A130" t="s">
        <v>24</v>
      </c>
      <c r="B130" t="s">
        <v>25</v>
      </c>
      <c r="C130" t="s">
        <v>26</v>
      </c>
      <c r="D130">
        <v>44</v>
      </c>
      <c r="E130" t="s">
        <v>311</v>
      </c>
      <c r="F130" t="s">
        <v>312</v>
      </c>
      <c r="G130" t="s">
        <v>62</v>
      </c>
      <c r="H130" t="s">
        <v>63</v>
      </c>
      <c r="I130" t="s">
        <v>39</v>
      </c>
      <c r="J130" t="s">
        <v>221</v>
      </c>
      <c r="K130">
        <v>5</v>
      </c>
      <c r="L130">
        <v>0</v>
      </c>
      <c r="M130">
        <f>+K130+L130</f>
        <v>5</v>
      </c>
      <c r="N130" t="s">
        <v>313</v>
      </c>
      <c r="O130" t="s">
        <v>314</v>
      </c>
      <c r="Q130" s="7">
        <v>15.44</v>
      </c>
      <c r="R130" s="7">
        <v>15.2</v>
      </c>
      <c r="S130" s="7"/>
      <c r="T130" s="7">
        <v>15.35</v>
      </c>
      <c r="U130" s="7"/>
      <c r="V130" s="8">
        <f t="shared" si="3"/>
        <v>15.33</v>
      </c>
      <c r="W130">
        <f t="shared" si="4"/>
        <v>0.12124355652982154</v>
      </c>
      <c r="X130" s="9">
        <v>0.96376811594202894</v>
      </c>
      <c r="Y130" s="9">
        <v>0.93413173652694614</v>
      </c>
      <c r="Z130" s="9"/>
      <c r="AA130" s="9">
        <v>0.92481203007518797</v>
      </c>
      <c r="AB130" s="9"/>
      <c r="AC130" s="9">
        <f t="shared" si="5"/>
        <v>0.94090396084805439</v>
      </c>
    </row>
    <row r="131" spans="1:29" x14ac:dyDescent="0.3">
      <c r="A131" t="s">
        <v>24</v>
      </c>
      <c r="B131" t="s">
        <v>25</v>
      </c>
      <c r="C131" t="s">
        <v>26</v>
      </c>
      <c r="D131">
        <v>42</v>
      </c>
      <c r="E131" t="s">
        <v>273</v>
      </c>
      <c r="F131" t="s">
        <v>274</v>
      </c>
      <c r="G131" t="s">
        <v>62</v>
      </c>
      <c r="H131" t="s">
        <v>63</v>
      </c>
      <c r="I131" t="s">
        <v>39</v>
      </c>
      <c r="J131" t="s">
        <v>56</v>
      </c>
      <c r="K131">
        <v>3</v>
      </c>
      <c r="L131">
        <v>0</v>
      </c>
      <c r="M131">
        <f>+K131+L131</f>
        <v>3</v>
      </c>
      <c r="N131" t="e">
        <v>#N/A</v>
      </c>
      <c r="Q131" s="7">
        <v>13.3</v>
      </c>
      <c r="R131" s="7">
        <v>13.39</v>
      </c>
      <c r="S131" s="7"/>
      <c r="T131" s="7">
        <v>14.93</v>
      </c>
      <c r="U131" s="7"/>
      <c r="V131" s="8">
        <f t="shared" ref="V131:V194" si="6">AVERAGE(Q131:U131)</f>
        <v>13.873333333333335</v>
      </c>
      <c r="W131">
        <f t="shared" ref="W131:W194" si="7">STDEV(Q131,R131,S131,T131,U131)</f>
        <v>0.916205944825361</v>
      </c>
      <c r="X131" s="9">
        <v>0.66189624329159213</v>
      </c>
      <c r="Y131" s="9">
        <v>0.68623024830699775</v>
      </c>
      <c r="Z131" s="9"/>
      <c r="AA131" s="9">
        <v>0.76523297491039421</v>
      </c>
      <c r="AB131" s="9"/>
      <c r="AC131" s="9">
        <f t="shared" ref="AC131:AC194" si="8">AVERAGE(X131:AB131)</f>
        <v>0.70445315550299481</v>
      </c>
    </row>
    <row r="132" spans="1:29" x14ac:dyDescent="0.3">
      <c r="A132" t="s">
        <v>24</v>
      </c>
      <c r="B132" t="s">
        <v>25</v>
      </c>
      <c r="C132" t="s">
        <v>26</v>
      </c>
      <c r="D132">
        <v>44</v>
      </c>
      <c r="E132" t="s">
        <v>98</v>
      </c>
      <c r="F132" t="s">
        <v>99</v>
      </c>
      <c r="G132" t="s">
        <v>62</v>
      </c>
      <c r="H132" t="s">
        <v>63</v>
      </c>
      <c r="I132" t="s">
        <v>39</v>
      </c>
      <c r="J132" t="s">
        <v>151</v>
      </c>
      <c r="K132">
        <v>4</v>
      </c>
      <c r="L132">
        <v>0</v>
      </c>
      <c r="M132">
        <f>+K132+L132</f>
        <v>4</v>
      </c>
      <c r="N132" t="s">
        <v>100</v>
      </c>
      <c r="O132" t="s">
        <v>96</v>
      </c>
      <c r="Q132" s="7">
        <v>13.99</v>
      </c>
      <c r="R132" s="7">
        <v>13.7</v>
      </c>
      <c r="S132" s="7"/>
      <c r="T132" s="7">
        <v>14.33</v>
      </c>
      <c r="U132" s="7">
        <v>12.5</v>
      </c>
      <c r="V132" s="8">
        <f t="shared" si="6"/>
        <v>13.629999999999999</v>
      </c>
      <c r="W132">
        <f t="shared" si="7"/>
        <v>0.79611556949980578</v>
      </c>
      <c r="X132" s="9">
        <v>0.73774509803921573</v>
      </c>
      <c r="Y132" s="9">
        <v>0.77304964539007093</v>
      </c>
      <c r="Z132" s="9"/>
      <c r="AA132" s="9">
        <v>0.72641509433962259</v>
      </c>
      <c r="AB132" s="9">
        <v>0.5</v>
      </c>
      <c r="AC132" s="9">
        <f t="shared" si="8"/>
        <v>0.68430245944222734</v>
      </c>
    </row>
    <row r="133" spans="1:29" x14ac:dyDescent="0.3">
      <c r="A133" t="s">
        <v>24</v>
      </c>
      <c r="B133" t="s">
        <v>25</v>
      </c>
      <c r="C133" t="s">
        <v>26</v>
      </c>
      <c r="D133">
        <v>44</v>
      </c>
      <c r="E133" t="s">
        <v>315</v>
      </c>
      <c r="F133" t="s">
        <v>316</v>
      </c>
      <c r="G133" t="s">
        <v>62</v>
      </c>
      <c r="H133" t="s">
        <v>63</v>
      </c>
      <c r="I133" t="s">
        <v>39</v>
      </c>
      <c r="J133" t="s">
        <v>71</v>
      </c>
      <c r="K133">
        <v>4</v>
      </c>
      <c r="L133">
        <v>0</v>
      </c>
      <c r="M133">
        <f>+K133+L133</f>
        <v>4</v>
      </c>
      <c r="N133" t="s">
        <v>100</v>
      </c>
      <c r="O133" t="s">
        <v>96</v>
      </c>
      <c r="Q133" s="7">
        <v>14.6</v>
      </c>
      <c r="R133" s="7">
        <v>13.91</v>
      </c>
      <c r="S133" s="7"/>
      <c r="T133" s="7">
        <v>15.21</v>
      </c>
      <c r="U133" s="7"/>
      <c r="V133" s="8">
        <f t="shared" si="6"/>
        <v>14.573333333333332</v>
      </c>
      <c r="W133">
        <f t="shared" si="7"/>
        <v>0.65041012702243017</v>
      </c>
      <c r="X133" s="9">
        <v>0.92883895131086147</v>
      </c>
      <c r="Y133" s="9">
        <v>0.82631578947368423</v>
      </c>
      <c r="Z133" s="9"/>
      <c r="AA133" s="9">
        <v>0.91563275434243174</v>
      </c>
      <c r="AB133" s="9"/>
      <c r="AC133" s="9">
        <f t="shared" si="8"/>
        <v>0.89026249837565918</v>
      </c>
    </row>
    <row r="134" spans="1:29" x14ac:dyDescent="0.3">
      <c r="A134" t="s">
        <v>24</v>
      </c>
      <c r="B134" t="s">
        <v>25</v>
      </c>
      <c r="C134" t="s">
        <v>26</v>
      </c>
      <c r="D134">
        <v>44</v>
      </c>
      <c r="E134" t="s">
        <v>269</v>
      </c>
      <c r="F134" t="s">
        <v>317</v>
      </c>
      <c r="G134" t="s">
        <v>62</v>
      </c>
      <c r="H134" t="s">
        <v>63</v>
      </c>
      <c r="I134" t="s">
        <v>39</v>
      </c>
      <c r="J134" t="s">
        <v>151</v>
      </c>
      <c r="K134">
        <v>4</v>
      </c>
      <c r="L134">
        <v>0</v>
      </c>
      <c r="M134">
        <f>+K134+L134</f>
        <v>4</v>
      </c>
      <c r="N134" t="s">
        <v>318</v>
      </c>
      <c r="O134" t="s">
        <v>319</v>
      </c>
      <c r="Q134" s="7">
        <v>14.51</v>
      </c>
      <c r="R134" s="7">
        <v>14.17</v>
      </c>
      <c r="S134" s="7"/>
      <c r="T134" s="7">
        <v>16.38</v>
      </c>
      <c r="U134" s="7"/>
      <c r="V134" s="8">
        <f t="shared" si="6"/>
        <v>15.020000000000001</v>
      </c>
      <c r="W134">
        <f t="shared" si="7"/>
        <v>1.1899999999999995</v>
      </c>
      <c r="X134" s="9">
        <v>0.89664082687338498</v>
      </c>
      <c r="Y134" s="9">
        <v>0.84848484848484851</v>
      </c>
      <c r="Z134" s="9"/>
      <c r="AA134" s="9">
        <v>0.95360824742268047</v>
      </c>
      <c r="AB134" s="9"/>
      <c r="AC134" s="9">
        <f t="shared" si="8"/>
        <v>0.89957797426030472</v>
      </c>
    </row>
    <row r="135" spans="1:29" x14ac:dyDescent="0.3">
      <c r="A135" t="s">
        <v>24</v>
      </c>
      <c r="B135" t="s">
        <v>25</v>
      </c>
      <c r="C135" t="s">
        <v>26</v>
      </c>
      <c r="D135">
        <v>45</v>
      </c>
      <c r="E135" t="s">
        <v>27</v>
      </c>
      <c r="F135" t="s">
        <v>28</v>
      </c>
      <c r="G135" t="s">
        <v>29</v>
      </c>
      <c r="H135" t="s">
        <v>30</v>
      </c>
      <c r="I135" t="s">
        <v>31</v>
      </c>
      <c r="J135" t="s">
        <v>32</v>
      </c>
      <c r="K135">
        <v>3</v>
      </c>
      <c r="L135">
        <v>0</v>
      </c>
      <c r="M135">
        <f>+K135+L135</f>
        <v>3</v>
      </c>
      <c r="N135" t="s">
        <v>33</v>
      </c>
      <c r="O135" t="s">
        <v>34</v>
      </c>
      <c r="Q135" s="7"/>
      <c r="R135" s="7"/>
      <c r="S135" s="7"/>
      <c r="T135" s="7">
        <v>14</v>
      </c>
      <c r="U135" s="7"/>
      <c r="V135" s="8">
        <f t="shared" si="6"/>
        <v>14</v>
      </c>
      <c r="W135" t="e">
        <f t="shared" si="7"/>
        <v>#DIV/0!</v>
      </c>
      <c r="X135" s="9"/>
      <c r="Y135" s="9"/>
      <c r="Z135" s="9"/>
      <c r="AA135" s="9">
        <v>1</v>
      </c>
      <c r="AB135" s="9"/>
      <c r="AC135" s="9">
        <f t="shared" si="8"/>
        <v>1</v>
      </c>
    </row>
    <row r="136" spans="1:29" x14ac:dyDescent="0.3">
      <c r="A136" t="s">
        <v>24</v>
      </c>
      <c r="B136" t="s">
        <v>25</v>
      </c>
      <c r="C136" t="s">
        <v>26</v>
      </c>
      <c r="D136">
        <v>45</v>
      </c>
      <c r="E136" t="s">
        <v>320</v>
      </c>
      <c r="F136" t="s">
        <v>321</v>
      </c>
      <c r="G136" t="s">
        <v>62</v>
      </c>
      <c r="H136" t="s">
        <v>63</v>
      </c>
      <c r="I136" t="s">
        <v>39</v>
      </c>
      <c r="J136" t="s">
        <v>32</v>
      </c>
      <c r="K136">
        <v>4</v>
      </c>
      <c r="L136">
        <v>0</v>
      </c>
      <c r="M136">
        <f>+K136+L136</f>
        <v>4</v>
      </c>
      <c r="N136" t="s">
        <v>322</v>
      </c>
      <c r="O136" t="s">
        <v>147</v>
      </c>
      <c r="Q136" s="7"/>
      <c r="R136" s="7"/>
      <c r="S136" s="7"/>
      <c r="T136" s="7"/>
      <c r="U136" s="7"/>
      <c r="V136" s="8" t="e">
        <f t="shared" si="6"/>
        <v>#DIV/0!</v>
      </c>
      <c r="W136" t="e">
        <f t="shared" si="7"/>
        <v>#DIV/0!</v>
      </c>
      <c r="X136" s="9"/>
      <c r="Y136" s="9"/>
      <c r="Z136" s="9"/>
      <c r="AA136" s="9"/>
      <c r="AB136" s="9"/>
      <c r="AC136" s="9" t="e">
        <f t="shared" si="8"/>
        <v>#DIV/0!</v>
      </c>
    </row>
    <row r="137" spans="1:29" x14ac:dyDescent="0.3">
      <c r="A137" t="s">
        <v>24</v>
      </c>
      <c r="B137" t="s">
        <v>25</v>
      </c>
      <c r="C137" t="s">
        <v>26</v>
      </c>
      <c r="D137">
        <v>45</v>
      </c>
      <c r="E137" t="s">
        <v>292</v>
      </c>
      <c r="F137" t="s">
        <v>293</v>
      </c>
      <c r="G137" t="s">
        <v>62</v>
      </c>
      <c r="H137" t="s">
        <v>63</v>
      </c>
      <c r="I137" t="s">
        <v>39</v>
      </c>
      <c r="J137" t="s">
        <v>32</v>
      </c>
      <c r="K137">
        <v>4</v>
      </c>
      <c r="L137">
        <v>0</v>
      </c>
      <c r="M137">
        <f>+K137+L137</f>
        <v>4</v>
      </c>
      <c r="N137" t="s">
        <v>323</v>
      </c>
      <c r="O137" t="s">
        <v>185</v>
      </c>
      <c r="Q137" s="7">
        <v>15.47</v>
      </c>
      <c r="R137" s="7">
        <v>15.18</v>
      </c>
      <c r="S137" s="7"/>
      <c r="T137" s="7">
        <v>15.83</v>
      </c>
      <c r="U137" s="7"/>
      <c r="V137" s="8">
        <f t="shared" si="6"/>
        <v>15.493333333333332</v>
      </c>
      <c r="W137">
        <f t="shared" si="7"/>
        <v>0.32562759915789297</v>
      </c>
      <c r="X137" s="9">
        <v>0.97058823529411764</v>
      </c>
      <c r="Y137" s="9">
        <v>0.98039215686274506</v>
      </c>
      <c r="Z137" s="9"/>
      <c r="AA137" s="9">
        <v>0.94957983193277307</v>
      </c>
      <c r="AB137" s="9"/>
      <c r="AC137" s="9">
        <f t="shared" si="8"/>
        <v>0.96685340802987862</v>
      </c>
    </row>
    <row r="138" spans="1:29" x14ac:dyDescent="0.3">
      <c r="A138" t="s">
        <v>24</v>
      </c>
      <c r="B138" t="s">
        <v>25</v>
      </c>
      <c r="C138" t="s">
        <v>26</v>
      </c>
      <c r="D138">
        <v>45</v>
      </c>
      <c r="E138" t="s">
        <v>324</v>
      </c>
      <c r="F138" t="s">
        <v>325</v>
      </c>
      <c r="G138" t="s">
        <v>62</v>
      </c>
      <c r="H138" t="s">
        <v>63</v>
      </c>
      <c r="I138" t="s">
        <v>39</v>
      </c>
      <c r="J138" t="s">
        <v>32</v>
      </c>
      <c r="K138">
        <v>5</v>
      </c>
      <c r="L138">
        <v>0</v>
      </c>
      <c r="M138">
        <f>+K138+L138</f>
        <v>5</v>
      </c>
      <c r="N138" t="s">
        <v>326</v>
      </c>
      <c r="O138" t="s">
        <v>227</v>
      </c>
      <c r="Q138" s="7"/>
      <c r="R138" s="7"/>
      <c r="S138" s="7"/>
      <c r="T138" s="7"/>
      <c r="U138" s="7"/>
      <c r="V138" s="8" t="e">
        <f t="shared" si="6"/>
        <v>#DIV/0!</v>
      </c>
      <c r="W138" t="e">
        <f t="shared" si="7"/>
        <v>#DIV/0!</v>
      </c>
      <c r="X138" s="9"/>
      <c r="Y138" s="9"/>
      <c r="Z138" s="9"/>
      <c r="AA138" s="9"/>
      <c r="AB138" s="9"/>
      <c r="AC138" s="9" t="e">
        <f t="shared" si="8"/>
        <v>#DIV/0!</v>
      </c>
    </row>
    <row r="139" spans="1:29" x14ac:dyDescent="0.3">
      <c r="A139" t="s">
        <v>24</v>
      </c>
      <c r="B139" t="s">
        <v>25</v>
      </c>
      <c r="C139" t="s">
        <v>26</v>
      </c>
      <c r="D139">
        <v>45</v>
      </c>
      <c r="E139" t="s">
        <v>327</v>
      </c>
      <c r="F139" t="s">
        <v>328</v>
      </c>
      <c r="G139" t="s">
        <v>62</v>
      </c>
      <c r="H139" t="s">
        <v>63</v>
      </c>
      <c r="I139" t="s">
        <v>39</v>
      </c>
      <c r="J139" t="s">
        <v>32</v>
      </c>
      <c r="K139">
        <v>4</v>
      </c>
      <c r="L139">
        <v>0</v>
      </c>
      <c r="M139">
        <f>+K139+L139</f>
        <v>4</v>
      </c>
      <c r="N139" t="s">
        <v>329</v>
      </c>
      <c r="O139" t="s">
        <v>258</v>
      </c>
      <c r="Q139" s="7">
        <v>14.8</v>
      </c>
      <c r="R139" s="7">
        <v>14.27</v>
      </c>
      <c r="S139" s="7"/>
      <c r="T139" s="7">
        <v>14.95</v>
      </c>
      <c r="U139" s="7"/>
      <c r="V139" s="8">
        <f t="shared" si="6"/>
        <v>14.673333333333332</v>
      </c>
      <c r="W139">
        <f t="shared" si="7"/>
        <v>0.35725807665234582</v>
      </c>
      <c r="X139" s="9">
        <v>0.93388429752066116</v>
      </c>
      <c r="Y139" s="9">
        <v>0.83240223463687146</v>
      </c>
      <c r="Z139" s="9"/>
      <c r="AA139" s="9">
        <v>0.90312499999999996</v>
      </c>
      <c r="AB139" s="9"/>
      <c r="AC139" s="9">
        <f t="shared" si="8"/>
        <v>0.88980384405251078</v>
      </c>
    </row>
    <row r="140" spans="1:29" x14ac:dyDescent="0.3">
      <c r="A140" t="s">
        <v>24</v>
      </c>
      <c r="B140" t="s">
        <v>25</v>
      </c>
      <c r="C140" t="s">
        <v>26</v>
      </c>
      <c r="D140">
        <v>45</v>
      </c>
      <c r="E140" t="s">
        <v>330</v>
      </c>
      <c r="F140" t="s">
        <v>331</v>
      </c>
      <c r="G140" t="s">
        <v>119</v>
      </c>
      <c r="H140" t="s">
        <v>120</v>
      </c>
      <c r="I140" t="s">
        <v>31</v>
      </c>
      <c r="J140" t="s">
        <v>32</v>
      </c>
      <c r="K140">
        <v>3</v>
      </c>
      <c r="L140">
        <v>0</v>
      </c>
      <c r="M140">
        <f>+K140+L140</f>
        <v>3</v>
      </c>
      <c r="N140" t="s">
        <v>332</v>
      </c>
      <c r="O140" t="s">
        <v>117</v>
      </c>
      <c r="Q140" s="7"/>
      <c r="R140" s="7">
        <v>16</v>
      </c>
      <c r="S140" s="7"/>
      <c r="T140" s="7"/>
      <c r="U140" s="7"/>
      <c r="V140" s="8">
        <f t="shared" si="6"/>
        <v>16</v>
      </c>
      <c r="W140" t="e">
        <f t="shared" si="7"/>
        <v>#DIV/0!</v>
      </c>
      <c r="X140" s="9"/>
      <c r="Y140" s="9">
        <v>0.5</v>
      </c>
      <c r="Z140" s="9"/>
      <c r="AA140" s="9"/>
      <c r="AB140" s="9"/>
      <c r="AC140" s="9">
        <f t="shared" si="8"/>
        <v>0.5</v>
      </c>
    </row>
    <row r="141" spans="1:29" x14ac:dyDescent="0.3">
      <c r="A141" t="s">
        <v>24</v>
      </c>
      <c r="B141" t="s">
        <v>25</v>
      </c>
      <c r="C141" t="s">
        <v>26</v>
      </c>
      <c r="D141">
        <v>45</v>
      </c>
      <c r="E141" t="s">
        <v>333</v>
      </c>
      <c r="F141" t="s">
        <v>334</v>
      </c>
      <c r="G141" t="s">
        <v>119</v>
      </c>
      <c r="H141" t="s">
        <v>120</v>
      </c>
      <c r="I141" t="s">
        <v>31</v>
      </c>
      <c r="J141" t="s">
        <v>32</v>
      </c>
      <c r="K141">
        <v>3</v>
      </c>
      <c r="L141">
        <v>0</v>
      </c>
      <c r="M141">
        <f>+K141+L141</f>
        <v>3</v>
      </c>
      <c r="N141" t="s">
        <v>335</v>
      </c>
      <c r="O141" t="s">
        <v>123</v>
      </c>
      <c r="Q141" s="7"/>
      <c r="R141" s="7"/>
      <c r="S141" s="7"/>
      <c r="T141" s="7"/>
      <c r="U141" s="7"/>
      <c r="V141" s="8" t="e">
        <f t="shared" si="6"/>
        <v>#DIV/0!</v>
      </c>
      <c r="W141" t="e">
        <f t="shared" si="7"/>
        <v>#DIV/0!</v>
      </c>
      <c r="X141" s="9"/>
      <c r="Y141" s="9"/>
      <c r="Z141" s="9"/>
      <c r="AA141" s="9"/>
      <c r="AB141" s="9"/>
      <c r="AC141" s="9" t="e">
        <f t="shared" si="8"/>
        <v>#DIV/0!</v>
      </c>
    </row>
    <row r="142" spans="1:29" x14ac:dyDescent="0.3">
      <c r="A142" t="s">
        <v>24</v>
      </c>
      <c r="B142" t="s">
        <v>25</v>
      </c>
      <c r="C142" t="s">
        <v>26</v>
      </c>
      <c r="D142">
        <v>45</v>
      </c>
      <c r="E142" t="s">
        <v>336</v>
      </c>
      <c r="F142" t="s">
        <v>337</v>
      </c>
      <c r="G142" t="s">
        <v>119</v>
      </c>
      <c r="H142" t="s">
        <v>120</v>
      </c>
      <c r="I142" t="s">
        <v>31</v>
      </c>
      <c r="J142" t="s">
        <v>32</v>
      </c>
      <c r="K142">
        <v>3</v>
      </c>
      <c r="L142">
        <v>0</v>
      </c>
      <c r="M142">
        <f>+K142+L142</f>
        <v>3</v>
      </c>
      <c r="N142" t="s">
        <v>338</v>
      </c>
      <c r="O142" t="s">
        <v>125</v>
      </c>
      <c r="Q142" s="7"/>
      <c r="R142" s="7">
        <v>14</v>
      </c>
      <c r="S142" s="7"/>
      <c r="T142" s="7">
        <v>14</v>
      </c>
      <c r="U142" s="7"/>
      <c r="V142" s="8">
        <f t="shared" si="6"/>
        <v>14</v>
      </c>
      <c r="W142">
        <f t="shared" si="7"/>
        <v>0</v>
      </c>
      <c r="X142" s="9">
        <v>0</v>
      </c>
      <c r="Y142" s="9">
        <v>0.2</v>
      </c>
      <c r="Z142" s="9"/>
      <c r="AA142" s="9">
        <v>1</v>
      </c>
      <c r="AB142" s="9"/>
      <c r="AC142" s="9">
        <f t="shared" si="8"/>
        <v>0.39999999999999997</v>
      </c>
    </row>
    <row r="143" spans="1:29" x14ac:dyDescent="0.3">
      <c r="A143" t="s">
        <v>24</v>
      </c>
      <c r="B143" t="s">
        <v>25</v>
      </c>
      <c r="C143" t="s">
        <v>26</v>
      </c>
      <c r="D143">
        <v>45</v>
      </c>
      <c r="E143" t="s">
        <v>339</v>
      </c>
      <c r="F143" t="s">
        <v>340</v>
      </c>
      <c r="G143" t="s">
        <v>119</v>
      </c>
      <c r="H143" t="s">
        <v>120</v>
      </c>
      <c r="I143" t="s">
        <v>31</v>
      </c>
      <c r="J143" t="s">
        <v>32</v>
      </c>
      <c r="K143">
        <v>3</v>
      </c>
      <c r="L143">
        <v>0</v>
      </c>
      <c r="M143">
        <f>+K143+L143</f>
        <v>3</v>
      </c>
      <c r="N143" t="s">
        <v>341</v>
      </c>
      <c r="O143" t="s">
        <v>248</v>
      </c>
      <c r="Q143" s="7"/>
      <c r="R143" s="7"/>
      <c r="S143" s="7"/>
      <c r="T143" s="7"/>
      <c r="U143" s="7"/>
      <c r="V143" s="8" t="e">
        <f t="shared" si="6"/>
        <v>#DIV/0!</v>
      </c>
      <c r="W143" t="e">
        <f t="shared" si="7"/>
        <v>#DIV/0!</v>
      </c>
      <c r="X143" s="9"/>
      <c r="Y143" s="9"/>
      <c r="Z143" s="9"/>
      <c r="AA143" s="9"/>
      <c r="AB143" s="9"/>
      <c r="AC143" s="9" t="e">
        <f t="shared" si="8"/>
        <v>#DIV/0!</v>
      </c>
    </row>
    <row r="144" spans="1:29" x14ac:dyDescent="0.3">
      <c r="A144" t="s">
        <v>24</v>
      </c>
      <c r="B144" t="s">
        <v>25</v>
      </c>
      <c r="C144" t="s">
        <v>26</v>
      </c>
      <c r="D144">
        <v>45</v>
      </c>
      <c r="E144" t="s">
        <v>342</v>
      </c>
      <c r="F144" t="s">
        <v>343</v>
      </c>
      <c r="G144" t="s">
        <v>119</v>
      </c>
      <c r="H144" t="s">
        <v>120</v>
      </c>
      <c r="I144" t="s">
        <v>31</v>
      </c>
      <c r="J144" t="s">
        <v>32</v>
      </c>
      <c r="K144">
        <v>3</v>
      </c>
      <c r="L144">
        <v>0</v>
      </c>
      <c r="M144">
        <f>+K144+L144</f>
        <v>3</v>
      </c>
      <c r="N144" t="s">
        <v>344</v>
      </c>
      <c r="O144" t="s">
        <v>121</v>
      </c>
      <c r="Q144" s="7"/>
      <c r="R144" s="7"/>
      <c r="S144" s="7"/>
      <c r="T144" s="7"/>
      <c r="U144" s="7"/>
      <c r="V144" s="8" t="e">
        <f t="shared" si="6"/>
        <v>#DIV/0!</v>
      </c>
      <c r="W144" t="e">
        <f t="shared" si="7"/>
        <v>#DIV/0!</v>
      </c>
      <c r="X144" s="9"/>
      <c r="Y144" s="9"/>
      <c r="Z144" s="9"/>
      <c r="AA144" s="9"/>
      <c r="AB144" s="9"/>
      <c r="AC144" s="9" t="e">
        <f t="shared" si="8"/>
        <v>#DIV/0!</v>
      </c>
    </row>
    <row r="145" spans="1:29" x14ac:dyDescent="0.3">
      <c r="A145" t="s">
        <v>24</v>
      </c>
      <c r="B145" t="s">
        <v>25</v>
      </c>
      <c r="C145" t="s">
        <v>26</v>
      </c>
      <c r="D145">
        <v>45</v>
      </c>
      <c r="E145" t="s">
        <v>212</v>
      </c>
      <c r="F145" t="s">
        <v>213</v>
      </c>
      <c r="G145" t="s">
        <v>29</v>
      </c>
      <c r="H145" t="s">
        <v>30</v>
      </c>
      <c r="I145" t="s">
        <v>31</v>
      </c>
      <c r="J145" t="s">
        <v>214</v>
      </c>
      <c r="K145">
        <v>3</v>
      </c>
      <c r="L145">
        <v>0</v>
      </c>
      <c r="M145">
        <f>+K145+L145</f>
        <v>3</v>
      </c>
      <c r="N145" t="s">
        <v>215</v>
      </c>
      <c r="O145" t="s">
        <v>216</v>
      </c>
      <c r="Q145" s="7"/>
      <c r="R145" s="7"/>
      <c r="S145" s="7"/>
      <c r="T145" s="7"/>
      <c r="U145" s="7"/>
      <c r="V145" s="8" t="e">
        <f t="shared" si="6"/>
        <v>#DIV/0!</v>
      </c>
      <c r="W145" t="e">
        <f t="shared" si="7"/>
        <v>#DIV/0!</v>
      </c>
      <c r="X145" s="9"/>
      <c r="Y145" s="9"/>
      <c r="Z145" s="9"/>
      <c r="AA145" s="9"/>
      <c r="AB145" s="9"/>
      <c r="AC145" s="9" t="e">
        <f t="shared" si="8"/>
        <v>#DIV/0!</v>
      </c>
    </row>
    <row r="146" spans="1:29" x14ac:dyDescent="0.3">
      <c r="A146" t="s">
        <v>24</v>
      </c>
      <c r="B146" t="s">
        <v>25</v>
      </c>
      <c r="C146" t="s">
        <v>26</v>
      </c>
      <c r="D146">
        <v>45</v>
      </c>
      <c r="E146" t="s">
        <v>251</v>
      </c>
      <c r="F146" t="s">
        <v>252</v>
      </c>
      <c r="G146" t="s">
        <v>62</v>
      </c>
      <c r="H146" t="s">
        <v>63</v>
      </c>
      <c r="I146" t="s">
        <v>39</v>
      </c>
      <c r="J146" t="s">
        <v>214</v>
      </c>
      <c r="K146">
        <v>3</v>
      </c>
      <c r="L146">
        <v>0</v>
      </c>
      <c r="M146">
        <f>+K146+L146</f>
        <v>3</v>
      </c>
      <c r="N146" t="s">
        <v>345</v>
      </c>
      <c r="O146" t="s">
        <v>235</v>
      </c>
      <c r="Q146" s="7"/>
      <c r="R146" s="7"/>
      <c r="S146" s="7"/>
      <c r="T146" s="7">
        <v>15.53</v>
      </c>
      <c r="U146" s="7"/>
      <c r="V146" s="8">
        <f t="shared" si="6"/>
        <v>15.53</v>
      </c>
      <c r="W146" t="e">
        <f t="shared" si="7"/>
        <v>#DIV/0!</v>
      </c>
      <c r="X146" s="9"/>
      <c r="Y146" s="9"/>
      <c r="Z146" s="9"/>
      <c r="AA146" s="9">
        <v>0.81081081081081086</v>
      </c>
      <c r="AB146" s="9"/>
      <c r="AC146" s="9">
        <f t="shared" si="8"/>
        <v>0.81081081081081086</v>
      </c>
    </row>
    <row r="147" spans="1:29" x14ac:dyDescent="0.3">
      <c r="A147" t="s">
        <v>24</v>
      </c>
      <c r="B147" t="s">
        <v>25</v>
      </c>
      <c r="C147" t="s">
        <v>26</v>
      </c>
      <c r="D147">
        <v>44</v>
      </c>
      <c r="E147" t="s">
        <v>327</v>
      </c>
      <c r="F147" t="s">
        <v>328</v>
      </c>
      <c r="G147" t="s">
        <v>62</v>
      </c>
      <c r="H147" t="s">
        <v>63</v>
      </c>
      <c r="I147" t="s">
        <v>39</v>
      </c>
      <c r="J147" t="s">
        <v>32</v>
      </c>
      <c r="K147">
        <v>4</v>
      </c>
      <c r="L147">
        <v>0</v>
      </c>
      <c r="M147">
        <f>+K147+L147</f>
        <v>4</v>
      </c>
      <c r="N147" t="s">
        <v>329</v>
      </c>
      <c r="O147" t="s">
        <v>258</v>
      </c>
      <c r="Q147" s="7">
        <v>14.8</v>
      </c>
      <c r="R147" s="7">
        <v>14.27</v>
      </c>
      <c r="S147" s="7"/>
      <c r="T147" s="7">
        <v>14.95</v>
      </c>
      <c r="U147" s="7"/>
      <c r="V147" s="8">
        <f t="shared" si="6"/>
        <v>14.673333333333332</v>
      </c>
      <c r="W147">
        <f t="shared" si="7"/>
        <v>0.35725807665234582</v>
      </c>
      <c r="X147" s="9">
        <v>0.93388429752066116</v>
      </c>
      <c r="Y147" s="9">
        <v>0.83240223463687146</v>
      </c>
      <c r="Z147" s="9"/>
      <c r="AA147" s="9">
        <v>0.90312499999999996</v>
      </c>
      <c r="AB147" s="9"/>
      <c r="AC147" s="9">
        <f t="shared" si="8"/>
        <v>0.88980384405251078</v>
      </c>
    </row>
    <row r="148" spans="1:29" x14ac:dyDescent="0.3">
      <c r="A148" t="s">
        <v>24</v>
      </c>
      <c r="B148" t="s">
        <v>25</v>
      </c>
      <c r="C148" t="s">
        <v>26</v>
      </c>
      <c r="D148">
        <v>44</v>
      </c>
      <c r="E148" t="s">
        <v>346</v>
      </c>
      <c r="F148" t="s">
        <v>347</v>
      </c>
      <c r="G148" t="s">
        <v>62</v>
      </c>
      <c r="H148" t="s">
        <v>63</v>
      </c>
      <c r="I148" t="s">
        <v>39</v>
      </c>
      <c r="J148" t="s">
        <v>32</v>
      </c>
      <c r="K148">
        <v>3</v>
      </c>
      <c r="L148">
        <v>0</v>
      </c>
      <c r="M148">
        <f>+K148+L148</f>
        <v>3</v>
      </c>
      <c r="N148" t="s">
        <v>348</v>
      </c>
      <c r="O148" t="s">
        <v>349</v>
      </c>
      <c r="Q148" s="7">
        <v>14</v>
      </c>
      <c r="R148" s="7">
        <v>14.49</v>
      </c>
      <c r="S148" s="7"/>
      <c r="T148" s="7">
        <v>15.1</v>
      </c>
      <c r="U148" s="7"/>
      <c r="V148" s="8">
        <f t="shared" si="6"/>
        <v>14.530000000000001</v>
      </c>
      <c r="W148">
        <f t="shared" si="7"/>
        <v>0.55108982933819406</v>
      </c>
      <c r="X148" s="9">
        <v>0.86776859504132231</v>
      </c>
      <c r="Y148" s="9">
        <v>0.87765957446808507</v>
      </c>
      <c r="Z148" s="9"/>
      <c r="AA148" s="9">
        <v>0.9525423728813559</v>
      </c>
      <c r="AB148" s="9"/>
      <c r="AC148" s="9">
        <f t="shared" si="8"/>
        <v>0.89932351413025435</v>
      </c>
    </row>
    <row r="149" spans="1:29" x14ac:dyDescent="0.3">
      <c r="A149" t="s">
        <v>24</v>
      </c>
      <c r="B149" t="s">
        <v>25</v>
      </c>
      <c r="C149" t="s">
        <v>26</v>
      </c>
      <c r="D149">
        <v>45</v>
      </c>
      <c r="E149" t="s">
        <v>350</v>
      </c>
      <c r="F149" t="s">
        <v>351</v>
      </c>
      <c r="G149" t="s">
        <v>62</v>
      </c>
      <c r="H149" t="s">
        <v>63</v>
      </c>
      <c r="I149" t="s">
        <v>39</v>
      </c>
      <c r="J149" t="s">
        <v>214</v>
      </c>
      <c r="K149">
        <v>4</v>
      </c>
      <c r="L149">
        <v>0</v>
      </c>
      <c r="M149">
        <f>+K149+L149</f>
        <v>4</v>
      </c>
      <c r="N149" t="s">
        <v>352</v>
      </c>
      <c r="O149" t="s">
        <v>287</v>
      </c>
      <c r="Q149" s="7"/>
      <c r="R149" s="7"/>
      <c r="S149" s="7"/>
      <c r="T149" s="7"/>
      <c r="U149" s="7"/>
      <c r="V149" s="8" t="e">
        <f t="shared" si="6"/>
        <v>#DIV/0!</v>
      </c>
      <c r="W149" t="e">
        <f t="shared" si="7"/>
        <v>#DIV/0!</v>
      </c>
      <c r="X149" s="9"/>
      <c r="Y149" s="9"/>
      <c r="Z149" s="9"/>
      <c r="AA149" s="9"/>
      <c r="AB149" s="9"/>
      <c r="AC149" s="9" t="e">
        <f t="shared" si="8"/>
        <v>#DIV/0!</v>
      </c>
    </row>
    <row r="150" spans="1:29" x14ac:dyDescent="0.3">
      <c r="A150" t="s">
        <v>24</v>
      </c>
      <c r="B150" t="s">
        <v>25</v>
      </c>
      <c r="C150" t="s">
        <v>26</v>
      </c>
      <c r="D150">
        <v>45</v>
      </c>
      <c r="E150" t="s">
        <v>353</v>
      </c>
      <c r="F150" t="s">
        <v>354</v>
      </c>
      <c r="G150" t="s">
        <v>62</v>
      </c>
      <c r="H150" t="s">
        <v>63</v>
      </c>
      <c r="I150" t="s">
        <v>39</v>
      </c>
      <c r="J150" t="s">
        <v>214</v>
      </c>
      <c r="K150">
        <v>5</v>
      </c>
      <c r="L150">
        <v>0</v>
      </c>
      <c r="M150">
        <f>+K150+L150</f>
        <v>5</v>
      </c>
      <c r="N150" t="s">
        <v>355</v>
      </c>
      <c r="O150" t="s">
        <v>324</v>
      </c>
      <c r="Q150" s="7"/>
      <c r="R150" s="7"/>
      <c r="S150" s="7"/>
      <c r="T150" s="7"/>
      <c r="U150" s="7"/>
      <c r="V150" s="8" t="e">
        <f t="shared" si="6"/>
        <v>#DIV/0!</v>
      </c>
      <c r="W150" t="e">
        <f t="shared" si="7"/>
        <v>#DIV/0!</v>
      </c>
      <c r="X150" s="9"/>
      <c r="Y150" s="9"/>
      <c r="Z150" s="9"/>
      <c r="AA150" s="9"/>
      <c r="AB150" s="9"/>
      <c r="AC150" s="9" t="e">
        <f t="shared" si="8"/>
        <v>#DIV/0!</v>
      </c>
    </row>
    <row r="151" spans="1:29" x14ac:dyDescent="0.3">
      <c r="A151" t="s">
        <v>24</v>
      </c>
      <c r="B151" t="s">
        <v>25</v>
      </c>
      <c r="C151" t="s">
        <v>26</v>
      </c>
      <c r="D151">
        <v>45</v>
      </c>
      <c r="E151" t="s">
        <v>356</v>
      </c>
      <c r="F151" t="s">
        <v>357</v>
      </c>
      <c r="G151" t="s">
        <v>62</v>
      </c>
      <c r="H151" t="s">
        <v>63</v>
      </c>
      <c r="I151" t="s">
        <v>39</v>
      </c>
      <c r="J151" t="s">
        <v>214</v>
      </c>
      <c r="K151">
        <v>5</v>
      </c>
      <c r="L151">
        <v>0</v>
      </c>
      <c r="M151">
        <f>+K151+L151</f>
        <v>5</v>
      </c>
      <c r="N151" t="s">
        <v>285</v>
      </c>
      <c r="O151" t="s">
        <v>182</v>
      </c>
      <c r="Q151" s="7"/>
      <c r="R151" s="7"/>
      <c r="S151" s="7"/>
      <c r="T151" s="7"/>
      <c r="U151" s="7"/>
      <c r="V151" s="8" t="e">
        <f t="shared" si="6"/>
        <v>#DIV/0!</v>
      </c>
      <c r="W151" t="e">
        <f t="shared" si="7"/>
        <v>#DIV/0!</v>
      </c>
      <c r="X151" s="9"/>
      <c r="Y151" s="9"/>
      <c r="Z151" s="9"/>
      <c r="AA151" s="9"/>
      <c r="AB151" s="9"/>
      <c r="AC151" s="9" t="e">
        <f t="shared" si="8"/>
        <v>#DIV/0!</v>
      </c>
    </row>
    <row r="152" spans="1:29" x14ac:dyDescent="0.3">
      <c r="A152" t="s">
        <v>24</v>
      </c>
      <c r="B152" t="s">
        <v>25</v>
      </c>
      <c r="C152" t="s">
        <v>26</v>
      </c>
      <c r="D152">
        <v>44</v>
      </c>
      <c r="E152" t="s">
        <v>180</v>
      </c>
      <c r="F152" t="s">
        <v>181</v>
      </c>
      <c r="G152" t="s">
        <v>62</v>
      </c>
      <c r="H152" t="s">
        <v>63</v>
      </c>
      <c r="I152" t="s">
        <v>39</v>
      </c>
      <c r="J152" t="s">
        <v>151</v>
      </c>
      <c r="K152">
        <v>3</v>
      </c>
      <c r="L152">
        <v>0</v>
      </c>
      <c r="M152">
        <f>+K152+L152</f>
        <v>3</v>
      </c>
      <c r="N152" t="s">
        <v>136</v>
      </c>
      <c r="O152" t="s">
        <v>101</v>
      </c>
      <c r="Q152" s="7"/>
      <c r="R152" s="7"/>
      <c r="S152" s="7"/>
      <c r="T152" s="7">
        <v>13.03</v>
      </c>
      <c r="U152" s="7"/>
      <c r="V152" s="8">
        <f t="shared" si="6"/>
        <v>13.03</v>
      </c>
      <c r="W152" t="e">
        <f t="shared" si="7"/>
        <v>#DIV/0!</v>
      </c>
      <c r="X152" s="9"/>
      <c r="Y152" s="9"/>
      <c r="Z152" s="9"/>
      <c r="AA152" s="9">
        <v>0.60707964601769915</v>
      </c>
      <c r="AB152" s="9"/>
      <c r="AC152" s="9">
        <f t="shared" si="8"/>
        <v>0.60707964601769915</v>
      </c>
    </row>
    <row r="153" spans="1:29" x14ac:dyDescent="0.3">
      <c r="A153" t="s">
        <v>24</v>
      </c>
      <c r="B153" t="s">
        <v>25</v>
      </c>
      <c r="C153" t="s">
        <v>26</v>
      </c>
      <c r="D153">
        <v>44</v>
      </c>
      <c r="E153" t="s">
        <v>291</v>
      </c>
      <c r="F153" t="s">
        <v>358</v>
      </c>
      <c r="G153" t="s">
        <v>62</v>
      </c>
      <c r="H153" t="s">
        <v>63</v>
      </c>
      <c r="I153" t="s">
        <v>39</v>
      </c>
      <c r="J153" t="s">
        <v>71</v>
      </c>
      <c r="K153">
        <v>4</v>
      </c>
      <c r="L153">
        <v>0</v>
      </c>
      <c r="M153">
        <f>+K153+L153</f>
        <v>4</v>
      </c>
      <c r="N153" t="s">
        <v>359</v>
      </c>
      <c r="O153" t="s">
        <v>360</v>
      </c>
      <c r="Q153" s="7">
        <v>12.51</v>
      </c>
      <c r="R153" s="7">
        <v>13.81</v>
      </c>
      <c r="S153" s="7"/>
      <c r="T153" s="7">
        <v>13.83</v>
      </c>
      <c r="U153" s="7"/>
      <c r="V153" s="8">
        <f t="shared" si="6"/>
        <v>13.383333333333333</v>
      </c>
      <c r="W153">
        <f t="shared" si="7"/>
        <v>0.75639495855890915</v>
      </c>
      <c r="X153" s="9">
        <v>0.58075601374570451</v>
      </c>
      <c r="Y153" s="9">
        <v>0.73313782991202348</v>
      </c>
      <c r="Z153" s="9"/>
      <c r="AA153" s="9">
        <v>0.78596491228070176</v>
      </c>
      <c r="AB153" s="9"/>
      <c r="AC153" s="9">
        <f t="shared" si="8"/>
        <v>0.69995291864614317</v>
      </c>
    </row>
    <row r="154" spans="1:29" x14ac:dyDescent="0.3">
      <c r="A154" t="s">
        <v>24</v>
      </c>
      <c r="B154" t="s">
        <v>25</v>
      </c>
      <c r="C154" t="s">
        <v>26</v>
      </c>
      <c r="D154">
        <v>45</v>
      </c>
      <c r="E154" t="s">
        <v>361</v>
      </c>
      <c r="F154" t="s">
        <v>362</v>
      </c>
      <c r="G154" t="s">
        <v>119</v>
      </c>
      <c r="H154" t="s">
        <v>120</v>
      </c>
      <c r="I154" t="s">
        <v>31</v>
      </c>
      <c r="J154" t="s">
        <v>214</v>
      </c>
      <c r="K154">
        <v>3</v>
      </c>
      <c r="L154">
        <v>0</v>
      </c>
      <c r="M154">
        <f>+K154+L154</f>
        <v>3</v>
      </c>
      <c r="N154" t="s">
        <v>363</v>
      </c>
      <c r="O154" t="s">
        <v>330</v>
      </c>
      <c r="Q154" s="7"/>
      <c r="R154" s="7"/>
      <c r="S154" s="7"/>
      <c r="T154" s="7"/>
      <c r="U154" s="7"/>
      <c r="V154" s="8" t="e">
        <f t="shared" si="6"/>
        <v>#DIV/0!</v>
      </c>
      <c r="W154" t="e">
        <f t="shared" si="7"/>
        <v>#DIV/0!</v>
      </c>
      <c r="X154" s="9"/>
      <c r="Y154" s="9"/>
      <c r="Z154" s="9"/>
      <c r="AA154" s="9"/>
      <c r="AB154" s="9"/>
      <c r="AC154" s="9" t="e">
        <f t="shared" si="8"/>
        <v>#DIV/0!</v>
      </c>
    </row>
    <row r="155" spans="1:29" x14ac:dyDescent="0.3">
      <c r="A155" t="s">
        <v>24</v>
      </c>
      <c r="B155" t="s">
        <v>25</v>
      </c>
      <c r="C155" t="s">
        <v>26</v>
      </c>
      <c r="D155">
        <v>44</v>
      </c>
      <c r="E155" t="s">
        <v>364</v>
      </c>
      <c r="F155" t="s">
        <v>325</v>
      </c>
      <c r="G155" t="s">
        <v>62</v>
      </c>
      <c r="H155" t="s">
        <v>63</v>
      </c>
      <c r="I155" t="s">
        <v>39</v>
      </c>
      <c r="J155" t="s">
        <v>214</v>
      </c>
      <c r="K155">
        <v>4</v>
      </c>
      <c r="L155">
        <v>0</v>
      </c>
      <c r="M155">
        <f>+K155+L155</f>
        <v>4</v>
      </c>
      <c r="N155" t="s">
        <v>365</v>
      </c>
      <c r="O155" t="s">
        <v>366</v>
      </c>
      <c r="Q155" s="7">
        <v>13.02</v>
      </c>
      <c r="R155" s="7">
        <v>14.35</v>
      </c>
      <c r="S155" s="7"/>
      <c r="T155" s="7">
        <v>16.41</v>
      </c>
      <c r="U155" s="7"/>
      <c r="V155" s="8">
        <f t="shared" si="6"/>
        <v>14.593333333333334</v>
      </c>
      <c r="W155">
        <f t="shared" si="7"/>
        <v>1.7080495699286171</v>
      </c>
      <c r="X155" s="9">
        <v>0.74045801526717558</v>
      </c>
      <c r="Y155" s="9">
        <v>0.86915887850467288</v>
      </c>
      <c r="Z155" s="9"/>
      <c r="AA155" s="9">
        <v>0.96710526315789469</v>
      </c>
      <c r="AB155" s="9"/>
      <c r="AC155" s="9">
        <f t="shared" si="8"/>
        <v>0.85890738564324776</v>
      </c>
    </row>
    <row r="156" spans="1:29" x14ac:dyDescent="0.3">
      <c r="A156" t="s">
        <v>24</v>
      </c>
      <c r="B156" t="s">
        <v>25</v>
      </c>
      <c r="C156" t="s">
        <v>26</v>
      </c>
      <c r="D156">
        <v>44</v>
      </c>
      <c r="E156" t="s">
        <v>367</v>
      </c>
      <c r="F156" t="s">
        <v>368</v>
      </c>
      <c r="G156" t="s">
        <v>62</v>
      </c>
      <c r="H156" t="s">
        <v>63</v>
      </c>
      <c r="I156" t="s">
        <v>39</v>
      </c>
      <c r="J156" t="s">
        <v>71</v>
      </c>
      <c r="K156">
        <v>3</v>
      </c>
      <c r="L156">
        <v>0</v>
      </c>
      <c r="M156">
        <f>+K156+L156</f>
        <v>3</v>
      </c>
      <c r="N156" t="s">
        <v>369</v>
      </c>
      <c r="O156" t="s">
        <v>370</v>
      </c>
      <c r="Q156" s="7">
        <v>15.46</v>
      </c>
      <c r="R156" s="7">
        <v>15.53</v>
      </c>
      <c r="S156" s="7"/>
      <c r="T156" s="7">
        <v>16.440000000000001</v>
      </c>
      <c r="U156" s="7"/>
      <c r="V156" s="8">
        <f t="shared" si="6"/>
        <v>15.810000000000002</v>
      </c>
      <c r="W156">
        <f t="shared" si="7"/>
        <v>0.54671747731346643</v>
      </c>
      <c r="X156" s="9">
        <v>0.97674418604651159</v>
      </c>
      <c r="Y156" s="9">
        <v>0.96621621621621623</v>
      </c>
      <c r="Z156" s="9"/>
      <c r="AA156" s="9">
        <v>0.95547945205479456</v>
      </c>
      <c r="AB156" s="9"/>
      <c r="AC156" s="9">
        <f t="shared" si="8"/>
        <v>0.96614661810584079</v>
      </c>
    </row>
    <row r="157" spans="1:29" x14ac:dyDescent="0.3">
      <c r="A157" t="s">
        <v>24</v>
      </c>
      <c r="B157" t="s">
        <v>25</v>
      </c>
      <c r="C157" t="s">
        <v>26</v>
      </c>
      <c r="D157">
        <v>44</v>
      </c>
      <c r="E157" t="s">
        <v>310</v>
      </c>
      <c r="F157" t="s">
        <v>371</v>
      </c>
      <c r="G157" t="s">
        <v>62</v>
      </c>
      <c r="H157" t="s">
        <v>63</v>
      </c>
      <c r="I157" t="s">
        <v>39</v>
      </c>
      <c r="J157" t="s">
        <v>214</v>
      </c>
      <c r="K157">
        <v>3</v>
      </c>
      <c r="L157">
        <v>0</v>
      </c>
      <c r="M157">
        <f>+K157+L157</f>
        <v>3</v>
      </c>
      <c r="N157" t="s">
        <v>372</v>
      </c>
      <c r="O157" t="s">
        <v>373</v>
      </c>
      <c r="Q157" s="7">
        <v>14.93</v>
      </c>
      <c r="R157" s="7">
        <v>15.08</v>
      </c>
      <c r="S157" s="7"/>
      <c r="T157" s="7">
        <v>15.69</v>
      </c>
      <c r="U157" s="7"/>
      <c r="V157" s="8">
        <f t="shared" si="6"/>
        <v>15.233333333333333</v>
      </c>
      <c r="W157">
        <f t="shared" si="7"/>
        <v>0.40253364248635565</v>
      </c>
      <c r="X157" s="9">
        <v>0.94680851063829785</v>
      </c>
      <c r="Y157" s="9">
        <v>0.94092827004219415</v>
      </c>
      <c r="Z157" s="9"/>
      <c r="AA157" s="9">
        <v>0.95431472081218272</v>
      </c>
      <c r="AB157" s="9"/>
      <c r="AC157" s="9">
        <f t="shared" si="8"/>
        <v>0.9473505004975582</v>
      </c>
    </row>
    <row r="158" spans="1:29" x14ac:dyDescent="0.3">
      <c r="A158" t="s">
        <v>24</v>
      </c>
      <c r="B158" t="s">
        <v>25</v>
      </c>
      <c r="C158" t="s">
        <v>26</v>
      </c>
      <c r="D158">
        <v>44</v>
      </c>
      <c r="E158" t="s">
        <v>373</v>
      </c>
      <c r="F158" t="s">
        <v>374</v>
      </c>
      <c r="G158" t="s">
        <v>62</v>
      </c>
      <c r="H158" t="s">
        <v>63</v>
      </c>
      <c r="I158" t="s">
        <v>39</v>
      </c>
      <c r="J158" t="s">
        <v>32</v>
      </c>
      <c r="K158">
        <v>3</v>
      </c>
      <c r="L158">
        <v>0</v>
      </c>
      <c r="M158">
        <f>+K158+L158</f>
        <v>3</v>
      </c>
      <c r="N158" t="s">
        <v>375</v>
      </c>
      <c r="O158" t="s">
        <v>367</v>
      </c>
      <c r="Q158" s="7">
        <v>15.37</v>
      </c>
      <c r="R158" s="7">
        <v>15.14</v>
      </c>
      <c r="S158" s="7"/>
      <c r="T158" s="7">
        <v>16.12</v>
      </c>
      <c r="U158" s="7"/>
      <c r="V158" s="8">
        <f t="shared" si="6"/>
        <v>15.543333333333331</v>
      </c>
      <c r="W158">
        <f t="shared" si="7"/>
        <v>0.51247764178872601</v>
      </c>
      <c r="X158" s="9">
        <v>0.9913419913419913</v>
      </c>
      <c r="Y158" s="9">
        <v>0.97356828193832601</v>
      </c>
      <c r="Z158" s="9"/>
      <c r="AA158" s="9">
        <v>0.95406360424028269</v>
      </c>
      <c r="AB158" s="9"/>
      <c r="AC158" s="9">
        <f t="shared" si="8"/>
        <v>0.97299129250686667</v>
      </c>
    </row>
    <row r="159" spans="1:29" x14ac:dyDescent="0.3">
      <c r="A159" t="s">
        <v>24</v>
      </c>
      <c r="B159" t="s">
        <v>25</v>
      </c>
      <c r="C159" t="s">
        <v>26</v>
      </c>
      <c r="D159">
        <v>44</v>
      </c>
      <c r="E159" t="s">
        <v>376</v>
      </c>
      <c r="F159" t="s">
        <v>377</v>
      </c>
      <c r="G159" t="s">
        <v>62</v>
      </c>
      <c r="H159" t="s">
        <v>63</v>
      </c>
      <c r="I159" t="s">
        <v>31</v>
      </c>
      <c r="J159" t="s">
        <v>221</v>
      </c>
      <c r="K159">
        <v>3</v>
      </c>
      <c r="L159">
        <v>0</v>
      </c>
      <c r="M159">
        <f>+K159+L159</f>
        <v>3</v>
      </c>
      <c r="N159" t="s">
        <v>378</v>
      </c>
      <c r="O159" t="s">
        <v>364</v>
      </c>
      <c r="Q159" s="7">
        <v>15.06</v>
      </c>
      <c r="R159" s="7">
        <v>14.65</v>
      </c>
      <c r="S159" s="7"/>
      <c r="T159" s="7">
        <v>15.4</v>
      </c>
      <c r="U159" s="7"/>
      <c r="V159" s="8">
        <f t="shared" si="6"/>
        <v>15.036666666666667</v>
      </c>
      <c r="W159">
        <f t="shared" si="7"/>
        <v>0.37554404979087785</v>
      </c>
      <c r="X159" s="9">
        <v>0.82539682539682535</v>
      </c>
      <c r="Y159" s="9">
        <v>0.84931506849315064</v>
      </c>
      <c r="Z159" s="9"/>
      <c r="AA159" s="9">
        <v>0.95238095238095233</v>
      </c>
      <c r="AB159" s="9"/>
      <c r="AC159" s="9">
        <f t="shared" si="8"/>
        <v>0.87569761542364277</v>
      </c>
    </row>
    <row r="160" spans="1:29" x14ac:dyDescent="0.3">
      <c r="A160" t="s">
        <v>24</v>
      </c>
      <c r="B160" t="s">
        <v>25</v>
      </c>
      <c r="C160" t="s">
        <v>26</v>
      </c>
      <c r="D160">
        <v>44</v>
      </c>
      <c r="E160" t="s">
        <v>379</v>
      </c>
      <c r="F160" t="s">
        <v>380</v>
      </c>
      <c r="G160" t="s">
        <v>62</v>
      </c>
      <c r="H160" t="s">
        <v>63</v>
      </c>
      <c r="I160" t="s">
        <v>31</v>
      </c>
      <c r="J160" t="s">
        <v>221</v>
      </c>
      <c r="K160">
        <v>3</v>
      </c>
      <c r="L160">
        <v>0</v>
      </c>
      <c r="M160">
        <f>+K160+L160</f>
        <v>3</v>
      </c>
      <c r="N160" t="s">
        <v>378</v>
      </c>
      <c r="O160" t="s">
        <v>364</v>
      </c>
      <c r="Q160" s="7">
        <v>14.8</v>
      </c>
      <c r="R160" s="7">
        <v>14.22</v>
      </c>
      <c r="S160" s="7"/>
      <c r="T160" s="7">
        <v>15.51</v>
      </c>
      <c r="U160" s="7"/>
      <c r="V160" s="8">
        <f t="shared" si="6"/>
        <v>14.843333333333334</v>
      </c>
      <c r="W160">
        <f t="shared" si="7"/>
        <v>0.64609080889092729</v>
      </c>
      <c r="X160" s="9">
        <v>0.67142857142857137</v>
      </c>
      <c r="Y160" s="9">
        <v>0.73239436619718312</v>
      </c>
      <c r="Z160" s="9"/>
      <c r="AA160" s="9">
        <v>0.83333333333333337</v>
      </c>
      <c r="AB160" s="9"/>
      <c r="AC160" s="9">
        <f t="shared" si="8"/>
        <v>0.74571875698636259</v>
      </c>
    </row>
    <row r="161" spans="1:29" x14ac:dyDescent="0.3">
      <c r="A161" t="s">
        <v>24</v>
      </c>
      <c r="B161" t="s">
        <v>25</v>
      </c>
      <c r="C161" t="s">
        <v>26</v>
      </c>
      <c r="D161">
        <v>44</v>
      </c>
      <c r="E161" t="s">
        <v>381</v>
      </c>
      <c r="F161" t="s">
        <v>382</v>
      </c>
      <c r="G161" t="s">
        <v>62</v>
      </c>
      <c r="H161" t="s">
        <v>63</v>
      </c>
      <c r="I161" t="s">
        <v>31</v>
      </c>
      <c r="J161" t="s">
        <v>221</v>
      </c>
      <c r="K161">
        <v>3</v>
      </c>
      <c r="L161">
        <v>0</v>
      </c>
      <c r="M161">
        <f>+K161+L161</f>
        <v>3</v>
      </c>
      <c r="N161" t="s">
        <v>378</v>
      </c>
      <c r="O161" t="s">
        <v>364</v>
      </c>
      <c r="Q161" s="7">
        <v>16.13</v>
      </c>
      <c r="R161" s="7">
        <v>14.7</v>
      </c>
      <c r="S161" s="7"/>
      <c r="T161" s="7">
        <v>16.55</v>
      </c>
      <c r="U161" s="7"/>
      <c r="V161" s="8">
        <f t="shared" si="6"/>
        <v>15.793333333333331</v>
      </c>
      <c r="W161">
        <f t="shared" si="7"/>
        <v>0.96986253321454496</v>
      </c>
      <c r="X161" s="9">
        <v>0.64</v>
      </c>
      <c r="Y161" s="9">
        <v>0.81818181818181823</v>
      </c>
      <c r="Z161" s="9"/>
      <c r="AA161" s="9">
        <v>0.76923076923076927</v>
      </c>
      <c r="AB161" s="9"/>
      <c r="AC161" s="9">
        <f t="shared" si="8"/>
        <v>0.74247086247086258</v>
      </c>
    </row>
    <row r="162" spans="1:29" x14ac:dyDescent="0.3">
      <c r="A162" t="s">
        <v>24</v>
      </c>
      <c r="B162" t="s">
        <v>25</v>
      </c>
      <c r="C162" t="s">
        <v>26</v>
      </c>
      <c r="D162">
        <v>44</v>
      </c>
      <c r="E162" t="s">
        <v>383</v>
      </c>
      <c r="F162" t="s">
        <v>384</v>
      </c>
      <c r="G162" t="s">
        <v>62</v>
      </c>
      <c r="H162" t="s">
        <v>63</v>
      </c>
      <c r="I162" t="s">
        <v>31</v>
      </c>
      <c r="J162" t="s">
        <v>221</v>
      </c>
      <c r="K162">
        <v>3</v>
      </c>
      <c r="L162">
        <v>0</v>
      </c>
      <c r="M162">
        <f>+K162+L162</f>
        <v>3</v>
      </c>
      <c r="N162" t="s">
        <v>378</v>
      </c>
      <c r="O162" t="s">
        <v>364</v>
      </c>
      <c r="Q162" s="7">
        <v>15.19</v>
      </c>
      <c r="R162" s="7">
        <v>14.65</v>
      </c>
      <c r="S162" s="7"/>
      <c r="T162" s="7">
        <v>16.829999999999998</v>
      </c>
      <c r="U162" s="7"/>
      <c r="V162" s="8">
        <f t="shared" si="6"/>
        <v>15.556666666666667</v>
      </c>
      <c r="W162">
        <f t="shared" si="7"/>
        <v>1.135311998233671</v>
      </c>
      <c r="X162" s="9">
        <v>0.7142857142857143</v>
      </c>
      <c r="Y162" s="9">
        <v>0.7142857142857143</v>
      </c>
      <c r="Z162" s="9"/>
      <c r="AA162" s="9">
        <v>1</v>
      </c>
      <c r="AB162" s="9"/>
      <c r="AC162" s="9">
        <f t="shared" si="8"/>
        <v>0.80952380952380965</v>
      </c>
    </row>
    <row r="163" spans="1:29" x14ac:dyDescent="0.3">
      <c r="A163" t="s">
        <v>24</v>
      </c>
      <c r="B163" t="s">
        <v>25</v>
      </c>
      <c r="C163" t="s">
        <v>26</v>
      </c>
      <c r="D163">
        <v>44</v>
      </c>
      <c r="E163" t="s">
        <v>385</v>
      </c>
      <c r="F163" t="s">
        <v>386</v>
      </c>
      <c r="G163" t="s">
        <v>62</v>
      </c>
      <c r="H163" t="s">
        <v>63</v>
      </c>
      <c r="I163" t="s">
        <v>31</v>
      </c>
      <c r="J163" t="s">
        <v>221</v>
      </c>
      <c r="K163">
        <v>3</v>
      </c>
      <c r="L163">
        <v>0</v>
      </c>
      <c r="M163">
        <f>+K163+L163</f>
        <v>3</v>
      </c>
      <c r="N163" t="s">
        <v>378</v>
      </c>
      <c r="O163" t="s">
        <v>364</v>
      </c>
      <c r="Q163" s="7">
        <v>12.71</v>
      </c>
      <c r="R163" s="7">
        <v>13.29</v>
      </c>
      <c r="S163" s="7"/>
      <c r="T163" s="7">
        <v>13.64</v>
      </c>
      <c r="U163" s="7"/>
      <c r="V163" s="8">
        <f t="shared" si="6"/>
        <v>13.213333333333333</v>
      </c>
      <c r="W163">
        <f t="shared" si="7"/>
        <v>0.46971622638922439</v>
      </c>
      <c r="X163" s="9">
        <v>0.33333333333333331</v>
      </c>
      <c r="Y163" s="9">
        <v>0.33333333333333331</v>
      </c>
      <c r="Z163" s="9"/>
      <c r="AA163" s="9">
        <v>0.81818181818181823</v>
      </c>
      <c r="AB163" s="9"/>
      <c r="AC163" s="9">
        <f t="shared" si="8"/>
        <v>0.49494949494949497</v>
      </c>
    </row>
    <row r="164" spans="1:29" x14ac:dyDescent="0.3">
      <c r="A164" t="s">
        <v>24</v>
      </c>
      <c r="B164" t="s">
        <v>25</v>
      </c>
      <c r="C164" t="s">
        <v>26</v>
      </c>
      <c r="D164">
        <v>44</v>
      </c>
      <c r="E164" t="s">
        <v>387</v>
      </c>
      <c r="F164" t="s">
        <v>388</v>
      </c>
      <c r="G164" t="s">
        <v>62</v>
      </c>
      <c r="H164" t="s">
        <v>63</v>
      </c>
      <c r="I164" t="s">
        <v>31</v>
      </c>
      <c r="J164" t="s">
        <v>221</v>
      </c>
      <c r="K164">
        <v>3</v>
      </c>
      <c r="L164">
        <v>0</v>
      </c>
      <c r="M164">
        <f>+K164+L164</f>
        <v>3</v>
      </c>
      <c r="N164" t="s">
        <v>378</v>
      </c>
      <c r="O164" t="s">
        <v>364</v>
      </c>
      <c r="Q164" s="7">
        <v>15.3</v>
      </c>
      <c r="R164" s="7">
        <v>15.19</v>
      </c>
      <c r="S164" s="7"/>
      <c r="T164" s="7">
        <v>16.420000000000002</v>
      </c>
      <c r="U164" s="7"/>
      <c r="V164" s="8">
        <f t="shared" si="6"/>
        <v>15.636666666666668</v>
      </c>
      <c r="W164">
        <f t="shared" si="7"/>
        <v>0.68061246927553021</v>
      </c>
      <c r="X164" s="9">
        <v>0.8651685393258427</v>
      </c>
      <c r="Y164" s="9">
        <v>0.94545454545454544</v>
      </c>
      <c r="Z164" s="9"/>
      <c r="AA164" s="9">
        <v>0.88764044943820219</v>
      </c>
      <c r="AB164" s="9"/>
      <c r="AC164" s="9">
        <f t="shared" si="8"/>
        <v>0.89942117807286337</v>
      </c>
    </row>
    <row r="165" spans="1:29" x14ac:dyDescent="0.3">
      <c r="A165" t="s">
        <v>24</v>
      </c>
      <c r="B165" t="s">
        <v>25</v>
      </c>
      <c r="C165" t="s">
        <v>26</v>
      </c>
      <c r="D165">
        <v>44</v>
      </c>
      <c r="E165" t="s">
        <v>389</v>
      </c>
      <c r="F165" t="s">
        <v>390</v>
      </c>
      <c r="G165" t="s">
        <v>62</v>
      </c>
      <c r="H165" t="s">
        <v>63</v>
      </c>
      <c r="I165" t="s">
        <v>31</v>
      </c>
      <c r="J165" t="s">
        <v>203</v>
      </c>
      <c r="K165">
        <v>3</v>
      </c>
      <c r="L165">
        <v>0</v>
      </c>
      <c r="M165">
        <f>+K165+L165</f>
        <v>3</v>
      </c>
      <c r="N165" t="s">
        <v>378</v>
      </c>
      <c r="O165" t="s">
        <v>364</v>
      </c>
      <c r="Q165" s="7">
        <v>16.149999999999999</v>
      </c>
      <c r="R165" s="7">
        <v>15.51</v>
      </c>
      <c r="S165" s="7"/>
      <c r="T165" s="7">
        <v>16.399999999999999</v>
      </c>
      <c r="U165" s="7"/>
      <c r="V165" s="8">
        <f t="shared" si="6"/>
        <v>16.02</v>
      </c>
      <c r="W165">
        <f t="shared" si="7"/>
        <v>0.45902069670113937</v>
      </c>
      <c r="X165" s="9">
        <v>0.91836734693877553</v>
      </c>
      <c r="Y165" s="9">
        <v>0.8571428571428571</v>
      </c>
      <c r="Z165" s="9"/>
      <c r="AA165" s="9">
        <v>0.95798319327731096</v>
      </c>
      <c r="AB165" s="9"/>
      <c r="AC165" s="9">
        <f t="shared" si="8"/>
        <v>0.9111644657863146</v>
      </c>
    </row>
    <row r="166" spans="1:29" x14ac:dyDescent="0.3">
      <c r="A166" t="s">
        <v>24</v>
      </c>
      <c r="B166" t="s">
        <v>25</v>
      </c>
      <c r="C166" t="s">
        <v>26</v>
      </c>
      <c r="D166">
        <v>44</v>
      </c>
      <c r="E166" t="s">
        <v>391</v>
      </c>
      <c r="F166" t="s">
        <v>392</v>
      </c>
      <c r="G166" t="s">
        <v>62</v>
      </c>
      <c r="H166" t="s">
        <v>63</v>
      </c>
      <c r="I166" t="s">
        <v>31</v>
      </c>
      <c r="J166" t="s">
        <v>203</v>
      </c>
      <c r="K166">
        <v>3</v>
      </c>
      <c r="L166">
        <v>0</v>
      </c>
      <c r="M166">
        <f>+K166+L166</f>
        <v>3</v>
      </c>
      <c r="N166" t="s">
        <v>378</v>
      </c>
      <c r="O166" t="s">
        <v>364</v>
      </c>
      <c r="Q166" s="7">
        <v>15.43</v>
      </c>
      <c r="R166" s="7">
        <v>16.78</v>
      </c>
      <c r="S166" s="7"/>
      <c r="T166" s="7">
        <v>17.899999999999999</v>
      </c>
      <c r="U166" s="7"/>
      <c r="V166" s="8">
        <f t="shared" si="6"/>
        <v>16.703333333333333</v>
      </c>
      <c r="W166">
        <f t="shared" si="7"/>
        <v>1.2367834625888769</v>
      </c>
      <c r="X166" s="9">
        <v>0.91666666666666663</v>
      </c>
      <c r="Y166" s="9">
        <v>0.8571428571428571</v>
      </c>
      <c r="Z166" s="9"/>
      <c r="AA166" s="9">
        <v>0.967741935483871</v>
      </c>
      <c r="AB166" s="9"/>
      <c r="AC166" s="9">
        <f t="shared" si="8"/>
        <v>0.91385048643113154</v>
      </c>
    </row>
    <row r="167" spans="1:29" x14ac:dyDescent="0.3">
      <c r="A167" t="s">
        <v>24</v>
      </c>
      <c r="B167" t="s">
        <v>25</v>
      </c>
      <c r="C167" t="s">
        <v>26</v>
      </c>
      <c r="D167">
        <v>44</v>
      </c>
      <c r="E167" t="s">
        <v>393</v>
      </c>
      <c r="F167" t="s">
        <v>394</v>
      </c>
      <c r="G167" t="s">
        <v>62</v>
      </c>
      <c r="H167" t="s">
        <v>63</v>
      </c>
      <c r="I167" t="s">
        <v>31</v>
      </c>
      <c r="J167" t="s">
        <v>203</v>
      </c>
      <c r="K167">
        <v>3</v>
      </c>
      <c r="L167">
        <v>0</v>
      </c>
      <c r="M167">
        <f>+K167+L167</f>
        <v>3</v>
      </c>
      <c r="N167" t="s">
        <v>378</v>
      </c>
      <c r="O167" t="s">
        <v>364</v>
      </c>
      <c r="Q167" s="7">
        <v>15.85</v>
      </c>
      <c r="R167" s="7">
        <v>15.39</v>
      </c>
      <c r="S167" s="7"/>
      <c r="T167" s="7">
        <v>16.3</v>
      </c>
      <c r="U167" s="7"/>
      <c r="V167" s="8">
        <f t="shared" si="6"/>
        <v>15.846666666666669</v>
      </c>
      <c r="W167">
        <f t="shared" si="7"/>
        <v>0.45500915741700565</v>
      </c>
      <c r="X167" s="9">
        <v>0.76288659793814428</v>
      </c>
      <c r="Y167" s="9">
        <v>0.63855421686746983</v>
      </c>
      <c r="Z167" s="9"/>
      <c r="AA167" s="9">
        <v>0.84946236559139787</v>
      </c>
      <c r="AB167" s="9"/>
      <c r="AC167" s="9">
        <f t="shared" si="8"/>
        <v>0.75030106013233733</v>
      </c>
    </row>
    <row r="168" spans="1:29" x14ac:dyDescent="0.3">
      <c r="A168" t="s">
        <v>24</v>
      </c>
      <c r="B168" t="s">
        <v>25</v>
      </c>
      <c r="C168" t="s">
        <v>26</v>
      </c>
      <c r="D168">
        <v>44</v>
      </c>
      <c r="E168" t="s">
        <v>395</v>
      </c>
      <c r="F168" t="s">
        <v>396</v>
      </c>
      <c r="G168" t="s">
        <v>62</v>
      </c>
      <c r="H168" t="s">
        <v>63</v>
      </c>
      <c r="I168" t="s">
        <v>31</v>
      </c>
      <c r="J168" t="s">
        <v>203</v>
      </c>
      <c r="K168">
        <v>3</v>
      </c>
      <c r="L168">
        <v>0</v>
      </c>
      <c r="M168">
        <f>+K168+L168</f>
        <v>3</v>
      </c>
      <c r="N168" t="s">
        <v>378</v>
      </c>
      <c r="O168" t="s">
        <v>364</v>
      </c>
      <c r="Q168" s="7"/>
      <c r="R168" s="7"/>
      <c r="S168" s="7"/>
      <c r="T168" s="7"/>
      <c r="U168" s="7"/>
      <c r="V168" s="8" t="e">
        <f t="shared" si="6"/>
        <v>#DIV/0!</v>
      </c>
      <c r="W168" t="e">
        <f t="shared" si="7"/>
        <v>#DIV/0!</v>
      </c>
      <c r="X168" s="9"/>
      <c r="Y168" s="9"/>
      <c r="Z168" s="9"/>
      <c r="AA168" s="9"/>
      <c r="AB168" s="9"/>
      <c r="AC168" s="9" t="e">
        <f t="shared" si="8"/>
        <v>#DIV/0!</v>
      </c>
    </row>
    <row r="169" spans="1:29" x14ac:dyDescent="0.3">
      <c r="A169" t="s">
        <v>24</v>
      </c>
      <c r="B169" t="s">
        <v>25</v>
      </c>
      <c r="C169" t="s">
        <v>26</v>
      </c>
      <c r="D169">
        <v>45</v>
      </c>
      <c r="E169" t="s">
        <v>397</v>
      </c>
      <c r="F169" t="s">
        <v>398</v>
      </c>
      <c r="G169" t="s">
        <v>119</v>
      </c>
      <c r="H169" t="s">
        <v>120</v>
      </c>
      <c r="I169" t="s">
        <v>31</v>
      </c>
      <c r="J169" t="s">
        <v>214</v>
      </c>
      <c r="K169">
        <v>3</v>
      </c>
      <c r="L169">
        <v>0</v>
      </c>
      <c r="M169">
        <f>+K169+L169</f>
        <v>3</v>
      </c>
      <c r="N169" t="s">
        <v>399</v>
      </c>
      <c r="O169" t="s">
        <v>333</v>
      </c>
      <c r="Q169" s="7"/>
      <c r="R169" s="7"/>
      <c r="S169" s="7"/>
      <c r="T169" s="7"/>
      <c r="U169" s="7"/>
      <c r="V169" s="8" t="e">
        <f t="shared" si="6"/>
        <v>#DIV/0!</v>
      </c>
      <c r="W169" t="e">
        <f t="shared" si="7"/>
        <v>#DIV/0!</v>
      </c>
      <c r="X169" s="9"/>
      <c r="Y169" s="9"/>
      <c r="Z169" s="9"/>
      <c r="AA169" s="9"/>
      <c r="AB169" s="9"/>
      <c r="AC169" s="9" t="e">
        <f t="shared" si="8"/>
        <v>#DIV/0!</v>
      </c>
    </row>
    <row r="170" spans="1:29" x14ac:dyDescent="0.3">
      <c r="A170" t="s">
        <v>24</v>
      </c>
      <c r="B170" t="s">
        <v>25</v>
      </c>
      <c r="C170" t="s">
        <v>26</v>
      </c>
      <c r="D170">
        <v>45</v>
      </c>
      <c r="E170" t="s">
        <v>400</v>
      </c>
      <c r="F170" t="s">
        <v>401</v>
      </c>
      <c r="G170" t="s">
        <v>119</v>
      </c>
      <c r="H170" t="s">
        <v>120</v>
      </c>
      <c r="I170" t="s">
        <v>31</v>
      </c>
      <c r="J170" t="s">
        <v>214</v>
      </c>
      <c r="K170">
        <v>3</v>
      </c>
      <c r="L170">
        <v>0</v>
      </c>
      <c r="M170">
        <f>+K170+L170</f>
        <v>3</v>
      </c>
      <c r="N170" t="s">
        <v>402</v>
      </c>
      <c r="O170" t="s">
        <v>339</v>
      </c>
      <c r="Q170" s="7"/>
      <c r="R170" s="7"/>
      <c r="S170" s="7"/>
      <c r="T170" s="7"/>
      <c r="U170" s="7"/>
      <c r="V170" s="8" t="e">
        <f t="shared" si="6"/>
        <v>#DIV/0!</v>
      </c>
      <c r="W170" t="e">
        <f t="shared" si="7"/>
        <v>#DIV/0!</v>
      </c>
      <c r="X170" s="9"/>
      <c r="Y170" s="9"/>
      <c r="Z170" s="9"/>
      <c r="AA170" s="9"/>
      <c r="AB170" s="9"/>
      <c r="AC170" s="9" t="e">
        <f t="shared" si="8"/>
        <v>#DIV/0!</v>
      </c>
    </row>
    <row r="171" spans="1:29" x14ac:dyDescent="0.3">
      <c r="A171" t="s">
        <v>24</v>
      </c>
      <c r="B171" t="s">
        <v>25</v>
      </c>
      <c r="C171" t="s">
        <v>26</v>
      </c>
      <c r="D171">
        <v>44</v>
      </c>
      <c r="E171" t="s">
        <v>370</v>
      </c>
      <c r="F171" t="s">
        <v>403</v>
      </c>
      <c r="G171" t="s">
        <v>62</v>
      </c>
      <c r="H171" t="s">
        <v>63</v>
      </c>
      <c r="I171" t="s">
        <v>39</v>
      </c>
      <c r="J171" t="s">
        <v>151</v>
      </c>
      <c r="K171">
        <v>3</v>
      </c>
      <c r="L171">
        <v>0</v>
      </c>
      <c r="M171">
        <f>+K171+L171</f>
        <v>3</v>
      </c>
      <c r="N171" t="s">
        <v>184</v>
      </c>
      <c r="O171" t="s">
        <v>137</v>
      </c>
      <c r="Q171" s="7">
        <v>15.25</v>
      </c>
      <c r="R171" s="7">
        <v>15.2</v>
      </c>
      <c r="S171" s="7"/>
      <c r="T171" s="7">
        <v>16.27</v>
      </c>
      <c r="U171" s="7"/>
      <c r="V171" s="8">
        <f t="shared" si="6"/>
        <v>15.573333333333332</v>
      </c>
      <c r="W171">
        <f t="shared" si="7"/>
        <v>0.6038487669386543</v>
      </c>
      <c r="X171" s="9">
        <v>0.92441860465116277</v>
      </c>
      <c r="Y171" s="9">
        <v>0.96949152542372885</v>
      </c>
      <c r="Z171" s="9"/>
      <c r="AA171" s="9">
        <v>0.93206521739130432</v>
      </c>
      <c r="AB171" s="9"/>
      <c r="AC171" s="9">
        <f t="shared" si="8"/>
        <v>0.94199178248873194</v>
      </c>
    </row>
    <row r="172" spans="1:29" x14ac:dyDescent="0.3">
      <c r="A172" t="s">
        <v>24</v>
      </c>
      <c r="B172" t="s">
        <v>25</v>
      </c>
      <c r="C172" t="s">
        <v>26</v>
      </c>
      <c r="D172">
        <v>41</v>
      </c>
      <c r="E172" t="s">
        <v>273</v>
      </c>
      <c r="F172" t="s">
        <v>274</v>
      </c>
      <c r="G172" t="s">
        <v>62</v>
      </c>
      <c r="H172" t="s">
        <v>63</v>
      </c>
      <c r="I172" t="s">
        <v>39</v>
      </c>
      <c r="J172" t="s">
        <v>56</v>
      </c>
      <c r="K172">
        <v>3</v>
      </c>
      <c r="L172">
        <v>0</v>
      </c>
      <c r="M172">
        <f>+K172+L172</f>
        <v>3</v>
      </c>
      <c r="N172" t="e">
        <v>#N/A</v>
      </c>
      <c r="Q172" s="7">
        <v>13.3</v>
      </c>
      <c r="R172" s="7">
        <v>13.39</v>
      </c>
      <c r="S172" s="7"/>
      <c r="T172" s="7">
        <v>14.93</v>
      </c>
      <c r="U172" s="7"/>
      <c r="V172" s="8">
        <f t="shared" si="6"/>
        <v>13.873333333333335</v>
      </c>
      <c r="W172">
        <f t="shared" si="7"/>
        <v>0.916205944825361</v>
      </c>
      <c r="X172" s="9">
        <v>0.66189624329159213</v>
      </c>
      <c r="Y172" s="9">
        <v>0.68623024830699775</v>
      </c>
      <c r="Z172" s="9"/>
      <c r="AA172" s="9">
        <v>0.76523297491039421</v>
      </c>
      <c r="AB172" s="9"/>
      <c r="AC172" s="9">
        <f t="shared" si="8"/>
        <v>0.70445315550299481</v>
      </c>
    </row>
    <row r="173" spans="1:29" x14ac:dyDescent="0.3">
      <c r="A173" t="s">
        <v>24</v>
      </c>
      <c r="B173" t="s">
        <v>25</v>
      </c>
      <c r="C173" t="s">
        <v>26</v>
      </c>
      <c r="D173">
        <v>45</v>
      </c>
      <c r="E173" t="s">
        <v>404</v>
      </c>
      <c r="F173" t="s">
        <v>405</v>
      </c>
      <c r="G173" t="s">
        <v>62</v>
      </c>
      <c r="H173" t="s">
        <v>63</v>
      </c>
      <c r="I173" t="s">
        <v>31</v>
      </c>
      <c r="J173" t="s">
        <v>203</v>
      </c>
      <c r="K173">
        <v>3</v>
      </c>
      <c r="L173">
        <v>0</v>
      </c>
      <c r="M173">
        <f>+K173+L173</f>
        <v>3</v>
      </c>
      <c r="N173" t="s">
        <v>108</v>
      </c>
      <c r="Q173" s="7"/>
      <c r="R173" s="7"/>
      <c r="S173" s="7"/>
      <c r="T173" s="7"/>
      <c r="U173" s="7"/>
      <c r="V173" s="8" t="e">
        <f t="shared" si="6"/>
        <v>#DIV/0!</v>
      </c>
      <c r="W173" t="e">
        <f t="shared" si="7"/>
        <v>#DIV/0!</v>
      </c>
      <c r="X173" s="9"/>
      <c r="Y173" s="9"/>
      <c r="Z173" s="9"/>
      <c r="AA173" s="9"/>
      <c r="AB173" s="9"/>
      <c r="AC173" s="9" t="e">
        <f t="shared" si="8"/>
        <v>#DIV/0!</v>
      </c>
    </row>
    <row r="174" spans="1:29" x14ac:dyDescent="0.3">
      <c r="A174" t="s">
        <v>24</v>
      </c>
      <c r="B174" t="s">
        <v>25</v>
      </c>
      <c r="C174" t="s">
        <v>26</v>
      </c>
      <c r="D174">
        <v>43</v>
      </c>
      <c r="E174" t="s">
        <v>98</v>
      </c>
      <c r="F174" t="s">
        <v>99</v>
      </c>
      <c r="G174" t="s">
        <v>62</v>
      </c>
      <c r="H174" t="s">
        <v>63</v>
      </c>
      <c r="I174" t="s">
        <v>39</v>
      </c>
      <c r="J174" t="s">
        <v>56</v>
      </c>
      <c r="K174">
        <v>4</v>
      </c>
      <c r="L174">
        <v>0</v>
      </c>
      <c r="M174">
        <f>+K174+L174</f>
        <v>4</v>
      </c>
      <c r="N174" t="e">
        <v>#N/A</v>
      </c>
      <c r="Q174" s="7">
        <v>13.99</v>
      </c>
      <c r="R174" s="7">
        <v>13.7</v>
      </c>
      <c r="S174" s="7"/>
      <c r="T174" s="7">
        <v>14.33</v>
      </c>
      <c r="U174" s="7">
        <v>12.5</v>
      </c>
      <c r="V174" s="8">
        <f t="shared" si="6"/>
        <v>13.629999999999999</v>
      </c>
      <c r="W174">
        <f t="shared" si="7"/>
        <v>0.79611556949980578</v>
      </c>
      <c r="X174" s="9">
        <v>0.73774509803921573</v>
      </c>
      <c r="Y174" s="9">
        <v>0.77304964539007093</v>
      </c>
      <c r="Z174" s="9"/>
      <c r="AA174" s="9">
        <v>0.72641509433962259</v>
      </c>
      <c r="AB174" s="9">
        <v>0.5</v>
      </c>
      <c r="AC174" s="9">
        <f t="shared" si="8"/>
        <v>0.68430245944222734</v>
      </c>
    </row>
    <row r="175" spans="1:29" x14ac:dyDescent="0.3">
      <c r="A175" t="s">
        <v>24</v>
      </c>
      <c r="B175" t="s">
        <v>25</v>
      </c>
      <c r="C175" t="s">
        <v>26</v>
      </c>
      <c r="D175">
        <v>43</v>
      </c>
      <c r="E175" t="s">
        <v>406</v>
      </c>
      <c r="F175" t="s">
        <v>102</v>
      </c>
      <c r="G175" t="s">
        <v>62</v>
      </c>
      <c r="H175" t="s">
        <v>63</v>
      </c>
      <c r="I175" t="s">
        <v>39</v>
      </c>
      <c r="J175" t="s">
        <v>56</v>
      </c>
      <c r="K175">
        <v>3</v>
      </c>
      <c r="L175">
        <v>0</v>
      </c>
      <c r="M175">
        <f>+K175+L175</f>
        <v>3</v>
      </c>
      <c r="N175" t="e">
        <v>#N/A</v>
      </c>
      <c r="Q175" s="7">
        <v>12.68</v>
      </c>
      <c r="R175" s="7">
        <v>13.11</v>
      </c>
      <c r="S175" s="7">
        <v>13.5</v>
      </c>
      <c r="T175" s="7"/>
      <c r="U175" s="7"/>
      <c r="V175" s="8">
        <f t="shared" si="6"/>
        <v>13.096666666666666</v>
      </c>
      <c r="W175">
        <f t="shared" si="7"/>
        <v>0.41016256939576218</v>
      </c>
      <c r="X175" s="9">
        <v>0.46842105263157896</v>
      </c>
      <c r="Y175" s="9">
        <v>0.55221518987341767</v>
      </c>
      <c r="Z175" s="9">
        <v>0.5</v>
      </c>
      <c r="AA175" s="9"/>
      <c r="AB175" s="9"/>
      <c r="AC175" s="9">
        <f t="shared" si="8"/>
        <v>0.50687874750166551</v>
      </c>
    </row>
    <row r="176" spans="1:29" x14ac:dyDescent="0.3">
      <c r="A176" t="s">
        <v>24</v>
      </c>
      <c r="B176" t="s">
        <v>25</v>
      </c>
      <c r="C176" t="s">
        <v>26</v>
      </c>
      <c r="D176">
        <v>45</v>
      </c>
      <c r="E176" t="s">
        <v>407</v>
      </c>
      <c r="F176" t="s">
        <v>408</v>
      </c>
      <c r="G176" t="s">
        <v>62</v>
      </c>
      <c r="H176" t="s">
        <v>63</v>
      </c>
      <c r="I176" t="s">
        <v>31</v>
      </c>
      <c r="J176" t="s">
        <v>203</v>
      </c>
      <c r="K176">
        <v>3</v>
      </c>
      <c r="L176">
        <v>0</v>
      </c>
      <c r="M176">
        <f>+K176+L176</f>
        <v>3</v>
      </c>
      <c r="N176" t="s">
        <v>108</v>
      </c>
      <c r="Q176" s="7"/>
      <c r="R176" s="7"/>
      <c r="S176" s="7"/>
      <c r="T176" s="7"/>
      <c r="U176" s="7"/>
      <c r="V176" s="8" t="e">
        <f t="shared" si="6"/>
        <v>#DIV/0!</v>
      </c>
      <c r="W176" t="e">
        <f t="shared" si="7"/>
        <v>#DIV/0!</v>
      </c>
      <c r="X176" s="9"/>
      <c r="Y176" s="9"/>
      <c r="Z176" s="9"/>
      <c r="AA176" s="9"/>
      <c r="AB176" s="9"/>
      <c r="AC176" s="9" t="e">
        <f t="shared" si="8"/>
        <v>#DIV/0!</v>
      </c>
    </row>
    <row r="177" spans="1:29" x14ac:dyDescent="0.3">
      <c r="A177" t="s">
        <v>24</v>
      </c>
      <c r="B177" t="s">
        <v>25</v>
      </c>
      <c r="C177" t="s">
        <v>26</v>
      </c>
      <c r="D177">
        <v>45</v>
      </c>
      <c r="E177" t="s">
        <v>409</v>
      </c>
      <c r="F177" t="s">
        <v>410</v>
      </c>
      <c r="G177" t="s">
        <v>62</v>
      </c>
      <c r="H177" t="s">
        <v>63</v>
      </c>
      <c r="I177" t="s">
        <v>31</v>
      </c>
      <c r="J177" t="s">
        <v>203</v>
      </c>
      <c r="K177">
        <v>3</v>
      </c>
      <c r="L177">
        <v>0</v>
      </c>
      <c r="M177">
        <f>+K177+L177</f>
        <v>3</v>
      </c>
      <c r="N177" t="s">
        <v>108</v>
      </c>
      <c r="Q177" s="7"/>
      <c r="R177" s="7"/>
      <c r="S177" s="7"/>
      <c r="T177" s="7"/>
      <c r="U177" s="7"/>
      <c r="V177" s="8" t="e">
        <f t="shared" si="6"/>
        <v>#DIV/0!</v>
      </c>
      <c r="W177" t="e">
        <f t="shared" si="7"/>
        <v>#DIV/0!</v>
      </c>
      <c r="X177" s="9"/>
      <c r="Y177" s="9"/>
      <c r="Z177" s="9"/>
      <c r="AA177" s="9"/>
      <c r="AB177" s="9"/>
      <c r="AC177" s="9" t="e">
        <f t="shared" si="8"/>
        <v>#DIV/0!</v>
      </c>
    </row>
    <row r="178" spans="1:29" x14ac:dyDescent="0.3">
      <c r="A178" t="s">
        <v>24</v>
      </c>
      <c r="B178" t="s">
        <v>25</v>
      </c>
      <c r="C178" t="s">
        <v>26</v>
      </c>
      <c r="D178">
        <v>45</v>
      </c>
      <c r="E178" t="s">
        <v>379</v>
      </c>
      <c r="F178" t="s">
        <v>380</v>
      </c>
      <c r="G178" t="s">
        <v>62</v>
      </c>
      <c r="H178" t="s">
        <v>63</v>
      </c>
      <c r="I178" t="s">
        <v>31</v>
      </c>
      <c r="J178" t="s">
        <v>203</v>
      </c>
      <c r="K178">
        <v>3</v>
      </c>
      <c r="L178">
        <v>0</v>
      </c>
      <c r="M178">
        <f>+K178+L178</f>
        <v>3</v>
      </c>
      <c r="N178" t="s">
        <v>108</v>
      </c>
      <c r="Q178" s="7">
        <v>14.8</v>
      </c>
      <c r="R178" s="7">
        <v>14.22</v>
      </c>
      <c r="S178" s="7"/>
      <c r="T178" s="7">
        <v>15.51</v>
      </c>
      <c r="U178" s="7"/>
      <c r="V178" s="8">
        <f t="shared" si="6"/>
        <v>14.843333333333334</v>
      </c>
      <c r="W178">
        <f t="shared" si="7"/>
        <v>0.64609080889092729</v>
      </c>
      <c r="X178" s="9">
        <v>0.67142857142857137</v>
      </c>
      <c r="Y178" s="9">
        <v>0.73239436619718312</v>
      </c>
      <c r="Z178" s="9"/>
      <c r="AA178" s="9">
        <v>0.83333333333333337</v>
      </c>
      <c r="AB178" s="9"/>
      <c r="AC178" s="9">
        <f t="shared" si="8"/>
        <v>0.74571875698636259</v>
      </c>
    </row>
    <row r="179" spans="1:29" x14ac:dyDescent="0.3">
      <c r="A179" t="s">
        <v>24</v>
      </c>
      <c r="B179" t="s">
        <v>25</v>
      </c>
      <c r="C179" t="s">
        <v>26</v>
      </c>
      <c r="D179">
        <v>44</v>
      </c>
      <c r="E179" t="s">
        <v>141</v>
      </c>
      <c r="F179" t="s">
        <v>142</v>
      </c>
      <c r="G179" t="s">
        <v>44</v>
      </c>
      <c r="H179" t="s">
        <v>45</v>
      </c>
      <c r="I179" t="s">
        <v>39</v>
      </c>
      <c r="J179" t="s">
        <v>135</v>
      </c>
      <c r="K179">
        <v>6</v>
      </c>
      <c r="L179">
        <v>0</v>
      </c>
      <c r="M179">
        <f>+K179+L179</f>
        <v>6</v>
      </c>
      <c r="N179" t="s">
        <v>143</v>
      </c>
      <c r="O179" t="s">
        <v>103</v>
      </c>
      <c r="Q179" s="7">
        <v>13.63</v>
      </c>
      <c r="R179" s="7">
        <v>14.69</v>
      </c>
      <c r="S179" s="7">
        <v>15</v>
      </c>
      <c r="T179" s="7">
        <v>16.940000000000001</v>
      </c>
      <c r="U179" s="7"/>
      <c r="V179" s="8">
        <f t="shared" si="6"/>
        <v>15.065000000000001</v>
      </c>
      <c r="W179">
        <f t="shared" si="7"/>
        <v>1.3807848009978483</v>
      </c>
      <c r="X179" s="9">
        <v>0.74487471526195903</v>
      </c>
      <c r="Y179" s="9">
        <v>0.81153846153846154</v>
      </c>
      <c r="Z179" s="9">
        <v>1</v>
      </c>
      <c r="AA179" s="9">
        <v>0.93039443155452439</v>
      </c>
      <c r="AB179" s="9"/>
      <c r="AC179" s="9">
        <f t="shared" si="8"/>
        <v>0.87170190208873621</v>
      </c>
    </row>
    <row r="180" spans="1:29" x14ac:dyDescent="0.3">
      <c r="A180" t="s">
        <v>24</v>
      </c>
      <c r="B180" t="s">
        <v>25</v>
      </c>
      <c r="C180" t="s">
        <v>26</v>
      </c>
      <c r="D180">
        <v>45</v>
      </c>
      <c r="E180" t="s">
        <v>411</v>
      </c>
      <c r="F180" t="s">
        <v>412</v>
      </c>
      <c r="G180" t="s">
        <v>62</v>
      </c>
      <c r="H180" t="s">
        <v>63</v>
      </c>
      <c r="I180" t="s">
        <v>31</v>
      </c>
      <c r="J180" t="s">
        <v>203</v>
      </c>
      <c r="K180">
        <v>3</v>
      </c>
      <c r="L180">
        <v>0</v>
      </c>
      <c r="M180">
        <f>+K180+L180</f>
        <v>3</v>
      </c>
      <c r="N180" t="s">
        <v>108</v>
      </c>
      <c r="Q180" s="7"/>
      <c r="R180" s="7"/>
      <c r="S180" s="7"/>
      <c r="T180" s="7"/>
      <c r="U180" s="7"/>
      <c r="V180" s="8" t="e">
        <f t="shared" si="6"/>
        <v>#DIV/0!</v>
      </c>
      <c r="W180" t="e">
        <f t="shared" si="7"/>
        <v>#DIV/0!</v>
      </c>
      <c r="X180" s="9"/>
      <c r="Y180" s="9"/>
      <c r="Z180" s="9"/>
      <c r="AA180" s="9"/>
      <c r="AB180" s="9"/>
      <c r="AC180" s="9" t="e">
        <f t="shared" si="8"/>
        <v>#DIV/0!</v>
      </c>
    </row>
    <row r="181" spans="1:29" x14ac:dyDescent="0.3">
      <c r="A181" t="s">
        <v>24</v>
      </c>
      <c r="B181" t="s">
        <v>25</v>
      </c>
      <c r="C181" t="s">
        <v>26</v>
      </c>
      <c r="D181">
        <v>44</v>
      </c>
      <c r="E181" t="s">
        <v>360</v>
      </c>
      <c r="F181" t="s">
        <v>413</v>
      </c>
      <c r="G181" t="s">
        <v>62</v>
      </c>
      <c r="H181" t="s">
        <v>63</v>
      </c>
      <c r="I181" t="s">
        <v>39</v>
      </c>
      <c r="J181" t="s">
        <v>151</v>
      </c>
      <c r="K181">
        <v>4</v>
      </c>
      <c r="L181">
        <v>0</v>
      </c>
      <c r="M181">
        <f>+K181+L181</f>
        <v>4</v>
      </c>
      <c r="N181" t="s">
        <v>187</v>
      </c>
      <c r="O181" t="s">
        <v>188</v>
      </c>
      <c r="Q181" s="7"/>
      <c r="R181" s="7"/>
      <c r="S181" s="7"/>
      <c r="T181" s="7">
        <v>15.32</v>
      </c>
      <c r="U181" s="7"/>
      <c r="V181" s="8">
        <f t="shared" si="6"/>
        <v>15.32</v>
      </c>
      <c r="W181" t="e">
        <f t="shared" si="7"/>
        <v>#DIV/0!</v>
      </c>
      <c r="X181" s="9"/>
      <c r="Y181" s="9"/>
      <c r="Z181" s="9"/>
      <c r="AA181" s="9">
        <v>0.86319845857418109</v>
      </c>
      <c r="AB181" s="9"/>
      <c r="AC181" s="9">
        <f t="shared" si="8"/>
        <v>0.86319845857418109</v>
      </c>
    </row>
    <row r="182" spans="1:29" x14ac:dyDescent="0.3">
      <c r="A182" t="s">
        <v>24</v>
      </c>
      <c r="B182" t="s">
        <v>25</v>
      </c>
      <c r="C182" t="s">
        <v>26</v>
      </c>
      <c r="D182">
        <v>45</v>
      </c>
      <c r="E182" t="s">
        <v>414</v>
      </c>
      <c r="F182" t="s">
        <v>415</v>
      </c>
      <c r="G182" t="s">
        <v>62</v>
      </c>
      <c r="H182" t="s">
        <v>63</v>
      </c>
      <c r="I182" t="s">
        <v>31</v>
      </c>
      <c r="J182" t="s">
        <v>203</v>
      </c>
      <c r="K182">
        <v>3</v>
      </c>
      <c r="L182">
        <v>0</v>
      </c>
      <c r="M182">
        <f>+K182+L182</f>
        <v>3</v>
      </c>
      <c r="N182" t="s">
        <v>108</v>
      </c>
      <c r="Q182" s="7"/>
      <c r="R182" s="7"/>
      <c r="S182" s="7"/>
      <c r="T182" s="7"/>
      <c r="U182" s="7"/>
      <c r="V182" s="8" t="e">
        <f t="shared" si="6"/>
        <v>#DIV/0!</v>
      </c>
      <c r="W182" t="e">
        <f t="shared" si="7"/>
        <v>#DIV/0!</v>
      </c>
      <c r="X182" s="9"/>
      <c r="Y182" s="9"/>
      <c r="Z182" s="9"/>
      <c r="AA182" s="9"/>
      <c r="AB182" s="9"/>
      <c r="AC182" s="9" t="e">
        <f t="shared" si="8"/>
        <v>#DIV/0!</v>
      </c>
    </row>
    <row r="183" spans="1:29" x14ac:dyDescent="0.3">
      <c r="A183" t="s">
        <v>24</v>
      </c>
      <c r="B183" t="s">
        <v>25</v>
      </c>
      <c r="C183" t="s">
        <v>26</v>
      </c>
      <c r="D183">
        <v>45</v>
      </c>
      <c r="E183" t="s">
        <v>389</v>
      </c>
      <c r="F183" t="s">
        <v>390</v>
      </c>
      <c r="G183" t="s">
        <v>62</v>
      </c>
      <c r="H183" t="s">
        <v>63</v>
      </c>
      <c r="I183" t="s">
        <v>31</v>
      </c>
      <c r="J183" t="s">
        <v>203</v>
      </c>
      <c r="K183">
        <v>3</v>
      </c>
      <c r="L183">
        <v>0</v>
      </c>
      <c r="M183">
        <f>+K183+L183</f>
        <v>3</v>
      </c>
      <c r="N183" t="s">
        <v>108</v>
      </c>
      <c r="Q183" s="7">
        <v>16.149999999999999</v>
      </c>
      <c r="R183" s="7">
        <v>15.51</v>
      </c>
      <c r="S183" s="7"/>
      <c r="T183" s="7">
        <v>16.399999999999999</v>
      </c>
      <c r="U183" s="7"/>
      <c r="V183" s="8">
        <f t="shared" si="6"/>
        <v>16.02</v>
      </c>
      <c r="W183">
        <f t="shared" si="7"/>
        <v>0.45902069670113937</v>
      </c>
      <c r="X183" s="9">
        <v>0.91836734693877553</v>
      </c>
      <c r="Y183" s="9">
        <v>0.8571428571428571</v>
      </c>
      <c r="Z183" s="9"/>
      <c r="AA183" s="9">
        <v>0.95798319327731096</v>
      </c>
      <c r="AB183" s="9"/>
      <c r="AC183" s="9">
        <f t="shared" si="8"/>
        <v>0.9111644657863146</v>
      </c>
    </row>
    <row r="184" spans="1:29" x14ac:dyDescent="0.3">
      <c r="A184" t="s">
        <v>24</v>
      </c>
      <c r="B184" t="s">
        <v>25</v>
      </c>
      <c r="C184" t="s">
        <v>26</v>
      </c>
      <c r="D184">
        <v>44</v>
      </c>
      <c r="E184" t="s">
        <v>93</v>
      </c>
      <c r="F184" t="s">
        <v>94</v>
      </c>
      <c r="G184" t="s">
        <v>44</v>
      </c>
      <c r="H184" t="s">
        <v>45</v>
      </c>
      <c r="I184" t="s">
        <v>39</v>
      </c>
      <c r="J184" t="s">
        <v>66</v>
      </c>
      <c r="K184">
        <v>6</v>
      </c>
      <c r="L184">
        <v>0</v>
      </c>
      <c r="M184">
        <f>+K184+L184</f>
        <v>6</v>
      </c>
      <c r="N184" t="s">
        <v>95</v>
      </c>
      <c r="O184" t="s">
        <v>57</v>
      </c>
      <c r="Q184" s="7">
        <v>12.09</v>
      </c>
      <c r="R184" s="7">
        <v>13.7</v>
      </c>
      <c r="S184" s="7"/>
      <c r="T184" s="7">
        <v>15.24</v>
      </c>
      <c r="U184" s="7">
        <v>17.829999999999998</v>
      </c>
      <c r="V184" s="8">
        <f t="shared" si="6"/>
        <v>14.715</v>
      </c>
      <c r="W184">
        <f t="shared" si="7"/>
        <v>2.4426556586360357</v>
      </c>
      <c r="X184" s="9">
        <v>0.53878406708595383</v>
      </c>
      <c r="Y184" s="9">
        <v>0.67218543046357615</v>
      </c>
      <c r="Z184" s="9">
        <v>0</v>
      </c>
      <c r="AA184" s="9">
        <v>0.82239382239382242</v>
      </c>
      <c r="AB184" s="9">
        <v>0.97008547008547008</v>
      </c>
      <c r="AC184" s="9">
        <f t="shared" si="8"/>
        <v>0.60068975800576452</v>
      </c>
    </row>
    <row r="185" spans="1:29" x14ac:dyDescent="0.3">
      <c r="A185" t="s">
        <v>24</v>
      </c>
      <c r="B185" t="s">
        <v>25</v>
      </c>
      <c r="C185" t="s">
        <v>26</v>
      </c>
      <c r="D185">
        <v>44</v>
      </c>
      <c r="E185" t="s">
        <v>189</v>
      </c>
      <c r="F185" t="s">
        <v>190</v>
      </c>
      <c r="G185" t="s">
        <v>191</v>
      </c>
      <c r="H185" t="s">
        <v>192</v>
      </c>
      <c r="I185" t="s">
        <v>31</v>
      </c>
      <c r="J185" t="s">
        <v>135</v>
      </c>
      <c r="K185">
        <v>3</v>
      </c>
      <c r="L185">
        <v>0</v>
      </c>
      <c r="M185">
        <f>+K185+L185</f>
        <v>3</v>
      </c>
      <c r="N185" t="s">
        <v>95</v>
      </c>
      <c r="O185" t="s">
        <v>57</v>
      </c>
      <c r="Q185" s="7">
        <v>11.65</v>
      </c>
      <c r="R185" s="7">
        <v>11.5</v>
      </c>
      <c r="S185" s="7"/>
      <c r="T185" s="7">
        <v>14.35</v>
      </c>
      <c r="U185" s="7"/>
      <c r="V185" s="8">
        <f t="shared" si="6"/>
        <v>12.5</v>
      </c>
      <c r="W185">
        <f t="shared" si="7"/>
        <v>1.6039014932345412</v>
      </c>
      <c r="X185" s="9">
        <v>0.35411471321695759</v>
      </c>
      <c r="Y185" s="9">
        <v>0.34782608695652173</v>
      </c>
      <c r="Z185" s="9"/>
      <c r="AA185" s="9">
        <v>0.74133333333333329</v>
      </c>
      <c r="AB185" s="9"/>
      <c r="AC185" s="9">
        <f t="shared" si="8"/>
        <v>0.48109137783560413</v>
      </c>
    </row>
    <row r="186" spans="1:29" x14ac:dyDescent="0.3">
      <c r="A186" t="s">
        <v>24</v>
      </c>
      <c r="B186" t="s">
        <v>25</v>
      </c>
      <c r="C186" t="s">
        <v>26</v>
      </c>
      <c r="D186">
        <v>45</v>
      </c>
      <c r="E186" t="s">
        <v>416</v>
      </c>
      <c r="F186" t="s">
        <v>417</v>
      </c>
      <c r="G186" t="s">
        <v>62</v>
      </c>
      <c r="H186" t="s">
        <v>63</v>
      </c>
      <c r="I186" t="s">
        <v>31</v>
      </c>
      <c r="J186" t="s">
        <v>203</v>
      </c>
      <c r="K186">
        <v>3</v>
      </c>
      <c r="L186">
        <v>0</v>
      </c>
      <c r="M186">
        <f>+K186+L186</f>
        <v>3</v>
      </c>
      <c r="N186" t="s">
        <v>108</v>
      </c>
      <c r="Q186" s="7"/>
      <c r="R186" s="7"/>
      <c r="S186" s="7"/>
      <c r="T186" s="7"/>
      <c r="U186" s="7"/>
      <c r="V186" s="8" t="e">
        <f t="shared" si="6"/>
        <v>#DIV/0!</v>
      </c>
      <c r="W186" t="e">
        <f t="shared" si="7"/>
        <v>#DIV/0!</v>
      </c>
      <c r="X186" s="9"/>
      <c r="Y186" s="9"/>
      <c r="Z186" s="9"/>
      <c r="AA186" s="9"/>
      <c r="AB186" s="9"/>
      <c r="AC186" s="9" t="e">
        <f t="shared" si="8"/>
        <v>#DIV/0!</v>
      </c>
    </row>
    <row r="187" spans="1:29" x14ac:dyDescent="0.3">
      <c r="A187" t="s">
        <v>24</v>
      </c>
      <c r="B187" t="s">
        <v>25</v>
      </c>
      <c r="C187" t="s">
        <v>26</v>
      </c>
      <c r="D187">
        <v>45</v>
      </c>
      <c r="E187" t="s">
        <v>418</v>
      </c>
      <c r="F187" t="s">
        <v>419</v>
      </c>
      <c r="G187" t="s">
        <v>62</v>
      </c>
      <c r="H187" t="s">
        <v>63</v>
      </c>
      <c r="I187" t="s">
        <v>31</v>
      </c>
      <c r="J187" t="s">
        <v>203</v>
      </c>
      <c r="K187">
        <v>3</v>
      </c>
      <c r="L187">
        <v>0</v>
      </c>
      <c r="M187">
        <f>+K187+L187</f>
        <v>3</v>
      </c>
      <c r="N187" t="s">
        <v>108</v>
      </c>
      <c r="Q187" s="7"/>
      <c r="R187" s="7"/>
      <c r="S187" s="7"/>
      <c r="T187" s="7"/>
      <c r="U187" s="7"/>
      <c r="V187" s="8" t="e">
        <f t="shared" si="6"/>
        <v>#DIV/0!</v>
      </c>
      <c r="W187" t="e">
        <f t="shared" si="7"/>
        <v>#DIV/0!</v>
      </c>
      <c r="X187" s="9"/>
      <c r="Y187" s="9"/>
      <c r="Z187" s="9"/>
      <c r="AA187" s="9"/>
      <c r="AB187" s="9"/>
      <c r="AC187" s="9" t="e">
        <f t="shared" si="8"/>
        <v>#DIV/0!</v>
      </c>
    </row>
    <row r="188" spans="1:29" x14ac:dyDescent="0.3">
      <c r="A188" t="s">
        <v>24</v>
      </c>
      <c r="B188" t="s">
        <v>25</v>
      </c>
      <c r="C188" t="s">
        <v>26</v>
      </c>
      <c r="D188">
        <v>44</v>
      </c>
      <c r="E188" t="s">
        <v>144</v>
      </c>
      <c r="F188" t="s">
        <v>145</v>
      </c>
      <c r="G188" t="s">
        <v>44</v>
      </c>
      <c r="H188" t="s">
        <v>45</v>
      </c>
      <c r="I188" t="s">
        <v>39</v>
      </c>
      <c r="J188" t="s">
        <v>135</v>
      </c>
      <c r="K188">
        <v>6</v>
      </c>
      <c r="L188">
        <v>0</v>
      </c>
      <c r="M188">
        <f>+K188+L188</f>
        <v>6</v>
      </c>
      <c r="N188" t="s">
        <v>146</v>
      </c>
      <c r="O188" t="s">
        <v>127</v>
      </c>
      <c r="Q188" s="7">
        <v>15.1</v>
      </c>
      <c r="R188" s="7">
        <v>16</v>
      </c>
      <c r="S188" s="7"/>
      <c r="T188" s="7">
        <v>15.63</v>
      </c>
      <c r="U188" s="7">
        <v>16</v>
      </c>
      <c r="V188" s="8">
        <f t="shared" si="6"/>
        <v>15.682500000000001</v>
      </c>
      <c r="W188">
        <f t="shared" si="7"/>
        <v>0.42570529712466593</v>
      </c>
      <c r="X188" s="9">
        <v>0.86826347305389218</v>
      </c>
      <c r="Y188" s="9">
        <v>0.91013824884792627</v>
      </c>
      <c r="Z188" s="9"/>
      <c r="AA188" s="9">
        <v>0.88958990536277605</v>
      </c>
      <c r="AB188" s="9">
        <v>1</v>
      </c>
      <c r="AC188" s="9">
        <f t="shared" si="8"/>
        <v>0.91699790681614868</v>
      </c>
    </row>
    <row r="189" spans="1:29" x14ac:dyDescent="0.3">
      <c r="A189" t="s">
        <v>24</v>
      </c>
      <c r="B189" t="s">
        <v>25</v>
      </c>
      <c r="C189" t="s">
        <v>26</v>
      </c>
      <c r="D189">
        <v>45</v>
      </c>
      <c r="E189" t="s">
        <v>420</v>
      </c>
      <c r="F189" t="s">
        <v>421</v>
      </c>
      <c r="G189" t="s">
        <v>62</v>
      </c>
      <c r="H189" t="s">
        <v>63</v>
      </c>
      <c r="I189" t="s">
        <v>31</v>
      </c>
      <c r="J189" t="s">
        <v>203</v>
      </c>
      <c r="K189">
        <v>3</v>
      </c>
      <c r="L189">
        <v>0</v>
      </c>
      <c r="M189">
        <f>+K189+L189</f>
        <v>3</v>
      </c>
      <c r="N189" t="s">
        <v>108</v>
      </c>
      <c r="Q189" s="7"/>
      <c r="R189" s="7"/>
      <c r="S189" s="7"/>
      <c r="T189" s="7"/>
      <c r="U189" s="7"/>
      <c r="V189" s="8" t="e">
        <f t="shared" si="6"/>
        <v>#DIV/0!</v>
      </c>
      <c r="W189" t="e">
        <f t="shared" si="7"/>
        <v>#DIV/0!</v>
      </c>
      <c r="X189" s="9"/>
      <c r="Y189" s="9"/>
      <c r="Z189" s="9"/>
      <c r="AA189" s="9"/>
      <c r="AB189" s="9"/>
      <c r="AC189" s="9" t="e">
        <f t="shared" si="8"/>
        <v>#DIV/0!</v>
      </c>
    </row>
    <row r="190" spans="1:29" x14ac:dyDescent="0.3">
      <c r="A190" t="s">
        <v>24</v>
      </c>
      <c r="B190" t="s">
        <v>25</v>
      </c>
      <c r="C190" t="s">
        <v>26</v>
      </c>
      <c r="D190">
        <v>44</v>
      </c>
      <c r="E190" t="s">
        <v>137</v>
      </c>
      <c r="F190" t="s">
        <v>138</v>
      </c>
      <c r="G190" t="s">
        <v>44</v>
      </c>
      <c r="H190" t="s">
        <v>45</v>
      </c>
      <c r="I190" t="s">
        <v>39</v>
      </c>
      <c r="J190" t="s">
        <v>135</v>
      </c>
      <c r="K190">
        <v>4</v>
      </c>
      <c r="L190">
        <v>0</v>
      </c>
      <c r="M190">
        <f>+K190+L190</f>
        <v>4</v>
      </c>
      <c r="N190" t="s">
        <v>422</v>
      </c>
      <c r="O190" t="s">
        <v>131</v>
      </c>
      <c r="Q190" s="7">
        <v>13.46</v>
      </c>
      <c r="R190" s="7">
        <v>14.3</v>
      </c>
      <c r="S190" s="7">
        <v>13</v>
      </c>
      <c r="T190" s="7">
        <v>15.05</v>
      </c>
      <c r="U190" s="7">
        <v>13</v>
      </c>
      <c r="V190" s="8">
        <f t="shared" si="6"/>
        <v>13.762</v>
      </c>
      <c r="W190">
        <f t="shared" si="7"/>
        <v>0.89455016628470896</v>
      </c>
      <c r="X190" s="9">
        <v>0.6951566951566952</v>
      </c>
      <c r="Y190" s="9">
        <v>0.7657004830917874</v>
      </c>
      <c r="Z190" s="9">
        <v>1</v>
      </c>
      <c r="AA190" s="9">
        <v>0.85579196217494091</v>
      </c>
      <c r="AB190" s="9">
        <v>1</v>
      </c>
      <c r="AC190" s="9">
        <f t="shared" si="8"/>
        <v>0.86332982808468484</v>
      </c>
    </row>
    <row r="191" spans="1:29" x14ac:dyDescent="0.3">
      <c r="A191" t="s">
        <v>24</v>
      </c>
      <c r="B191" t="s">
        <v>25</v>
      </c>
      <c r="C191" t="s">
        <v>26</v>
      </c>
      <c r="D191">
        <v>44</v>
      </c>
      <c r="E191" t="s">
        <v>423</v>
      </c>
      <c r="F191" t="s">
        <v>424</v>
      </c>
      <c r="G191" t="s">
        <v>62</v>
      </c>
      <c r="H191" t="s">
        <v>63</v>
      </c>
      <c r="I191" t="s">
        <v>31</v>
      </c>
      <c r="J191" t="s">
        <v>203</v>
      </c>
      <c r="K191">
        <v>3</v>
      </c>
      <c r="L191">
        <v>0</v>
      </c>
      <c r="M191">
        <f>+K191+L191</f>
        <v>3</v>
      </c>
      <c r="N191" t="s">
        <v>41</v>
      </c>
      <c r="Q191" s="7"/>
      <c r="R191" s="7"/>
      <c r="S191" s="7"/>
      <c r="T191" s="7"/>
      <c r="U191" s="7"/>
      <c r="V191" s="8" t="e">
        <f t="shared" si="6"/>
        <v>#DIV/0!</v>
      </c>
      <c r="W191" t="e">
        <f t="shared" si="7"/>
        <v>#DIV/0!</v>
      </c>
      <c r="X191" s="9"/>
      <c r="Y191" s="9"/>
      <c r="Z191" s="9"/>
      <c r="AA191" s="9"/>
      <c r="AB191" s="9"/>
      <c r="AC191" s="9" t="e">
        <f t="shared" si="8"/>
        <v>#DIV/0!</v>
      </c>
    </row>
    <row r="192" spans="1:29" x14ac:dyDescent="0.3">
      <c r="A192" t="s">
        <v>24</v>
      </c>
      <c r="B192" t="s">
        <v>25</v>
      </c>
      <c r="C192" t="s">
        <v>26</v>
      </c>
      <c r="D192">
        <v>44</v>
      </c>
      <c r="E192" t="s">
        <v>425</v>
      </c>
      <c r="F192" t="s">
        <v>426</v>
      </c>
      <c r="G192" t="s">
        <v>62</v>
      </c>
      <c r="H192" t="s">
        <v>63</v>
      </c>
      <c r="I192" t="s">
        <v>31</v>
      </c>
      <c r="J192" t="s">
        <v>203</v>
      </c>
      <c r="K192">
        <v>3</v>
      </c>
      <c r="L192">
        <v>0</v>
      </c>
      <c r="M192">
        <f>+K192+L192</f>
        <v>3</v>
      </c>
      <c r="N192" t="s">
        <v>41</v>
      </c>
      <c r="Q192" s="7"/>
      <c r="R192" s="7"/>
      <c r="S192" s="7"/>
      <c r="T192" s="7"/>
      <c r="U192" s="7"/>
      <c r="V192" s="8" t="e">
        <f t="shared" si="6"/>
        <v>#DIV/0!</v>
      </c>
      <c r="W192" t="e">
        <f t="shared" si="7"/>
        <v>#DIV/0!</v>
      </c>
      <c r="X192" s="9"/>
      <c r="Y192" s="9"/>
      <c r="Z192" s="9"/>
      <c r="AA192" s="9"/>
      <c r="AB192" s="9"/>
      <c r="AC192" s="9" t="e">
        <f t="shared" si="8"/>
        <v>#DIV/0!</v>
      </c>
    </row>
    <row r="193" spans="1:29" x14ac:dyDescent="0.3">
      <c r="A193" t="s">
        <v>24</v>
      </c>
      <c r="B193" t="s">
        <v>25</v>
      </c>
      <c r="C193" t="s">
        <v>26</v>
      </c>
      <c r="D193">
        <v>44</v>
      </c>
      <c r="E193" t="s">
        <v>427</v>
      </c>
      <c r="F193" t="s">
        <v>428</v>
      </c>
      <c r="G193" t="s">
        <v>62</v>
      </c>
      <c r="H193" t="s">
        <v>63</v>
      </c>
      <c r="I193" t="s">
        <v>31</v>
      </c>
      <c r="J193" t="s">
        <v>203</v>
      </c>
      <c r="K193">
        <v>3</v>
      </c>
      <c r="L193">
        <v>0</v>
      </c>
      <c r="M193">
        <f>+K193+L193</f>
        <v>3</v>
      </c>
      <c r="N193" t="s">
        <v>41</v>
      </c>
      <c r="Q193" s="7"/>
      <c r="R193" s="7"/>
      <c r="S193" s="7"/>
      <c r="T193" s="7"/>
      <c r="U193" s="7"/>
      <c r="V193" s="8" t="e">
        <f t="shared" si="6"/>
        <v>#DIV/0!</v>
      </c>
      <c r="W193" t="e">
        <f t="shared" si="7"/>
        <v>#DIV/0!</v>
      </c>
      <c r="X193" s="9"/>
      <c r="Y193" s="9"/>
      <c r="Z193" s="9"/>
      <c r="AA193" s="9"/>
      <c r="AB193" s="9"/>
      <c r="AC193" s="9" t="e">
        <f t="shared" si="8"/>
        <v>#DIV/0!</v>
      </c>
    </row>
    <row r="194" spans="1:29" x14ac:dyDescent="0.3">
      <c r="A194" t="s">
        <v>24</v>
      </c>
      <c r="B194" t="s">
        <v>25</v>
      </c>
      <c r="C194" t="s">
        <v>26</v>
      </c>
      <c r="D194">
        <v>45</v>
      </c>
      <c r="E194" t="s">
        <v>391</v>
      </c>
      <c r="F194" t="s">
        <v>392</v>
      </c>
      <c r="G194" t="s">
        <v>62</v>
      </c>
      <c r="H194" t="s">
        <v>63</v>
      </c>
      <c r="I194" t="s">
        <v>31</v>
      </c>
      <c r="J194" t="s">
        <v>203</v>
      </c>
      <c r="K194">
        <v>3</v>
      </c>
      <c r="L194">
        <v>0</v>
      </c>
      <c r="M194">
        <f>+K194+L194</f>
        <v>3</v>
      </c>
      <c r="N194" t="s">
        <v>108</v>
      </c>
      <c r="Q194" s="7">
        <v>15.43</v>
      </c>
      <c r="R194" s="7">
        <v>16.78</v>
      </c>
      <c r="S194" s="7"/>
      <c r="T194" s="7">
        <v>17.899999999999999</v>
      </c>
      <c r="U194" s="7"/>
      <c r="V194" s="8">
        <f t="shared" si="6"/>
        <v>16.703333333333333</v>
      </c>
      <c r="W194">
        <f t="shared" si="7"/>
        <v>1.2367834625888769</v>
      </c>
      <c r="X194" s="9">
        <v>0.91666666666666663</v>
      </c>
      <c r="Y194" s="9">
        <v>0.8571428571428571</v>
      </c>
      <c r="Z194" s="9"/>
      <c r="AA194" s="9">
        <v>0.967741935483871</v>
      </c>
      <c r="AB194" s="9"/>
      <c r="AC194" s="9">
        <f t="shared" si="8"/>
        <v>0.91385048643113154</v>
      </c>
    </row>
    <row r="195" spans="1:29" x14ac:dyDescent="0.3">
      <c r="A195" t="s">
        <v>24</v>
      </c>
      <c r="B195" t="s">
        <v>25</v>
      </c>
      <c r="C195" t="s">
        <v>26</v>
      </c>
      <c r="D195">
        <v>45</v>
      </c>
      <c r="E195" t="s">
        <v>393</v>
      </c>
      <c r="F195" t="s">
        <v>394</v>
      </c>
      <c r="G195" t="s">
        <v>62</v>
      </c>
      <c r="H195" t="s">
        <v>63</v>
      </c>
      <c r="I195" t="s">
        <v>31</v>
      </c>
      <c r="J195" t="s">
        <v>203</v>
      </c>
      <c r="K195">
        <v>3</v>
      </c>
      <c r="L195">
        <v>0</v>
      </c>
      <c r="M195">
        <f>+K195+L195</f>
        <v>3</v>
      </c>
      <c r="N195" t="s">
        <v>108</v>
      </c>
      <c r="Q195" s="7">
        <v>15.85</v>
      </c>
      <c r="R195" s="7">
        <v>15.39</v>
      </c>
      <c r="S195" s="7"/>
      <c r="T195" s="7">
        <v>16.3</v>
      </c>
      <c r="U195" s="7"/>
      <c r="V195" s="8">
        <f t="shared" ref="V195:V258" si="9">AVERAGE(Q195:U195)</f>
        <v>15.846666666666669</v>
      </c>
      <c r="W195">
        <f t="shared" ref="W195:W258" si="10">STDEV(Q195,R195,S195,T195,U195)</f>
        <v>0.45500915741700565</v>
      </c>
      <c r="X195" s="9">
        <v>0.76288659793814428</v>
      </c>
      <c r="Y195" s="9">
        <v>0.63855421686746983</v>
      </c>
      <c r="Z195" s="9"/>
      <c r="AA195" s="9">
        <v>0.84946236559139787</v>
      </c>
      <c r="AB195" s="9"/>
      <c r="AC195" s="9">
        <f t="shared" ref="AC195:AC258" si="11">AVERAGE(X195:AB195)</f>
        <v>0.75030106013233733</v>
      </c>
    </row>
    <row r="196" spans="1:29" x14ac:dyDescent="0.3">
      <c r="A196" t="s">
        <v>24</v>
      </c>
      <c r="B196" t="s">
        <v>25</v>
      </c>
      <c r="C196" t="s">
        <v>26</v>
      </c>
      <c r="D196">
        <v>45</v>
      </c>
      <c r="E196" t="s">
        <v>387</v>
      </c>
      <c r="F196" t="s">
        <v>388</v>
      </c>
      <c r="G196" t="s">
        <v>62</v>
      </c>
      <c r="H196" t="s">
        <v>63</v>
      </c>
      <c r="I196" t="s">
        <v>31</v>
      </c>
      <c r="J196" t="s">
        <v>203</v>
      </c>
      <c r="K196">
        <v>3</v>
      </c>
      <c r="L196">
        <v>0</v>
      </c>
      <c r="M196">
        <f>+K196+L196</f>
        <v>3</v>
      </c>
      <c r="N196" t="s">
        <v>108</v>
      </c>
      <c r="Q196" s="7">
        <v>15.3</v>
      </c>
      <c r="R196" s="7">
        <v>15.19</v>
      </c>
      <c r="S196" s="7"/>
      <c r="T196" s="7">
        <v>16.420000000000002</v>
      </c>
      <c r="U196" s="7"/>
      <c r="V196" s="8">
        <f t="shared" si="9"/>
        <v>15.636666666666668</v>
      </c>
      <c r="W196">
        <f t="shared" si="10"/>
        <v>0.68061246927553021</v>
      </c>
      <c r="X196" s="9">
        <v>0.8651685393258427</v>
      </c>
      <c r="Y196" s="9">
        <v>0.94545454545454544</v>
      </c>
      <c r="Z196" s="9"/>
      <c r="AA196" s="9">
        <v>0.88764044943820219</v>
      </c>
      <c r="AB196" s="9"/>
      <c r="AC196" s="9">
        <f t="shared" si="11"/>
        <v>0.89942117807286337</v>
      </c>
    </row>
    <row r="197" spans="1:29" x14ac:dyDescent="0.3">
      <c r="A197" t="s">
        <v>24</v>
      </c>
      <c r="B197" t="s">
        <v>25</v>
      </c>
      <c r="C197" t="s">
        <v>26</v>
      </c>
      <c r="D197">
        <v>45</v>
      </c>
      <c r="E197" t="s">
        <v>206</v>
      </c>
      <c r="F197" t="s">
        <v>207</v>
      </c>
      <c r="G197" t="s">
        <v>37</v>
      </c>
      <c r="H197" t="s">
        <v>38</v>
      </c>
      <c r="I197" t="s">
        <v>31</v>
      </c>
      <c r="J197" t="s">
        <v>203</v>
      </c>
      <c r="K197">
        <v>3</v>
      </c>
      <c r="L197">
        <v>0</v>
      </c>
      <c r="M197">
        <f>+K197+L197</f>
        <v>3</v>
      </c>
      <c r="N197" t="s">
        <v>208</v>
      </c>
      <c r="Q197" s="7">
        <v>16</v>
      </c>
      <c r="R197" s="7">
        <v>15.5</v>
      </c>
      <c r="S197" s="7"/>
      <c r="T197" s="7">
        <v>16.38</v>
      </c>
      <c r="U197" s="7"/>
      <c r="V197" s="8">
        <f t="shared" si="9"/>
        <v>15.959999999999999</v>
      </c>
      <c r="W197">
        <f t="shared" si="10"/>
        <v>0.44136152981427773</v>
      </c>
      <c r="X197" s="9">
        <v>0.7142857142857143</v>
      </c>
      <c r="Y197" s="9">
        <v>0.66666666666666663</v>
      </c>
      <c r="Z197" s="9"/>
      <c r="AA197" s="9">
        <v>0.88888888888888884</v>
      </c>
      <c r="AB197" s="9"/>
      <c r="AC197" s="9">
        <f t="shared" si="11"/>
        <v>0.75661375661375663</v>
      </c>
    </row>
    <row r="198" spans="1:29" x14ac:dyDescent="0.3">
      <c r="A198" t="s">
        <v>24</v>
      </c>
      <c r="B198" t="s">
        <v>25</v>
      </c>
      <c r="C198" t="s">
        <v>26</v>
      </c>
      <c r="D198">
        <v>45</v>
      </c>
      <c r="E198" t="s">
        <v>217</v>
      </c>
      <c r="F198" t="s">
        <v>218</v>
      </c>
      <c r="G198" t="s">
        <v>29</v>
      </c>
      <c r="H198" t="s">
        <v>30</v>
      </c>
      <c r="I198" t="s">
        <v>31</v>
      </c>
      <c r="J198" t="s">
        <v>203</v>
      </c>
      <c r="K198">
        <v>3</v>
      </c>
      <c r="L198">
        <v>0</v>
      </c>
      <c r="M198">
        <f>+K198+L198</f>
        <v>3</v>
      </c>
      <c r="N198" t="s">
        <v>215</v>
      </c>
      <c r="O198" t="s">
        <v>216</v>
      </c>
      <c r="Q198" s="7"/>
      <c r="R198" s="7"/>
      <c r="S198" s="7"/>
      <c r="T198" s="7"/>
      <c r="U198" s="7"/>
      <c r="V198" s="8" t="e">
        <f t="shared" si="9"/>
        <v>#DIV/0!</v>
      </c>
      <c r="W198" t="e">
        <f t="shared" si="10"/>
        <v>#DIV/0!</v>
      </c>
      <c r="X198" s="9"/>
      <c r="Y198" s="9"/>
      <c r="Z198" s="9"/>
      <c r="AA198" s="9"/>
      <c r="AB198" s="9"/>
      <c r="AC198" s="9" t="e">
        <f t="shared" si="11"/>
        <v>#DIV/0!</v>
      </c>
    </row>
    <row r="199" spans="1:29" x14ac:dyDescent="0.3">
      <c r="A199" t="s">
        <v>24</v>
      </c>
      <c r="B199" t="s">
        <v>25</v>
      </c>
      <c r="C199" t="s">
        <v>26</v>
      </c>
      <c r="D199">
        <v>45</v>
      </c>
      <c r="E199" t="s">
        <v>429</v>
      </c>
      <c r="F199" t="s">
        <v>430</v>
      </c>
      <c r="G199" t="s">
        <v>62</v>
      </c>
      <c r="H199" t="s">
        <v>63</v>
      </c>
      <c r="I199" t="s">
        <v>39</v>
      </c>
      <c r="J199" t="s">
        <v>203</v>
      </c>
      <c r="K199">
        <v>4</v>
      </c>
      <c r="L199">
        <v>0</v>
      </c>
      <c r="M199">
        <f>+K199+L199</f>
        <v>4</v>
      </c>
      <c r="N199" t="s">
        <v>326</v>
      </c>
      <c r="O199" t="s">
        <v>227</v>
      </c>
      <c r="Q199" s="7"/>
      <c r="R199" s="7"/>
      <c r="S199" s="7"/>
      <c r="T199" s="7"/>
      <c r="U199" s="7"/>
      <c r="V199" s="8" t="e">
        <f t="shared" si="9"/>
        <v>#DIV/0!</v>
      </c>
      <c r="W199" t="e">
        <f t="shared" si="10"/>
        <v>#DIV/0!</v>
      </c>
      <c r="X199" s="9"/>
      <c r="Y199" s="9"/>
      <c r="Z199" s="9"/>
      <c r="AA199" s="9"/>
      <c r="AB199" s="9"/>
      <c r="AC199" s="9" t="e">
        <f t="shared" si="11"/>
        <v>#DIV/0!</v>
      </c>
    </row>
    <row r="200" spans="1:29" x14ac:dyDescent="0.3">
      <c r="A200" t="s">
        <v>24</v>
      </c>
      <c r="B200" t="s">
        <v>25</v>
      </c>
      <c r="C200" t="s">
        <v>26</v>
      </c>
      <c r="D200">
        <v>44</v>
      </c>
      <c r="E200" t="s">
        <v>103</v>
      </c>
      <c r="F200" t="s">
        <v>104</v>
      </c>
      <c r="G200" t="s">
        <v>44</v>
      </c>
      <c r="H200" t="s">
        <v>45</v>
      </c>
      <c r="I200" t="s">
        <v>39</v>
      </c>
      <c r="J200" t="s">
        <v>56</v>
      </c>
      <c r="K200">
        <v>6</v>
      </c>
      <c r="L200">
        <v>0</v>
      </c>
      <c r="M200">
        <f>+K200+L200</f>
        <v>6</v>
      </c>
      <c r="N200" t="s">
        <v>105</v>
      </c>
      <c r="O200" t="s">
        <v>93</v>
      </c>
      <c r="Q200" s="7">
        <v>13.09</v>
      </c>
      <c r="R200" s="7">
        <v>13.77</v>
      </c>
      <c r="S200" s="7"/>
      <c r="T200" s="7">
        <v>17.73</v>
      </c>
      <c r="U200" s="7">
        <v>16.5</v>
      </c>
      <c r="V200" s="8">
        <f t="shared" si="9"/>
        <v>15.272500000000001</v>
      </c>
      <c r="W200">
        <f t="shared" si="10"/>
        <v>2.2035482749420292</v>
      </c>
      <c r="X200" s="9">
        <v>0.63949843260188088</v>
      </c>
      <c r="Y200" s="9">
        <v>0.71457085828343314</v>
      </c>
      <c r="Z200" s="9"/>
      <c r="AA200" s="9">
        <v>0.92321755027422303</v>
      </c>
      <c r="AB200" s="9">
        <v>0.81818181818181823</v>
      </c>
      <c r="AC200" s="9">
        <f t="shared" si="11"/>
        <v>0.77386716483533879</v>
      </c>
    </row>
    <row r="201" spans="1:29" x14ac:dyDescent="0.3">
      <c r="A201" t="s">
        <v>24</v>
      </c>
      <c r="B201" t="s">
        <v>25</v>
      </c>
      <c r="C201" t="s">
        <v>26</v>
      </c>
      <c r="D201">
        <v>44</v>
      </c>
      <c r="E201" t="s">
        <v>35</v>
      </c>
      <c r="F201" t="s">
        <v>36</v>
      </c>
      <c r="G201" t="s">
        <v>37</v>
      </c>
      <c r="H201" t="s">
        <v>38</v>
      </c>
      <c r="I201" t="s">
        <v>39</v>
      </c>
      <c r="J201" t="s">
        <v>40</v>
      </c>
      <c r="K201">
        <v>0</v>
      </c>
      <c r="L201">
        <v>4</v>
      </c>
      <c r="M201">
        <f>+K201+L201</f>
        <v>4</v>
      </c>
      <c r="N201" t="s">
        <v>41</v>
      </c>
      <c r="Q201" s="7"/>
      <c r="R201" s="7"/>
      <c r="S201" s="7"/>
      <c r="T201" s="7">
        <v>15.67</v>
      </c>
      <c r="U201" s="7">
        <v>14.85</v>
      </c>
      <c r="V201" s="8">
        <f t="shared" si="9"/>
        <v>15.26</v>
      </c>
      <c r="W201">
        <f t="shared" si="10"/>
        <v>0.57982756057296914</v>
      </c>
      <c r="X201" s="9"/>
      <c r="Y201" s="9"/>
      <c r="Z201" s="9"/>
      <c r="AA201" s="9">
        <v>1</v>
      </c>
      <c r="AB201" s="9">
        <v>0.60377358490566035</v>
      </c>
      <c r="AC201" s="9">
        <f t="shared" si="11"/>
        <v>0.80188679245283012</v>
      </c>
    </row>
    <row r="202" spans="1:29" x14ac:dyDescent="0.3">
      <c r="A202" t="s">
        <v>24</v>
      </c>
      <c r="B202" t="s">
        <v>25</v>
      </c>
      <c r="C202" t="s">
        <v>26</v>
      </c>
      <c r="D202">
        <v>44</v>
      </c>
      <c r="E202" t="s">
        <v>42</v>
      </c>
      <c r="F202" t="s">
        <v>43</v>
      </c>
      <c r="G202" t="s">
        <v>44</v>
      </c>
      <c r="H202" t="s">
        <v>45</v>
      </c>
      <c r="I202" t="s">
        <v>39</v>
      </c>
      <c r="J202" t="s">
        <v>40</v>
      </c>
      <c r="K202">
        <v>0</v>
      </c>
      <c r="L202">
        <v>4</v>
      </c>
      <c r="M202">
        <f>+K202+L202</f>
        <v>4</v>
      </c>
      <c r="N202" t="s">
        <v>41</v>
      </c>
      <c r="Q202" s="7"/>
      <c r="R202" s="7"/>
      <c r="S202" s="7"/>
      <c r="T202" s="7">
        <v>15.57</v>
      </c>
      <c r="U202" s="7">
        <v>14.69</v>
      </c>
      <c r="V202" s="8">
        <f t="shared" si="9"/>
        <v>15.129999999999999</v>
      </c>
      <c r="W202">
        <f t="shared" si="10"/>
        <v>0.62225396744416239</v>
      </c>
      <c r="X202" s="9"/>
      <c r="Y202" s="9"/>
      <c r="Z202" s="9"/>
      <c r="AA202" s="9">
        <v>0.875</v>
      </c>
      <c r="AB202" s="9">
        <v>0.6</v>
      </c>
      <c r="AC202" s="9">
        <f t="shared" si="11"/>
        <v>0.73750000000000004</v>
      </c>
    </row>
    <row r="203" spans="1:29" x14ac:dyDescent="0.3">
      <c r="A203" t="s">
        <v>24</v>
      </c>
      <c r="B203" t="s">
        <v>25</v>
      </c>
      <c r="C203" t="s">
        <v>26</v>
      </c>
      <c r="D203">
        <v>44</v>
      </c>
      <c r="E203" t="s">
        <v>46</v>
      </c>
      <c r="F203" t="s">
        <v>47</v>
      </c>
      <c r="G203" t="s">
        <v>44</v>
      </c>
      <c r="H203" t="s">
        <v>45</v>
      </c>
      <c r="I203" t="s">
        <v>39</v>
      </c>
      <c r="J203" t="s">
        <v>40</v>
      </c>
      <c r="K203">
        <v>0</v>
      </c>
      <c r="L203">
        <v>4</v>
      </c>
      <c r="M203">
        <f>+K203+L203</f>
        <v>4</v>
      </c>
      <c r="N203" t="s">
        <v>41</v>
      </c>
      <c r="Q203" s="7"/>
      <c r="R203" s="7"/>
      <c r="S203" s="7"/>
      <c r="T203" s="7">
        <v>14</v>
      </c>
      <c r="U203" s="7">
        <v>14.29</v>
      </c>
      <c r="V203" s="8">
        <f t="shared" si="9"/>
        <v>14.145</v>
      </c>
      <c r="W203">
        <f t="shared" si="10"/>
        <v>0.20506096654409819</v>
      </c>
      <c r="X203" s="9"/>
      <c r="Y203" s="9"/>
      <c r="Z203" s="9"/>
      <c r="AA203" s="9">
        <v>0.7</v>
      </c>
      <c r="AB203" s="9">
        <v>0.6</v>
      </c>
      <c r="AC203" s="9">
        <f t="shared" si="11"/>
        <v>0.64999999999999991</v>
      </c>
    </row>
    <row r="204" spans="1:29" x14ac:dyDescent="0.3">
      <c r="A204" t="s">
        <v>24</v>
      </c>
      <c r="B204" t="s">
        <v>25</v>
      </c>
      <c r="C204" t="s">
        <v>26</v>
      </c>
      <c r="D204">
        <v>44</v>
      </c>
      <c r="E204" t="s">
        <v>83</v>
      </c>
      <c r="F204" t="s">
        <v>84</v>
      </c>
      <c r="G204" t="s">
        <v>37</v>
      </c>
      <c r="H204" t="s">
        <v>38</v>
      </c>
      <c r="I204" t="s">
        <v>39</v>
      </c>
      <c r="J204" t="s">
        <v>50</v>
      </c>
      <c r="K204">
        <v>3</v>
      </c>
      <c r="L204">
        <v>0</v>
      </c>
      <c r="M204">
        <f>+K204+L204</f>
        <v>3</v>
      </c>
      <c r="N204" t="s">
        <v>41</v>
      </c>
      <c r="Q204" s="7">
        <v>14.62</v>
      </c>
      <c r="R204" s="7">
        <v>13.43</v>
      </c>
      <c r="S204" s="7">
        <v>16.739999999999998</v>
      </c>
      <c r="T204" s="7">
        <v>16.920000000000002</v>
      </c>
      <c r="U204" s="7">
        <v>16.04</v>
      </c>
      <c r="V204" s="8">
        <f t="shared" si="9"/>
        <v>15.55</v>
      </c>
      <c r="W204">
        <f t="shared" si="10"/>
        <v>1.4910063715490958</v>
      </c>
      <c r="X204" s="9">
        <v>0.76539589442815248</v>
      </c>
      <c r="Y204" s="9">
        <v>0.67592592592592593</v>
      </c>
      <c r="Z204" s="9">
        <v>0.90614886731391586</v>
      </c>
      <c r="AA204" s="9">
        <v>0.83720930232558144</v>
      </c>
      <c r="AB204" s="9">
        <v>0.79578947368421049</v>
      </c>
      <c r="AC204" s="9">
        <f t="shared" si="11"/>
        <v>0.7960938927355572</v>
      </c>
    </row>
    <row r="205" spans="1:29" x14ac:dyDescent="0.3">
      <c r="A205" t="s">
        <v>24</v>
      </c>
      <c r="B205" t="s">
        <v>25</v>
      </c>
      <c r="C205" t="s">
        <v>26</v>
      </c>
      <c r="D205">
        <v>44</v>
      </c>
      <c r="E205" t="s">
        <v>169</v>
      </c>
      <c r="F205" t="s">
        <v>170</v>
      </c>
      <c r="G205" t="s">
        <v>37</v>
      </c>
      <c r="H205" t="s">
        <v>38</v>
      </c>
      <c r="I205" t="s">
        <v>31</v>
      </c>
      <c r="J205" t="s">
        <v>56</v>
      </c>
      <c r="K205">
        <v>3</v>
      </c>
      <c r="L205">
        <v>0</v>
      </c>
      <c r="M205">
        <f>+K205+L205</f>
        <v>3</v>
      </c>
      <c r="N205" t="s">
        <v>41</v>
      </c>
      <c r="Q205" s="7">
        <v>15.02</v>
      </c>
      <c r="R205" s="7">
        <v>15.38</v>
      </c>
      <c r="S205" s="7"/>
      <c r="T205" s="7">
        <v>16.87</v>
      </c>
      <c r="U205" s="7"/>
      <c r="V205" s="8">
        <f t="shared" si="9"/>
        <v>15.756666666666666</v>
      </c>
      <c r="W205">
        <f t="shared" si="10"/>
        <v>0.98083297932590674</v>
      </c>
      <c r="X205" s="9">
        <v>0.81469648562300323</v>
      </c>
      <c r="Y205" s="9">
        <v>0.84561403508771926</v>
      </c>
      <c r="Z205" s="9"/>
      <c r="AA205" s="9">
        <v>0.88607594936708856</v>
      </c>
      <c r="AB205" s="9"/>
      <c r="AC205" s="9">
        <f t="shared" si="11"/>
        <v>0.84879549002593702</v>
      </c>
    </row>
    <row r="206" spans="1:29" x14ac:dyDescent="0.3">
      <c r="A206" t="s">
        <v>24</v>
      </c>
      <c r="B206" t="s">
        <v>25</v>
      </c>
      <c r="C206" t="s">
        <v>26</v>
      </c>
      <c r="D206">
        <v>44</v>
      </c>
      <c r="E206" t="s">
        <v>431</v>
      </c>
      <c r="F206" t="s">
        <v>432</v>
      </c>
      <c r="G206" t="s">
        <v>62</v>
      </c>
      <c r="H206" t="s">
        <v>63</v>
      </c>
      <c r="I206" t="s">
        <v>31</v>
      </c>
      <c r="J206" t="s">
        <v>203</v>
      </c>
      <c r="K206">
        <v>3</v>
      </c>
      <c r="L206">
        <v>0</v>
      </c>
      <c r="M206">
        <f>+K206+L206</f>
        <v>3</v>
      </c>
      <c r="N206" t="s">
        <v>41</v>
      </c>
      <c r="Q206" s="7"/>
      <c r="R206" s="7"/>
      <c r="S206" s="7"/>
      <c r="T206" s="7"/>
      <c r="U206" s="7"/>
      <c r="V206" s="8" t="e">
        <f t="shared" si="9"/>
        <v>#DIV/0!</v>
      </c>
      <c r="W206" t="e">
        <f t="shared" si="10"/>
        <v>#DIV/0!</v>
      </c>
      <c r="X206" s="9"/>
      <c r="Y206" s="9"/>
      <c r="Z206" s="9"/>
      <c r="AA206" s="9"/>
      <c r="AB206" s="9"/>
      <c r="AC206" s="9" t="e">
        <f t="shared" si="11"/>
        <v>#DIV/0!</v>
      </c>
    </row>
    <row r="207" spans="1:29" x14ac:dyDescent="0.3">
      <c r="A207" t="s">
        <v>24</v>
      </c>
      <c r="B207" t="s">
        <v>25</v>
      </c>
      <c r="C207" t="s">
        <v>26</v>
      </c>
      <c r="D207">
        <v>44</v>
      </c>
      <c r="E207" t="s">
        <v>433</v>
      </c>
      <c r="F207" t="s">
        <v>434</v>
      </c>
      <c r="G207" t="s">
        <v>62</v>
      </c>
      <c r="H207" t="s">
        <v>63</v>
      </c>
      <c r="I207" t="s">
        <v>31</v>
      </c>
      <c r="J207" t="s">
        <v>203</v>
      </c>
      <c r="K207">
        <v>3</v>
      </c>
      <c r="L207">
        <v>0</v>
      </c>
      <c r="M207">
        <f>+K207+L207</f>
        <v>3</v>
      </c>
      <c r="N207" t="s">
        <v>41</v>
      </c>
      <c r="Q207" s="7"/>
      <c r="R207" s="7"/>
      <c r="S207" s="7"/>
      <c r="T207" s="7"/>
      <c r="U207" s="7"/>
      <c r="V207" s="8" t="e">
        <f t="shared" si="9"/>
        <v>#DIV/0!</v>
      </c>
      <c r="W207" t="e">
        <f t="shared" si="10"/>
        <v>#DIV/0!</v>
      </c>
      <c r="X207" s="9"/>
      <c r="Y207" s="9"/>
      <c r="Z207" s="9"/>
      <c r="AA207" s="9"/>
      <c r="AB207" s="9"/>
      <c r="AC207" s="9" t="e">
        <f t="shared" si="11"/>
        <v>#DIV/0!</v>
      </c>
    </row>
    <row r="208" spans="1:29" x14ac:dyDescent="0.3">
      <c r="A208" t="s">
        <v>24</v>
      </c>
      <c r="B208" t="s">
        <v>25</v>
      </c>
      <c r="C208" t="s">
        <v>26</v>
      </c>
      <c r="D208">
        <v>44</v>
      </c>
      <c r="E208" t="s">
        <v>435</v>
      </c>
      <c r="F208" t="s">
        <v>436</v>
      </c>
      <c r="G208" t="s">
        <v>62</v>
      </c>
      <c r="H208" t="s">
        <v>63</v>
      </c>
      <c r="I208" t="s">
        <v>31</v>
      </c>
      <c r="J208" t="s">
        <v>203</v>
      </c>
      <c r="K208">
        <v>3</v>
      </c>
      <c r="L208">
        <v>0</v>
      </c>
      <c r="M208">
        <f>+K208+L208</f>
        <v>3</v>
      </c>
      <c r="N208" t="s">
        <v>41</v>
      </c>
      <c r="Q208" s="7"/>
      <c r="R208" s="7"/>
      <c r="S208" s="7"/>
      <c r="T208" s="7"/>
      <c r="U208" s="7"/>
      <c r="V208" s="8" t="e">
        <f t="shared" si="9"/>
        <v>#DIV/0!</v>
      </c>
      <c r="W208" t="e">
        <f t="shared" si="10"/>
        <v>#DIV/0!</v>
      </c>
      <c r="X208" s="9"/>
      <c r="Y208" s="9"/>
      <c r="Z208" s="9"/>
      <c r="AA208" s="9"/>
      <c r="AB208" s="9"/>
      <c r="AC208" s="9" t="e">
        <f t="shared" si="11"/>
        <v>#DIV/0!</v>
      </c>
    </row>
    <row r="209" spans="1:29" x14ac:dyDescent="0.3">
      <c r="A209" t="s">
        <v>24</v>
      </c>
      <c r="B209" t="s">
        <v>25</v>
      </c>
      <c r="C209" t="s">
        <v>26</v>
      </c>
      <c r="D209">
        <v>44</v>
      </c>
      <c r="E209" t="s">
        <v>437</v>
      </c>
      <c r="F209" t="s">
        <v>438</v>
      </c>
      <c r="G209" t="s">
        <v>62</v>
      </c>
      <c r="H209" t="s">
        <v>63</v>
      </c>
      <c r="I209" t="s">
        <v>31</v>
      </c>
      <c r="J209" t="s">
        <v>203</v>
      </c>
      <c r="K209">
        <v>3</v>
      </c>
      <c r="L209">
        <v>0</v>
      </c>
      <c r="M209">
        <f>+K209+L209</f>
        <v>3</v>
      </c>
      <c r="N209" t="s">
        <v>41</v>
      </c>
      <c r="Q209" s="7"/>
      <c r="R209" s="7"/>
      <c r="S209" s="7"/>
      <c r="T209" s="7"/>
      <c r="U209" s="7"/>
      <c r="V209" s="8" t="e">
        <f t="shared" si="9"/>
        <v>#DIV/0!</v>
      </c>
      <c r="W209" t="e">
        <f t="shared" si="10"/>
        <v>#DIV/0!</v>
      </c>
      <c r="X209" s="9"/>
      <c r="Y209" s="9"/>
      <c r="Z209" s="9"/>
      <c r="AA209" s="9"/>
      <c r="AB209" s="9"/>
      <c r="AC209" s="9" t="e">
        <f t="shared" si="11"/>
        <v>#DIV/0!</v>
      </c>
    </row>
    <row r="210" spans="1:29" x14ac:dyDescent="0.3">
      <c r="A210" t="s">
        <v>24</v>
      </c>
      <c r="B210" t="s">
        <v>25</v>
      </c>
      <c r="C210" t="s">
        <v>26</v>
      </c>
      <c r="D210">
        <v>44</v>
      </c>
      <c r="E210" t="s">
        <v>439</v>
      </c>
      <c r="F210" t="s">
        <v>440</v>
      </c>
      <c r="G210" t="s">
        <v>62</v>
      </c>
      <c r="H210" t="s">
        <v>63</v>
      </c>
      <c r="I210" t="s">
        <v>31</v>
      </c>
      <c r="J210" t="s">
        <v>203</v>
      </c>
      <c r="K210">
        <v>3</v>
      </c>
      <c r="L210">
        <v>0</v>
      </c>
      <c r="M210">
        <f>+K210+L210</f>
        <v>3</v>
      </c>
      <c r="N210" t="s">
        <v>41</v>
      </c>
      <c r="Q210" s="7"/>
      <c r="R210" s="7"/>
      <c r="S210" s="7"/>
      <c r="T210" s="7"/>
      <c r="U210" s="7"/>
      <c r="V210" s="8" t="e">
        <f t="shared" si="9"/>
        <v>#DIV/0!</v>
      </c>
      <c r="W210" t="e">
        <f t="shared" si="10"/>
        <v>#DIV/0!</v>
      </c>
      <c r="X210" s="9"/>
      <c r="Y210" s="9"/>
      <c r="Z210" s="9"/>
      <c r="AA210" s="9"/>
      <c r="AB210" s="9"/>
      <c r="AC210" s="9" t="e">
        <f t="shared" si="11"/>
        <v>#DIV/0!</v>
      </c>
    </row>
    <row r="211" spans="1:29" x14ac:dyDescent="0.3">
      <c r="A211" t="s">
        <v>24</v>
      </c>
      <c r="B211" t="s">
        <v>25</v>
      </c>
      <c r="C211" t="s">
        <v>26</v>
      </c>
      <c r="D211">
        <v>44</v>
      </c>
      <c r="E211" t="s">
        <v>441</v>
      </c>
      <c r="F211" t="s">
        <v>442</v>
      </c>
      <c r="G211" t="s">
        <v>62</v>
      </c>
      <c r="H211" t="s">
        <v>63</v>
      </c>
      <c r="I211" t="s">
        <v>31</v>
      </c>
      <c r="J211" t="s">
        <v>203</v>
      </c>
      <c r="K211">
        <v>3</v>
      </c>
      <c r="L211">
        <v>0</v>
      </c>
      <c r="M211">
        <f>+K211+L211</f>
        <v>3</v>
      </c>
      <c r="N211" t="s">
        <v>41</v>
      </c>
      <c r="Q211" s="7"/>
      <c r="R211" s="7"/>
      <c r="S211" s="7"/>
      <c r="T211" s="7"/>
      <c r="U211" s="7"/>
      <c r="V211" s="8" t="e">
        <f t="shared" si="9"/>
        <v>#DIV/0!</v>
      </c>
      <c r="W211" t="e">
        <f t="shared" si="10"/>
        <v>#DIV/0!</v>
      </c>
      <c r="X211" s="9"/>
      <c r="Y211" s="9"/>
      <c r="Z211" s="9"/>
      <c r="AA211" s="9"/>
      <c r="AB211" s="9"/>
      <c r="AC211" s="9" t="e">
        <f t="shared" si="11"/>
        <v>#DIV/0!</v>
      </c>
    </row>
    <row r="212" spans="1:29" x14ac:dyDescent="0.3">
      <c r="A212" t="s">
        <v>24</v>
      </c>
      <c r="B212" t="s">
        <v>25</v>
      </c>
      <c r="C212" t="s">
        <v>26</v>
      </c>
      <c r="D212">
        <v>45</v>
      </c>
      <c r="E212" t="s">
        <v>395</v>
      </c>
      <c r="F212" t="s">
        <v>396</v>
      </c>
      <c r="G212" t="s">
        <v>62</v>
      </c>
      <c r="H212" t="s">
        <v>63</v>
      </c>
      <c r="I212" t="s">
        <v>31</v>
      </c>
      <c r="J212" t="s">
        <v>203</v>
      </c>
      <c r="K212">
        <v>3</v>
      </c>
      <c r="L212">
        <v>0</v>
      </c>
      <c r="M212">
        <f>+K212+L212</f>
        <v>3</v>
      </c>
      <c r="N212" t="s">
        <v>355</v>
      </c>
      <c r="O212" t="s">
        <v>324</v>
      </c>
      <c r="Q212" s="7"/>
      <c r="R212" s="7"/>
      <c r="S212" s="7"/>
      <c r="T212" s="7"/>
      <c r="U212" s="7"/>
      <c r="V212" s="8" t="e">
        <f t="shared" si="9"/>
        <v>#DIV/0!</v>
      </c>
      <c r="W212" t="e">
        <f t="shared" si="10"/>
        <v>#DIV/0!</v>
      </c>
      <c r="X212" s="9"/>
      <c r="Y212" s="9"/>
      <c r="Z212" s="9"/>
      <c r="AA212" s="9"/>
      <c r="AB212" s="9"/>
      <c r="AC212" s="9" t="e">
        <f t="shared" si="11"/>
        <v>#DIV/0!</v>
      </c>
    </row>
    <row r="213" spans="1:29" x14ac:dyDescent="0.3">
      <c r="A213" t="s">
        <v>24</v>
      </c>
      <c r="B213" t="s">
        <v>25</v>
      </c>
      <c r="C213" t="s">
        <v>26</v>
      </c>
      <c r="D213">
        <v>45</v>
      </c>
      <c r="E213" t="s">
        <v>305</v>
      </c>
      <c r="F213" t="s">
        <v>306</v>
      </c>
      <c r="G213" t="s">
        <v>62</v>
      </c>
      <c r="H213" t="s">
        <v>63</v>
      </c>
      <c r="I213" t="s">
        <v>39</v>
      </c>
      <c r="J213" t="s">
        <v>203</v>
      </c>
      <c r="K213">
        <v>5</v>
      </c>
      <c r="L213">
        <v>0</v>
      </c>
      <c r="M213">
        <f>+K213+L213</f>
        <v>5</v>
      </c>
      <c r="N213" t="s">
        <v>443</v>
      </c>
      <c r="O213" t="s">
        <v>444</v>
      </c>
      <c r="Q213" s="7">
        <v>14.86</v>
      </c>
      <c r="R213" s="7">
        <v>13.86</v>
      </c>
      <c r="S213" s="7"/>
      <c r="T213" s="7">
        <v>15.14</v>
      </c>
      <c r="U213" s="7"/>
      <c r="V213" s="8">
        <f t="shared" si="9"/>
        <v>14.62</v>
      </c>
      <c r="W213">
        <f t="shared" si="10"/>
        <v>0.67290415365042933</v>
      </c>
      <c r="X213" s="9">
        <v>0.9050279329608939</v>
      </c>
      <c r="Y213" s="9">
        <v>0.82</v>
      </c>
      <c r="Z213" s="9"/>
      <c r="AA213" s="9">
        <v>0.94594594594594594</v>
      </c>
      <c r="AB213" s="9"/>
      <c r="AC213" s="9">
        <f t="shared" si="11"/>
        <v>0.89032462630227993</v>
      </c>
    </row>
    <row r="214" spans="1:29" x14ac:dyDescent="0.3">
      <c r="A214" t="s">
        <v>24</v>
      </c>
      <c r="B214" t="s">
        <v>25</v>
      </c>
      <c r="C214" t="s">
        <v>26</v>
      </c>
      <c r="D214">
        <v>45</v>
      </c>
      <c r="E214" t="s">
        <v>431</v>
      </c>
      <c r="F214" t="s">
        <v>432</v>
      </c>
      <c r="G214" t="s">
        <v>62</v>
      </c>
      <c r="H214" t="s">
        <v>63</v>
      </c>
      <c r="I214" t="s">
        <v>31</v>
      </c>
      <c r="J214" t="s">
        <v>203</v>
      </c>
      <c r="K214">
        <v>3</v>
      </c>
      <c r="L214">
        <v>0</v>
      </c>
      <c r="M214">
        <f>+K214+L214</f>
        <v>3</v>
      </c>
      <c r="N214" t="s">
        <v>41</v>
      </c>
      <c r="Q214" s="7"/>
      <c r="R214" s="7"/>
      <c r="S214" s="7"/>
      <c r="T214" s="7"/>
      <c r="U214" s="7"/>
      <c r="V214" s="8" t="e">
        <f t="shared" si="9"/>
        <v>#DIV/0!</v>
      </c>
      <c r="W214" t="e">
        <f t="shared" si="10"/>
        <v>#DIV/0!</v>
      </c>
      <c r="X214" s="9"/>
      <c r="Y214" s="9"/>
      <c r="Z214" s="9"/>
      <c r="AA214" s="9"/>
      <c r="AB214" s="9"/>
      <c r="AC214" s="9" t="e">
        <f t="shared" si="11"/>
        <v>#DIV/0!</v>
      </c>
    </row>
    <row r="215" spans="1:29" x14ac:dyDescent="0.3">
      <c r="A215" t="s">
        <v>24</v>
      </c>
      <c r="B215" t="s">
        <v>25</v>
      </c>
      <c r="C215" t="s">
        <v>26</v>
      </c>
      <c r="D215">
        <v>45</v>
      </c>
      <c r="E215" t="s">
        <v>433</v>
      </c>
      <c r="F215" t="s">
        <v>434</v>
      </c>
      <c r="G215" t="s">
        <v>62</v>
      </c>
      <c r="H215" t="s">
        <v>63</v>
      </c>
      <c r="I215" t="s">
        <v>31</v>
      </c>
      <c r="J215" t="s">
        <v>203</v>
      </c>
      <c r="K215">
        <v>3</v>
      </c>
      <c r="L215">
        <v>0</v>
      </c>
      <c r="M215">
        <f>+K215+L215</f>
        <v>3</v>
      </c>
      <c r="N215" t="s">
        <v>41</v>
      </c>
      <c r="Q215" s="7"/>
      <c r="R215" s="7"/>
      <c r="S215" s="7"/>
      <c r="T215" s="7"/>
      <c r="U215" s="7"/>
      <c r="V215" s="8" t="e">
        <f t="shared" si="9"/>
        <v>#DIV/0!</v>
      </c>
      <c r="W215" t="e">
        <f t="shared" si="10"/>
        <v>#DIV/0!</v>
      </c>
      <c r="X215" s="9"/>
      <c r="Y215" s="9"/>
      <c r="Z215" s="9"/>
      <c r="AA215" s="9"/>
      <c r="AB215" s="9"/>
      <c r="AC215" s="9" t="e">
        <f t="shared" si="11"/>
        <v>#DIV/0!</v>
      </c>
    </row>
    <row r="216" spans="1:29" x14ac:dyDescent="0.3">
      <c r="A216" t="s">
        <v>24</v>
      </c>
      <c r="B216" t="s">
        <v>25</v>
      </c>
      <c r="C216" t="s">
        <v>26</v>
      </c>
      <c r="D216">
        <v>45</v>
      </c>
      <c r="E216" t="s">
        <v>435</v>
      </c>
      <c r="F216" t="s">
        <v>436</v>
      </c>
      <c r="G216" t="s">
        <v>62</v>
      </c>
      <c r="H216" t="s">
        <v>63</v>
      </c>
      <c r="I216" t="s">
        <v>31</v>
      </c>
      <c r="J216" t="s">
        <v>203</v>
      </c>
      <c r="K216">
        <v>3</v>
      </c>
      <c r="L216">
        <v>0</v>
      </c>
      <c r="M216">
        <f>+K216+L216</f>
        <v>3</v>
      </c>
      <c r="N216" t="s">
        <v>41</v>
      </c>
      <c r="Q216" s="7"/>
      <c r="R216" s="7"/>
      <c r="S216" s="7"/>
      <c r="T216" s="7"/>
      <c r="U216" s="7"/>
      <c r="V216" s="8" t="e">
        <f t="shared" si="9"/>
        <v>#DIV/0!</v>
      </c>
      <c r="W216" t="e">
        <f t="shared" si="10"/>
        <v>#DIV/0!</v>
      </c>
      <c r="X216" s="9"/>
      <c r="Y216" s="9"/>
      <c r="Z216" s="9"/>
      <c r="AA216" s="9"/>
      <c r="AB216" s="9"/>
      <c r="AC216" s="9" t="e">
        <f t="shared" si="11"/>
        <v>#DIV/0!</v>
      </c>
    </row>
    <row r="217" spans="1:29" x14ac:dyDescent="0.3">
      <c r="A217" t="s">
        <v>24</v>
      </c>
      <c r="B217" t="s">
        <v>25</v>
      </c>
      <c r="C217" t="s">
        <v>26</v>
      </c>
      <c r="D217">
        <v>45</v>
      </c>
      <c r="E217" t="s">
        <v>437</v>
      </c>
      <c r="F217" t="s">
        <v>438</v>
      </c>
      <c r="G217" t="s">
        <v>62</v>
      </c>
      <c r="H217" t="s">
        <v>63</v>
      </c>
      <c r="I217" t="s">
        <v>31</v>
      </c>
      <c r="J217" t="s">
        <v>203</v>
      </c>
      <c r="K217">
        <v>3</v>
      </c>
      <c r="L217">
        <v>0</v>
      </c>
      <c r="M217">
        <f>+K217+L217</f>
        <v>3</v>
      </c>
      <c r="N217" t="s">
        <v>41</v>
      </c>
      <c r="Q217" s="7"/>
      <c r="R217" s="7"/>
      <c r="S217" s="7"/>
      <c r="T217" s="7"/>
      <c r="U217" s="7"/>
      <c r="V217" s="8" t="e">
        <f t="shared" si="9"/>
        <v>#DIV/0!</v>
      </c>
      <c r="W217" t="e">
        <f t="shared" si="10"/>
        <v>#DIV/0!</v>
      </c>
      <c r="X217" s="9"/>
      <c r="Y217" s="9"/>
      <c r="Z217" s="9"/>
      <c r="AA217" s="9"/>
      <c r="AB217" s="9"/>
      <c r="AC217" s="9" t="e">
        <f t="shared" si="11"/>
        <v>#DIV/0!</v>
      </c>
    </row>
    <row r="218" spans="1:29" x14ac:dyDescent="0.3">
      <c r="A218" t="s">
        <v>24</v>
      </c>
      <c r="B218" t="s">
        <v>25</v>
      </c>
      <c r="C218" t="s">
        <v>26</v>
      </c>
      <c r="D218">
        <v>45</v>
      </c>
      <c r="E218" t="s">
        <v>423</v>
      </c>
      <c r="F218" t="s">
        <v>424</v>
      </c>
      <c r="G218" t="s">
        <v>62</v>
      </c>
      <c r="H218" t="s">
        <v>63</v>
      </c>
      <c r="I218" t="s">
        <v>31</v>
      </c>
      <c r="J218" t="s">
        <v>203</v>
      </c>
      <c r="K218">
        <v>3</v>
      </c>
      <c r="L218">
        <v>0</v>
      </c>
      <c r="M218">
        <f>+K218+L218</f>
        <v>3</v>
      </c>
      <c r="N218" t="s">
        <v>41</v>
      </c>
      <c r="Q218" s="7"/>
      <c r="R218" s="7"/>
      <c r="S218" s="7"/>
      <c r="T218" s="7"/>
      <c r="U218" s="7"/>
      <c r="V218" s="8" t="e">
        <f t="shared" si="9"/>
        <v>#DIV/0!</v>
      </c>
      <c r="W218" t="e">
        <f t="shared" si="10"/>
        <v>#DIV/0!</v>
      </c>
      <c r="X218" s="9"/>
      <c r="Y218" s="9"/>
      <c r="Z218" s="9"/>
      <c r="AA218" s="9"/>
      <c r="AB218" s="9"/>
      <c r="AC218" s="9" t="e">
        <f t="shared" si="11"/>
        <v>#DIV/0!</v>
      </c>
    </row>
    <row r="219" spans="1:29" x14ac:dyDescent="0.3">
      <c r="A219" t="s">
        <v>24</v>
      </c>
      <c r="B219" t="s">
        <v>25</v>
      </c>
      <c r="C219" t="s">
        <v>26</v>
      </c>
      <c r="D219">
        <v>45</v>
      </c>
      <c r="E219" t="s">
        <v>439</v>
      </c>
      <c r="F219" t="s">
        <v>440</v>
      </c>
      <c r="G219" t="s">
        <v>62</v>
      </c>
      <c r="H219" t="s">
        <v>63</v>
      </c>
      <c r="I219" t="s">
        <v>31</v>
      </c>
      <c r="J219" t="s">
        <v>203</v>
      </c>
      <c r="K219">
        <v>3</v>
      </c>
      <c r="L219">
        <v>0</v>
      </c>
      <c r="M219">
        <f>+K219+L219</f>
        <v>3</v>
      </c>
      <c r="N219" t="s">
        <v>41</v>
      </c>
      <c r="Q219" s="7"/>
      <c r="R219" s="7"/>
      <c r="S219" s="7"/>
      <c r="T219" s="7"/>
      <c r="U219" s="7"/>
      <c r="V219" s="8" t="e">
        <f t="shared" si="9"/>
        <v>#DIV/0!</v>
      </c>
      <c r="W219" t="e">
        <f t="shared" si="10"/>
        <v>#DIV/0!</v>
      </c>
      <c r="X219" s="9"/>
      <c r="Y219" s="9"/>
      <c r="Z219" s="9"/>
      <c r="AA219" s="9"/>
      <c r="AB219" s="9"/>
      <c r="AC219" s="9" t="e">
        <f t="shared" si="11"/>
        <v>#DIV/0!</v>
      </c>
    </row>
    <row r="220" spans="1:29" x14ac:dyDescent="0.3">
      <c r="A220" t="s">
        <v>24</v>
      </c>
      <c r="B220" t="s">
        <v>25</v>
      </c>
      <c r="C220" t="s">
        <v>26</v>
      </c>
      <c r="D220">
        <v>45</v>
      </c>
      <c r="E220" t="s">
        <v>441</v>
      </c>
      <c r="F220" t="s">
        <v>442</v>
      </c>
      <c r="G220" t="s">
        <v>62</v>
      </c>
      <c r="H220" t="s">
        <v>63</v>
      </c>
      <c r="I220" t="s">
        <v>31</v>
      </c>
      <c r="J220" t="s">
        <v>203</v>
      </c>
      <c r="K220">
        <v>3</v>
      </c>
      <c r="L220">
        <v>0</v>
      </c>
      <c r="M220">
        <f>+K220+L220</f>
        <v>3</v>
      </c>
      <c r="N220" t="s">
        <v>41</v>
      </c>
      <c r="Q220" s="7"/>
      <c r="R220" s="7"/>
      <c r="S220" s="7"/>
      <c r="T220" s="7"/>
      <c r="U220" s="7"/>
      <c r="V220" s="8" t="e">
        <f t="shared" si="9"/>
        <v>#DIV/0!</v>
      </c>
      <c r="W220" t="e">
        <f t="shared" si="10"/>
        <v>#DIV/0!</v>
      </c>
      <c r="X220" s="9"/>
      <c r="Y220" s="9"/>
      <c r="Z220" s="9"/>
      <c r="AA220" s="9"/>
      <c r="AB220" s="9"/>
      <c r="AC220" s="9" t="e">
        <f t="shared" si="11"/>
        <v>#DIV/0!</v>
      </c>
    </row>
    <row r="221" spans="1:29" x14ac:dyDescent="0.3">
      <c r="A221" t="s">
        <v>24</v>
      </c>
      <c r="B221" t="s">
        <v>25</v>
      </c>
      <c r="C221" t="s">
        <v>26</v>
      </c>
      <c r="D221">
        <v>44</v>
      </c>
      <c r="E221" t="s">
        <v>330</v>
      </c>
      <c r="F221" t="s">
        <v>331</v>
      </c>
      <c r="G221" t="s">
        <v>119</v>
      </c>
      <c r="H221" t="s">
        <v>120</v>
      </c>
      <c r="I221" t="s">
        <v>31</v>
      </c>
      <c r="J221" t="s">
        <v>32</v>
      </c>
      <c r="K221">
        <v>3</v>
      </c>
      <c r="L221">
        <v>0</v>
      </c>
      <c r="M221">
        <f>+K221+L221</f>
        <v>3</v>
      </c>
      <c r="N221" t="s">
        <v>332</v>
      </c>
      <c r="O221" t="s">
        <v>117</v>
      </c>
      <c r="Q221" s="7"/>
      <c r="R221" s="7">
        <v>16</v>
      </c>
      <c r="S221" s="7"/>
      <c r="T221" s="7"/>
      <c r="U221" s="7"/>
      <c r="V221" s="8">
        <f t="shared" si="9"/>
        <v>16</v>
      </c>
      <c r="W221" t="e">
        <f t="shared" si="10"/>
        <v>#DIV/0!</v>
      </c>
      <c r="X221" s="9"/>
      <c r="Y221" s="9">
        <v>0.5</v>
      </c>
      <c r="Z221" s="9"/>
      <c r="AA221" s="9"/>
      <c r="AB221" s="9"/>
      <c r="AC221" s="9">
        <f t="shared" si="11"/>
        <v>0.5</v>
      </c>
    </row>
    <row r="222" spans="1:29" x14ac:dyDescent="0.3">
      <c r="A222" t="s">
        <v>24</v>
      </c>
      <c r="B222" t="s">
        <v>25</v>
      </c>
      <c r="C222" t="s">
        <v>26</v>
      </c>
      <c r="D222">
        <v>45</v>
      </c>
      <c r="E222" t="s">
        <v>425</v>
      </c>
      <c r="F222" t="s">
        <v>426</v>
      </c>
      <c r="G222" t="s">
        <v>62</v>
      </c>
      <c r="H222" t="s">
        <v>63</v>
      </c>
      <c r="I222" t="s">
        <v>31</v>
      </c>
      <c r="J222" t="s">
        <v>203</v>
      </c>
      <c r="K222">
        <v>3</v>
      </c>
      <c r="L222">
        <v>0</v>
      </c>
      <c r="M222">
        <f>+K222+L222</f>
        <v>3</v>
      </c>
      <c r="N222" t="s">
        <v>41</v>
      </c>
      <c r="Q222" s="7"/>
      <c r="R222" s="7"/>
      <c r="S222" s="7"/>
      <c r="T222" s="7"/>
      <c r="U222" s="7"/>
      <c r="V222" s="8" t="e">
        <f t="shared" si="9"/>
        <v>#DIV/0!</v>
      </c>
      <c r="W222" t="e">
        <f t="shared" si="10"/>
        <v>#DIV/0!</v>
      </c>
      <c r="X222" s="9"/>
      <c r="Y222" s="9"/>
      <c r="Z222" s="9"/>
      <c r="AA222" s="9"/>
      <c r="AB222" s="9"/>
      <c r="AC222" s="9" t="e">
        <f t="shared" si="11"/>
        <v>#DIV/0!</v>
      </c>
    </row>
    <row r="223" spans="1:29" x14ac:dyDescent="0.3">
      <c r="A223" t="s">
        <v>24</v>
      </c>
      <c r="B223" t="s">
        <v>25</v>
      </c>
      <c r="C223" t="s">
        <v>26</v>
      </c>
      <c r="D223">
        <v>44</v>
      </c>
      <c r="E223" t="s">
        <v>361</v>
      </c>
      <c r="F223" t="s">
        <v>362</v>
      </c>
      <c r="G223" t="s">
        <v>119</v>
      </c>
      <c r="H223" t="s">
        <v>120</v>
      </c>
      <c r="I223" t="s">
        <v>31</v>
      </c>
      <c r="J223" t="s">
        <v>214</v>
      </c>
      <c r="K223">
        <v>3</v>
      </c>
      <c r="L223">
        <v>0</v>
      </c>
      <c r="M223">
        <f>+K223+L223</f>
        <v>3</v>
      </c>
      <c r="N223" t="s">
        <v>363</v>
      </c>
      <c r="O223" t="s">
        <v>330</v>
      </c>
      <c r="Q223" s="7"/>
      <c r="R223" s="7"/>
      <c r="S223" s="7"/>
      <c r="T223" s="7"/>
      <c r="U223" s="7"/>
      <c r="V223" s="8" t="e">
        <f t="shared" si="9"/>
        <v>#DIV/0!</v>
      </c>
      <c r="W223" t="e">
        <f t="shared" si="10"/>
        <v>#DIV/0!</v>
      </c>
      <c r="X223" s="9"/>
      <c r="Y223" s="9"/>
      <c r="Z223" s="9"/>
      <c r="AA223" s="9"/>
      <c r="AB223" s="9"/>
      <c r="AC223" s="9" t="e">
        <f t="shared" si="11"/>
        <v>#DIV/0!</v>
      </c>
    </row>
    <row r="224" spans="1:29" x14ac:dyDescent="0.3">
      <c r="A224" t="s">
        <v>24</v>
      </c>
      <c r="B224" t="s">
        <v>25</v>
      </c>
      <c r="C224" t="s">
        <v>26</v>
      </c>
      <c r="D224">
        <v>45</v>
      </c>
      <c r="E224" t="s">
        <v>427</v>
      </c>
      <c r="F224" t="s">
        <v>428</v>
      </c>
      <c r="G224" t="s">
        <v>62</v>
      </c>
      <c r="H224" t="s">
        <v>63</v>
      </c>
      <c r="I224" t="s">
        <v>31</v>
      </c>
      <c r="J224" t="s">
        <v>203</v>
      </c>
      <c r="K224">
        <v>3</v>
      </c>
      <c r="L224">
        <v>0</v>
      </c>
      <c r="M224">
        <f>+K224+L224</f>
        <v>3</v>
      </c>
      <c r="N224" t="s">
        <v>41</v>
      </c>
      <c r="Q224" s="7"/>
      <c r="R224" s="7"/>
      <c r="S224" s="7"/>
      <c r="T224" s="7"/>
      <c r="U224" s="7"/>
      <c r="V224" s="8" t="e">
        <f t="shared" si="9"/>
        <v>#DIV/0!</v>
      </c>
      <c r="W224" t="e">
        <f t="shared" si="10"/>
        <v>#DIV/0!</v>
      </c>
      <c r="X224" s="9"/>
      <c r="Y224" s="9"/>
      <c r="Z224" s="9"/>
      <c r="AA224" s="9"/>
      <c r="AB224" s="9"/>
      <c r="AC224" s="9" t="e">
        <f t="shared" si="11"/>
        <v>#DIV/0!</v>
      </c>
    </row>
    <row r="225" spans="1:29" x14ac:dyDescent="0.3">
      <c r="A225" t="s">
        <v>24</v>
      </c>
      <c r="B225" t="s">
        <v>25</v>
      </c>
      <c r="C225" t="s">
        <v>26</v>
      </c>
      <c r="D225">
        <v>44</v>
      </c>
      <c r="E225" t="s">
        <v>333</v>
      </c>
      <c r="F225" t="s">
        <v>334</v>
      </c>
      <c r="G225" t="s">
        <v>119</v>
      </c>
      <c r="H225" t="s">
        <v>120</v>
      </c>
      <c r="I225" t="s">
        <v>31</v>
      </c>
      <c r="J225" t="s">
        <v>32</v>
      </c>
      <c r="K225">
        <v>3</v>
      </c>
      <c r="L225">
        <v>0</v>
      </c>
      <c r="M225">
        <f>+K225+L225</f>
        <v>3</v>
      </c>
      <c r="N225" t="s">
        <v>335</v>
      </c>
      <c r="O225" t="s">
        <v>123</v>
      </c>
      <c r="Q225" s="7"/>
      <c r="R225" s="7"/>
      <c r="S225" s="7"/>
      <c r="T225" s="7"/>
      <c r="U225" s="7"/>
      <c r="V225" s="8" t="e">
        <f t="shared" si="9"/>
        <v>#DIV/0!</v>
      </c>
      <c r="W225" t="e">
        <f t="shared" si="10"/>
        <v>#DIV/0!</v>
      </c>
      <c r="X225" s="9"/>
      <c r="Y225" s="9"/>
      <c r="Z225" s="9"/>
      <c r="AA225" s="9"/>
      <c r="AB225" s="9"/>
      <c r="AC225" s="9" t="e">
        <f t="shared" si="11"/>
        <v>#DIV/0!</v>
      </c>
    </row>
    <row r="226" spans="1:29" x14ac:dyDescent="0.3">
      <c r="A226" t="s">
        <v>24</v>
      </c>
      <c r="B226" t="s">
        <v>25</v>
      </c>
      <c r="C226" t="s">
        <v>26</v>
      </c>
      <c r="D226">
        <v>45</v>
      </c>
      <c r="E226" t="s">
        <v>376</v>
      </c>
      <c r="F226" t="s">
        <v>377</v>
      </c>
      <c r="G226" t="s">
        <v>62</v>
      </c>
      <c r="H226" t="s">
        <v>63</v>
      </c>
      <c r="I226" t="s">
        <v>31</v>
      </c>
      <c r="J226" t="s">
        <v>221</v>
      </c>
      <c r="K226">
        <v>3</v>
      </c>
      <c r="L226">
        <v>0</v>
      </c>
      <c r="M226">
        <f>+K226+L226</f>
        <v>3</v>
      </c>
      <c r="N226" t="s">
        <v>108</v>
      </c>
      <c r="Q226" s="7">
        <v>15.06</v>
      </c>
      <c r="R226" s="7">
        <v>14.65</v>
      </c>
      <c r="S226" s="7"/>
      <c r="T226" s="7">
        <v>15.4</v>
      </c>
      <c r="U226" s="7"/>
      <c r="V226" s="8">
        <f t="shared" si="9"/>
        <v>15.036666666666667</v>
      </c>
      <c r="W226">
        <f t="shared" si="10"/>
        <v>0.37554404979087785</v>
      </c>
      <c r="X226" s="9">
        <v>0.82539682539682535</v>
      </c>
      <c r="Y226" s="9">
        <v>0.84931506849315064</v>
      </c>
      <c r="Z226" s="9"/>
      <c r="AA226" s="9">
        <v>0.95238095238095233</v>
      </c>
      <c r="AB226" s="9"/>
      <c r="AC226" s="9">
        <f t="shared" si="11"/>
        <v>0.87569761542364277</v>
      </c>
    </row>
    <row r="227" spans="1:29" x14ac:dyDescent="0.3">
      <c r="A227" t="s">
        <v>24</v>
      </c>
      <c r="B227" t="s">
        <v>25</v>
      </c>
      <c r="C227" t="s">
        <v>26</v>
      </c>
      <c r="D227">
        <v>44</v>
      </c>
      <c r="E227" t="s">
        <v>397</v>
      </c>
      <c r="F227" t="s">
        <v>398</v>
      </c>
      <c r="G227" t="s">
        <v>119</v>
      </c>
      <c r="H227" t="s">
        <v>120</v>
      </c>
      <c r="I227" t="s">
        <v>31</v>
      </c>
      <c r="J227" t="s">
        <v>214</v>
      </c>
      <c r="K227">
        <v>3</v>
      </c>
      <c r="L227">
        <v>0</v>
      </c>
      <c r="M227">
        <f>+K227+L227</f>
        <v>3</v>
      </c>
      <c r="N227" t="s">
        <v>399</v>
      </c>
      <c r="O227" t="s">
        <v>333</v>
      </c>
      <c r="Q227" s="7"/>
      <c r="R227" s="7"/>
      <c r="S227" s="7"/>
      <c r="T227" s="7"/>
      <c r="U227" s="7"/>
      <c r="V227" s="8" t="e">
        <f t="shared" si="9"/>
        <v>#DIV/0!</v>
      </c>
      <c r="W227" t="e">
        <f t="shared" si="10"/>
        <v>#DIV/0!</v>
      </c>
      <c r="X227" s="9"/>
      <c r="Y227" s="9"/>
      <c r="Z227" s="9"/>
      <c r="AA227" s="9"/>
      <c r="AB227" s="9"/>
      <c r="AC227" s="9" t="e">
        <f t="shared" si="11"/>
        <v>#DIV/0!</v>
      </c>
    </row>
    <row r="228" spans="1:29" x14ac:dyDescent="0.3">
      <c r="A228" t="s">
        <v>24</v>
      </c>
      <c r="B228" t="s">
        <v>25</v>
      </c>
      <c r="C228" t="s">
        <v>26</v>
      </c>
      <c r="D228">
        <v>45</v>
      </c>
      <c r="E228" t="s">
        <v>385</v>
      </c>
      <c r="F228" t="s">
        <v>386</v>
      </c>
      <c r="G228" t="s">
        <v>62</v>
      </c>
      <c r="H228" t="s">
        <v>63</v>
      </c>
      <c r="I228" t="s">
        <v>31</v>
      </c>
      <c r="J228" t="s">
        <v>221</v>
      </c>
      <c r="K228">
        <v>3</v>
      </c>
      <c r="L228">
        <v>0</v>
      </c>
      <c r="M228">
        <f>+K228+L228</f>
        <v>3</v>
      </c>
      <c r="N228" t="s">
        <v>108</v>
      </c>
      <c r="Q228" s="7">
        <v>12.71</v>
      </c>
      <c r="R228" s="7">
        <v>13.29</v>
      </c>
      <c r="S228" s="7"/>
      <c r="T228" s="7">
        <v>13.64</v>
      </c>
      <c r="U228" s="7"/>
      <c r="V228" s="8">
        <f t="shared" si="9"/>
        <v>13.213333333333333</v>
      </c>
      <c r="W228">
        <f t="shared" si="10"/>
        <v>0.46971622638922439</v>
      </c>
      <c r="X228" s="9">
        <v>0.33333333333333331</v>
      </c>
      <c r="Y228" s="9">
        <v>0.33333333333333331</v>
      </c>
      <c r="Z228" s="9"/>
      <c r="AA228" s="9">
        <v>0.81818181818181823</v>
      </c>
      <c r="AB228" s="9"/>
      <c r="AC228" s="9">
        <f t="shared" si="11"/>
        <v>0.49494949494949497</v>
      </c>
    </row>
    <row r="229" spans="1:29" x14ac:dyDescent="0.3">
      <c r="A229" t="s">
        <v>24</v>
      </c>
      <c r="B229" t="s">
        <v>25</v>
      </c>
      <c r="C229" t="s">
        <v>26</v>
      </c>
      <c r="D229">
        <v>44</v>
      </c>
      <c r="E229" t="s">
        <v>400</v>
      </c>
      <c r="F229" t="s">
        <v>401</v>
      </c>
      <c r="G229" t="s">
        <v>119</v>
      </c>
      <c r="H229" t="s">
        <v>120</v>
      </c>
      <c r="I229" t="s">
        <v>31</v>
      </c>
      <c r="J229" t="s">
        <v>214</v>
      </c>
      <c r="K229">
        <v>3</v>
      </c>
      <c r="L229">
        <v>0</v>
      </c>
      <c r="M229">
        <f>+K229+L229</f>
        <v>3</v>
      </c>
      <c r="N229" t="s">
        <v>402</v>
      </c>
      <c r="O229" t="s">
        <v>339</v>
      </c>
      <c r="Q229" s="7"/>
      <c r="R229" s="7"/>
      <c r="S229" s="7"/>
      <c r="T229" s="7"/>
      <c r="U229" s="7"/>
      <c r="V229" s="8" t="e">
        <f t="shared" si="9"/>
        <v>#DIV/0!</v>
      </c>
      <c r="W229" t="e">
        <f t="shared" si="10"/>
        <v>#DIV/0!</v>
      </c>
      <c r="X229" s="9"/>
      <c r="Y229" s="9"/>
      <c r="Z229" s="9"/>
      <c r="AA229" s="9"/>
      <c r="AB229" s="9"/>
      <c r="AC229" s="9" t="e">
        <f t="shared" si="11"/>
        <v>#DIV/0!</v>
      </c>
    </row>
    <row r="230" spans="1:29" x14ac:dyDescent="0.3">
      <c r="A230" t="s">
        <v>24</v>
      </c>
      <c r="B230" t="s">
        <v>25</v>
      </c>
      <c r="C230" t="s">
        <v>26</v>
      </c>
      <c r="D230">
        <v>45</v>
      </c>
      <c r="E230" t="s">
        <v>381</v>
      </c>
      <c r="F230" t="s">
        <v>382</v>
      </c>
      <c r="G230" t="s">
        <v>62</v>
      </c>
      <c r="H230" t="s">
        <v>63</v>
      </c>
      <c r="I230" t="s">
        <v>31</v>
      </c>
      <c r="J230" t="s">
        <v>221</v>
      </c>
      <c r="K230">
        <v>3</v>
      </c>
      <c r="L230">
        <v>0</v>
      </c>
      <c r="M230">
        <f>+K230+L230</f>
        <v>3</v>
      </c>
      <c r="N230" t="s">
        <v>108</v>
      </c>
      <c r="Q230" s="7">
        <v>16.13</v>
      </c>
      <c r="R230" s="7">
        <v>14.7</v>
      </c>
      <c r="S230" s="7"/>
      <c r="T230" s="7">
        <v>16.55</v>
      </c>
      <c r="U230" s="7"/>
      <c r="V230" s="8">
        <f t="shared" si="9"/>
        <v>15.793333333333331</v>
      </c>
      <c r="W230">
        <f t="shared" si="10"/>
        <v>0.96986253321454496</v>
      </c>
      <c r="X230" s="9">
        <v>0.64</v>
      </c>
      <c r="Y230" s="9">
        <v>0.81818181818181823</v>
      </c>
      <c r="Z230" s="9"/>
      <c r="AA230" s="9">
        <v>0.76923076923076927</v>
      </c>
      <c r="AB230" s="9"/>
      <c r="AC230" s="9">
        <f t="shared" si="11"/>
        <v>0.74247086247086258</v>
      </c>
    </row>
    <row r="231" spans="1:29" x14ac:dyDescent="0.3">
      <c r="A231" t="s">
        <v>24</v>
      </c>
      <c r="B231" t="s">
        <v>25</v>
      </c>
      <c r="C231" t="s">
        <v>26</v>
      </c>
      <c r="D231">
        <v>44</v>
      </c>
      <c r="E231" t="s">
        <v>336</v>
      </c>
      <c r="F231" t="s">
        <v>337</v>
      </c>
      <c r="G231" t="s">
        <v>119</v>
      </c>
      <c r="H231" t="s">
        <v>120</v>
      </c>
      <c r="I231" t="s">
        <v>31</v>
      </c>
      <c r="J231" t="s">
        <v>32</v>
      </c>
      <c r="K231">
        <v>3</v>
      </c>
      <c r="L231">
        <v>0</v>
      </c>
      <c r="M231">
        <f>+K231+L231</f>
        <v>3</v>
      </c>
      <c r="N231" t="s">
        <v>338</v>
      </c>
      <c r="O231" t="s">
        <v>125</v>
      </c>
      <c r="Q231" s="7"/>
      <c r="R231" s="7">
        <v>14</v>
      </c>
      <c r="S231" s="7"/>
      <c r="T231" s="7">
        <v>14</v>
      </c>
      <c r="U231" s="7"/>
      <c r="V231" s="8">
        <f t="shared" si="9"/>
        <v>14</v>
      </c>
      <c r="W231">
        <f t="shared" si="10"/>
        <v>0</v>
      </c>
      <c r="X231" s="9">
        <v>0</v>
      </c>
      <c r="Y231" s="9">
        <v>0.2</v>
      </c>
      <c r="Z231" s="9"/>
      <c r="AA231" s="9">
        <v>1</v>
      </c>
      <c r="AB231" s="9"/>
      <c r="AC231" s="9">
        <f t="shared" si="11"/>
        <v>0.39999999999999997</v>
      </c>
    </row>
    <row r="232" spans="1:29" x14ac:dyDescent="0.3">
      <c r="A232" t="s">
        <v>24</v>
      </c>
      <c r="B232" t="s">
        <v>25</v>
      </c>
      <c r="C232" t="s">
        <v>26</v>
      </c>
      <c r="D232">
        <v>45</v>
      </c>
      <c r="E232" t="s">
        <v>383</v>
      </c>
      <c r="F232" t="s">
        <v>384</v>
      </c>
      <c r="G232" t="s">
        <v>62</v>
      </c>
      <c r="H232" t="s">
        <v>63</v>
      </c>
      <c r="I232" t="s">
        <v>31</v>
      </c>
      <c r="J232" t="s">
        <v>221</v>
      </c>
      <c r="K232">
        <v>3</v>
      </c>
      <c r="L232">
        <v>0</v>
      </c>
      <c r="M232">
        <f>+K232+L232</f>
        <v>3</v>
      </c>
      <c r="N232" t="s">
        <v>173</v>
      </c>
      <c r="Q232" s="7">
        <v>15.19</v>
      </c>
      <c r="R232" s="7">
        <v>14.65</v>
      </c>
      <c r="S232" s="7"/>
      <c r="T232" s="7">
        <v>16.829999999999998</v>
      </c>
      <c r="U232" s="7"/>
      <c r="V232" s="8">
        <f t="shared" si="9"/>
        <v>15.556666666666667</v>
      </c>
      <c r="W232">
        <f t="shared" si="10"/>
        <v>1.135311998233671</v>
      </c>
      <c r="X232" s="9">
        <v>0.7142857142857143</v>
      </c>
      <c r="Y232" s="9">
        <v>0.7142857142857143</v>
      </c>
      <c r="Z232" s="9"/>
      <c r="AA232" s="9">
        <v>1</v>
      </c>
      <c r="AB232" s="9"/>
      <c r="AC232" s="9">
        <f t="shared" si="11"/>
        <v>0.80952380952380965</v>
      </c>
    </row>
    <row r="233" spans="1:29" x14ac:dyDescent="0.3">
      <c r="A233" t="s">
        <v>24</v>
      </c>
      <c r="B233" t="s">
        <v>25</v>
      </c>
      <c r="C233" t="s">
        <v>26</v>
      </c>
      <c r="D233">
        <v>44</v>
      </c>
      <c r="E233" t="s">
        <v>339</v>
      </c>
      <c r="F233" t="s">
        <v>340</v>
      </c>
      <c r="G233" t="s">
        <v>119</v>
      </c>
      <c r="H233" t="s">
        <v>120</v>
      </c>
      <c r="I233" t="s">
        <v>31</v>
      </c>
      <c r="J233" t="s">
        <v>32</v>
      </c>
      <c r="K233">
        <v>3</v>
      </c>
      <c r="L233">
        <v>0</v>
      </c>
      <c r="M233">
        <f>+K233+L233</f>
        <v>3</v>
      </c>
      <c r="N233" t="s">
        <v>341</v>
      </c>
      <c r="O233" t="s">
        <v>248</v>
      </c>
      <c r="Q233" s="7"/>
      <c r="R233" s="7"/>
      <c r="S233" s="7"/>
      <c r="T233" s="7"/>
      <c r="U233" s="7"/>
      <c r="V233" s="8" t="e">
        <f t="shared" si="9"/>
        <v>#DIV/0!</v>
      </c>
      <c r="W233" t="e">
        <f t="shared" si="10"/>
        <v>#DIV/0!</v>
      </c>
      <c r="X233" s="9"/>
      <c r="Y233" s="9"/>
      <c r="Z233" s="9"/>
      <c r="AA233" s="9"/>
      <c r="AB233" s="9"/>
      <c r="AC233" s="9" t="e">
        <f t="shared" si="11"/>
        <v>#DIV/0!</v>
      </c>
    </row>
    <row r="234" spans="1:29" x14ac:dyDescent="0.3">
      <c r="A234" t="s">
        <v>24</v>
      </c>
      <c r="B234" t="s">
        <v>25</v>
      </c>
      <c r="C234" t="s">
        <v>26</v>
      </c>
      <c r="D234">
        <v>45</v>
      </c>
      <c r="E234" t="s">
        <v>219</v>
      </c>
      <c r="F234" t="s">
        <v>220</v>
      </c>
      <c r="G234" t="s">
        <v>29</v>
      </c>
      <c r="H234" t="s">
        <v>30</v>
      </c>
      <c r="I234" t="s">
        <v>31</v>
      </c>
      <c r="J234" t="s">
        <v>221</v>
      </c>
      <c r="K234">
        <v>3</v>
      </c>
      <c r="L234">
        <v>0</v>
      </c>
      <c r="M234">
        <f>+K234+L234</f>
        <v>3</v>
      </c>
      <c r="N234" t="s">
        <v>222</v>
      </c>
      <c r="O234" t="s">
        <v>27</v>
      </c>
      <c r="Q234" s="7"/>
      <c r="R234" s="7"/>
      <c r="S234" s="7"/>
      <c r="T234" s="7"/>
      <c r="U234" s="7"/>
      <c r="V234" s="8" t="e">
        <f t="shared" si="9"/>
        <v>#DIV/0!</v>
      </c>
      <c r="W234" t="e">
        <f t="shared" si="10"/>
        <v>#DIV/0!</v>
      </c>
      <c r="X234" s="9"/>
      <c r="Y234" s="9"/>
      <c r="Z234" s="9"/>
      <c r="AA234" s="9"/>
      <c r="AB234" s="9"/>
      <c r="AC234" s="9" t="e">
        <f t="shared" si="11"/>
        <v>#DIV/0!</v>
      </c>
    </row>
    <row r="235" spans="1:29" x14ac:dyDescent="0.3">
      <c r="A235" t="s">
        <v>24</v>
      </c>
      <c r="B235" t="s">
        <v>25</v>
      </c>
      <c r="C235" t="s">
        <v>26</v>
      </c>
      <c r="D235">
        <v>44</v>
      </c>
      <c r="E235" t="s">
        <v>342</v>
      </c>
      <c r="F235" t="s">
        <v>343</v>
      </c>
      <c r="G235" t="s">
        <v>119</v>
      </c>
      <c r="H235" t="s">
        <v>120</v>
      </c>
      <c r="I235" t="s">
        <v>31</v>
      </c>
      <c r="J235" t="s">
        <v>32</v>
      </c>
      <c r="K235">
        <v>3</v>
      </c>
      <c r="L235">
        <v>0</v>
      </c>
      <c r="M235">
        <f>+K235+L235</f>
        <v>3</v>
      </c>
      <c r="N235" t="s">
        <v>344</v>
      </c>
      <c r="O235" t="s">
        <v>121</v>
      </c>
      <c r="Q235" s="7"/>
      <c r="R235" s="7"/>
      <c r="S235" s="7"/>
      <c r="T235" s="7"/>
      <c r="U235" s="7"/>
      <c r="V235" s="8" t="e">
        <f t="shared" si="9"/>
        <v>#DIV/0!</v>
      </c>
      <c r="W235" t="e">
        <f t="shared" si="10"/>
        <v>#DIV/0!</v>
      </c>
      <c r="X235" s="9"/>
      <c r="Y235" s="9"/>
      <c r="Z235" s="9"/>
      <c r="AA235" s="9"/>
      <c r="AB235" s="9"/>
      <c r="AC235" s="9" t="e">
        <f t="shared" si="11"/>
        <v>#DIV/0!</v>
      </c>
    </row>
    <row r="236" spans="1:29" x14ac:dyDescent="0.3">
      <c r="A236" t="s">
        <v>24</v>
      </c>
      <c r="B236" t="s">
        <v>25</v>
      </c>
      <c r="C236" t="s">
        <v>26</v>
      </c>
      <c r="D236">
        <v>45</v>
      </c>
      <c r="E236" t="s">
        <v>223</v>
      </c>
      <c r="F236" t="s">
        <v>224</v>
      </c>
      <c r="G236" t="s">
        <v>29</v>
      </c>
      <c r="H236" t="s">
        <v>30</v>
      </c>
      <c r="I236" t="s">
        <v>31</v>
      </c>
      <c r="J236" t="s">
        <v>221</v>
      </c>
      <c r="K236">
        <v>3</v>
      </c>
      <c r="L236">
        <v>0</v>
      </c>
      <c r="M236">
        <f>+K236+L236</f>
        <v>3</v>
      </c>
      <c r="N236" t="s">
        <v>225</v>
      </c>
      <c r="O236" t="s">
        <v>226</v>
      </c>
      <c r="Q236" s="7"/>
      <c r="R236" s="7"/>
      <c r="S236" s="7"/>
      <c r="T236" s="7"/>
      <c r="U236" s="7"/>
      <c r="V236" s="8" t="e">
        <f t="shared" si="9"/>
        <v>#DIV/0!</v>
      </c>
      <c r="W236" t="e">
        <f t="shared" si="10"/>
        <v>#DIV/0!</v>
      </c>
      <c r="X236" s="9"/>
      <c r="Y236" s="9"/>
      <c r="Z236" s="9"/>
      <c r="AA236" s="9"/>
      <c r="AB236" s="9"/>
      <c r="AC236" s="9" t="e">
        <f t="shared" si="11"/>
        <v>#DIV/0!</v>
      </c>
    </row>
    <row r="237" spans="1:29" x14ac:dyDescent="0.3">
      <c r="A237" t="s">
        <v>24</v>
      </c>
      <c r="B237" t="s">
        <v>25</v>
      </c>
      <c r="C237" t="s">
        <v>26</v>
      </c>
      <c r="D237">
        <v>41</v>
      </c>
      <c r="E237" t="s">
        <v>441</v>
      </c>
      <c r="F237" t="s">
        <v>442</v>
      </c>
      <c r="G237" t="s">
        <v>62</v>
      </c>
      <c r="H237" t="s">
        <v>63</v>
      </c>
      <c r="I237" t="s">
        <v>31</v>
      </c>
      <c r="J237" t="s">
        <v>203</v>
      </c>
      <c r="K237">
        <v>3</v>
      </c>
      <c r="L237">
        <v>0</v>
      </c>
      <c r="M237">
        <f>+K237+L237</f>
        <v>3</v>
      </c>
      <c r="N237" t="e">
        <v>#N/A</v>
      </c>
      <c r="Q237" s="7"/>
      <c r="R237" s="7"/>
      <c r="S237" s="7"/>
      <c r="T237" s="7"/>
      <c r="U237" s="7"/>
      <c r="V237" s="8" t="e">
        <f t="shared" si="9"/>
        <v>#DIV/0!</v>
      </c>
      <c r="W237" t="e">
        <f t="shared" si="10"/>
        <v>#DIV/0!</v>
      </c>
      <c r="X237" s="9"/>
      <c r="Y237" s="9"/>
      <c r="Z237" s="9"/>
      <c r="AA237" s="9"/>
      <c r="AB237" s="9"/>
      <c r="AC237" s="9" t="e">
        <f t="shared" si="11"/>
        <v>#DIV/0!</v>
      </c>
    </row>
    <row r="238" spans="1:29" x14ac:dyDescent="0.3">
      <c r="A238" t="s">
        <v>24</v>
      </c>
      <c r="B238" t="s">
        <v>25</v>
      </c>
      <c r="C238" t="s">
        <v>26</v>
      </c>
      <c r="D238">
        <v>41</v>
      </c>
      <c r="E238" t="s">
        <v>425</v>
      </c>
      <c r="F238" t="s">
        <v>426</v>
      </c>
      <c r="G238" t="s">
        <v>62</v>
      </c>
      <c r="H238" t="s">
        <v>63</v>
      </c>
      <c r="I238" t="s">
        <v>31</v>
      </c>
      <c r="J238" t="s">
        <v>203</v>
      </c>
      <c r="K238">
        <v>3</v>
      </c>
      <c r="L238">
        <v>0</v>
      </c>
      <c r="M238">
        <f>+K238+L238</f>
        <v>3</v>
      </c>
      <c r="N238" t="e">
        <v>#N/A</v>
      </c>
      <c r="Q238" s="7"/>
      <c r="R238" s="7"/>
      <c r="S238" s="7"/>
      <c r="T238" s="7"/>
      <c r="U238" s="7"/>
      <c r="V238" s="8" t="e">
        <f t="shared" si="9"/>
        <v>#DIV/0!</v>
      </c>
      <c r="W238" t="e">
        <f t="shared" si="10"/>
        <v>#DIV/0!</v>
      </c>
      <c r="X238" s="9"/>
      <c r="Y238" s="9"/>
      <c r="Z238" s="9"/>
      <c r="AA238" s="9"/>
      <c r="AB238" s="9"/>
      <c r="AC238" s="9" t="e">
        <f t="shared" si="11"/>
        <v>#DIV/0!</v>
      </c>
    </row>
    <row r="239" spans="1:29" x14ac:dyDescent="0.3">
      <c r="A239" t="s">
        <v>24</v>
      </c>
      <c r="B239" t="s">
        <v>25</v>
      </c>
      <c r="C239" t="s">
        <v>26</v>
      </c>
      <c r="D239">
        <v>41</v>
      </c>
      <c r="E239" t="s">
        <v>427</v>
      </c>
      <c r="F239" t="s">
        <v>428</v>
      </c>
      <c r="G239" t="s">
        <v>62</v>
      </c>
      <c r="H239" t="s">
        <v>63</v>
      </c>
      <c r="I239" t="s">
        <v>31</v>
      </c>
      <c r="J239" t="s">
        <v>203</v>
      </c>
      <c r="K239">
        <v>3</v>
      </c>
      <c r="L239">
        <v>0</v>
      </c>
      <c r="M239">
        <f>+K239+L239</f>
        <v>3</v>
      </c>
      <c r="N239" t="e">
        <v>#N/A</v>
      </c>
      <c r="Q239" s="7"/>
      <c r="R239" s="7"/>
      <c r="S239" s="7"/>
      <c r="T239" s="7"/>
      <c r="U239" s="7"/>
      <c r="V239" s="8" t="e">
        <f t="shared" si="9"/>
        <v>#DIV/0!</v>
      </c>
      <c r="W239" t="e">
        <f t="shared" si="10"/>
        <v>#DIV/0!</v>
      </c>
      <c r="X239" s="9"/>
      <c r="Y239" s="9"/>
      <c r="Z239" s="9"/>
      <c r="AA239" s="9"/>
      <c r="AB239" s="9"/>
      <c r="AC239" s="9" t="e">
        <f t="shared" si="11"/>
        <v>#DIV/0!</v>
      </c>
    </row>
    <row r="240" spans="1:29" x14ac:dyDescent="0.3">
      <c r="A240" t="s">
        <v>24</v>
      </c>
      <c r="B240" t="s">
        <v>25</v>
      </c>
      <c r="C240" t="s">
        <v>26</v>
      </c>
      <c r="D240">
        <v>41</v>
      </c>
      <c r="E240" t="s">
        <v>189</v>
      </c>
      <c r="F240" t="s">
        <v>190</v>
      </c>
      <c r="G240" t="s">
        <v>191</v>
      </c>
      <c r="H240" t="s">
        <v>192</v>
      </c>
      <c r="I240" t="s">
        <v>31</v>
      </c>
      <c r="J240" t="s">
        <v>135</v>
      </c>
      <c r="K240">
        <v>3</v>
      </c>
      <c r="L240">
        <v>0</v>
      </c>
      <c r="M240">
        <f>+K240+L240</f>
        <v>3</v>
      </c>
      <c r="N240" t="e">
        <v>#N/A</v>
      </c>
      <c r="Q240" s="7">
        <v>11.65</v>
      </c>
      <c r="R240" s="7">
        <v>11.5</v>
      </c>
      <c r="S240" s="7"/>
      <c r="T240" s="7">
        <v>14.35</v>
      </c>
      <c r="U240" s="7"/>
      <c r="V240" s="8">
        <f t="shared" si="9"/>
        <v>12.5</v>
      </c>
      <c r="W240">
        <f t="shared" si="10"/>
        <v>1.6039014932345412</v>
      </c>
      <c r="X240" s="9">
        <v>0.35411471321695759</v>
      </c>
      <c r="Y240" s="9">
        <v>0.34782608695652173</v>
      </c>
      <c r="Z240" s="9"/>
      <c r="AA240" s="9">
        <v>0.74133333333333329</v>
      </c>
      <c r="AB240" s="9"/>
      <c r="AC240" s="9">
        <f t="shared" si="11"/>
        <v>0.48109137783560413</v>
      </c>
    </row>
    <row r="241" spans="1:29" x14ac:dyDescent="0.3">
      <c r="A241" t="s">
        <v>24</v>
      </c>
      <c r="B241" t="s">
        <v>25</v>
      </c>
      <c r="C241" t="s">
        <v>26</v>
      </c>
      <c r="D241">
        <v>42</v>
      </c>
      <c r="E241" t="s">
        <v>445</v>
      </c>
      <c r="F241" t="s">
        <v>36</v>
      </c>
      <c r="G241" t="s">
        <v>37</v>
      </c>
      <c r="H241" t="s">
        <v>38</v>
      </c>
      <c r="I241" t="s">
        <v>39</v>
      </c>
      <c r="J241" t="s">
        <v>40</v>
      </c>
      <c r="K241">
        <v>0</v>
      </c>
      <c r="L241">
        <v>4</v>
      </c>
      <c r="M241">
        <f>+K241+L241</f>
        <v>4</v>
      </c>
      <c r="N241" t="e">
        <v>#N/A</v>
      </c>
      <c r="Q241" s="7">
        <v>14.69</v>
      </c>
      <c r="R241" s="7">
        <v>10.1</v>
      </c>
      <c r="S241" s="7">
        <v>13.97</v>
      </c>
      <c r="T241" s="7"/>
      <c r="U241" s="7"/>
      <c r="V241" s="8">
        <f t="shared" si="9"/>
        <v>12.92</v>
      </c>
      <c r="W241">
        <f t="shared" si="10"/>
        <v>2.4685825892605004</v>
      </c>
      <c r="X241" s="9">
        <v>0.76</v>
      </c>
      <c r="Y241" s="9">
        <v>0.36363636363636365</v>
      </c>
      <c r="Z241" s="9">
        <v>0.7931034482758621</v>
      </c>
      <c r="AA241" s="9"/>
      <c r="AB241" s="9"/>
      <c r="AC241" s="9">
        <f t="shared" si="11"/>
        <v>0.63891327063740855</v>
      </c>
    </row>
    <row r="242" spans="1:29" x14ac:dyDescent="0.3">
      <c r="A242" t="s">
        <v>24</v>
      </c>
      <c r="B242" t="s">
        <v>25</v>
      </c>
      <c r="C242" t="s">
        <v>26</v>
      </c>
      <c r="D242">
        <v>42</v>
      </c>
      <c r="E242" t="s">
        <v>446</v>
      </c>
      <c r="F242" t="s">
        <v>43</v>
      </c>
      <c r="G242" t="s">
        <v>44</v>
      </c>
      <c r="H242" t="s">
        <v>45</v>
      </c>
      <c r="I242" t="s">
        <v>39</v>
      </c>
      <c r="J242" t="s">
        <v>40</v>
      </c>
      <c r="K242">
        <v>0</v>
      </c>
      <c r="L242">
        <v>5</v>
      </c>
      <c r="M242">
        <f>+K242+L242</f>
        <v>5</v>
      </c>
      <c r="N242" t="e">
        <v>#N/A</v>
      </c>
      <c r="Q242" s="7">
        <v>12.97</v>
      </c>
      <c r="R242" s="7">
        <v>13.22</v>
      </c>
      <c r="S242" s="7">
        <v>14.14</v>
      </c>
      <c r="T242" s="7"/>
      <c r="U242" s="7"/>
      <c r="V242" s="8">
        <f t="shared" si="9"/>
        <v>13.443333333333333</v>
      </c>
      <c r="W242">
        <f t="shared" si="10"/>
        <v>0.61614392258086359</v>
      </c>
      <c r="X242" s="9">
        <v>0.64761904761904765</v>
      </c>
      <c r="Y242" s="9">
        <v>0.69230769230769229</v>
      </c>
      <c r="Z242" s="9">
        <v>0.68965517241379315</v>
      </c>
      <c r="AA242" s="9"/>
      <c r="AB242" s="9"/>
      <c r="AC242" s="9">
        <f t="shared" si="11"/>
        <v>0.67652730411351103</v>
      </c>
    </row>
    <row r="243" spans="1:29" x14ac:dyDescent="0.3">
      <c r="A243" t="s">
        <v>24</v>
      </c>
      <c r="B243" t="s">
        <v>25</v>
      </c>
      <c r="C243" t="s">
        <v>26</v>
      </c>
      <c r="D243">
        <v>42</v>
      </c>
      <c r="E243" t="s">
        <v>194</v>
      </c>
      <c r="F243" t="s">
        <v>195</v>
      </c>
      <c r="G243" t="s">
        <v>196</v>
      </c>
      <c r="H243" t="s">
        <v>197</v>
      </c>
      <c r="I243" t="s">
        <v>31</v>
      </c>
      <c r="J243" t="s">
        <v>50</v>
      </c>
      <c r="K243">
        <v>4</v>
      </c>
      <c r="L243">
        <v>0</v>
      </c>
      <c r="M243">
        <f>+K243+L243</f>
        <v>4</v>
      </c>
      <c r="N243" t="e">
        <v>#N/A</v>
      </c>
      <c r="Q243" s="7"/>
      <c r="R243" s="7"/>
      <c r="S243" s="7"/>
      <c r="T243" s="7"/>
      <c r="U243" s="7"/>
      <c r="V243" s="8" t="e">
        <f t="shared" si="9"/>
        <v>#DIV/0!</v>
      </c>
      <c r="W243" t="e">
        <f t="shared" si="10"/>
        <v>#DIV/0!</v>
      </c>
      <c r="X243" s="9"/>
      <c r="Y243" s="9"/>
      <c r="Z243" s="9"/>
      <c r="AA243" s="9"/>
      <c r="AB243" s="9"/>
      <c r="AC243" s="9" t="e">
        <f t="shared" si="11"/>
        <v>#DIV/0!</v>
      </c>
    </row>
    <row r="244" spans="1:29" x14ac:dyDescent="0.3">
      <c r="A244" t="s">
        <v>24</v>
      </c>
      <c r="B244" t="s">
        <v>25</v>
      </c>
      <c r="C244" t="s">
        <v>26</v>
      </c>
      <c r="D244">
        <v>42</v>
      </c>
      <c r="E244" t="s">
        <v>83</v>
      </c>
      <c r="F244" t="s">
        <v>84</v>
      </c>
      <c r="G244" t="s">
        <v>37</v>
      </c>
      <c r="H244" t="s">
        <v>38</v>
      </c>
      <c r="I244" t="s">
        <v>39</v>
      </c>
      <c r="J244" t="s">
        <v>50</v>
      </c>
      <c r="K244">
        <v>3</v>
      </c>
      <c r="L244">
        <v>0</v>
      </c>
      <c r="M244">
        <f>+K244+L244</f>
        <v>3</v>
      </c>
      <c r="N244" t="e">
        <v>#N/A</v>
      </c>
      <c r="Q244" s="7">
        <v>14.62</v>
      </c>
      <c r="R244" s="7">
        <v>13.43</v>
      </c>
      <c r="S244" s="7">
        <v>16.739999999999998</v>
      </c>
      <c r="T244" s="7">
        <v>16.920000000000002</v>
      </c>
      <c r="U244" s="7">
        <v>16.04</v>
      </c>
      <c r="V244" s="8">
        <f t="shared" si="9"/>
        <v>15.55</v>
      </c>
      <c r="W244">
        <f t="shared" si="10"/>
        <v>1.4910063715490958</v>
      </c>
      <c r="X244" s="9">
        <v>0.76539589442815248</v>
      </c>
      <c r="Y244" s="9">
        <v>0.67592592592592593</v>
      </c>
      <c r="Z244" s="9">
        <v>0.90614886731391586</v>
      </c>
      <c r="AA244" s="9">
        <v>0.83720930232558144</v>
      </c>
      <c r="AB244" s="9">
        <v>0.79578947368421049</v>
      </c>
      <c r="AC244" s="9">
        <f t="shared" si="11"/>
        <v>0.7960938927355572</v>
      </c>
    </row>
    <row r="245" spans="1:29" x14ac:dyDescent="0.3">
      <c r="A245" t="s">
        <v>24</v>
      </c>
      <c r="B245" t="s">
        <v>25</v>
      </c>
      <c r="C245" t="s">
        <v>26</v>
      </c>
      <c r="D245">
        <v>42</v>
      </c>
      <c r="E245" t="s">
        <v>60</v>
      </c>
      <c r="F245" t="s">
        <v>61</v>
      </c>
      <c r="G245" t="s">
        <v>62</v>
      </c>
      <c r="H245" t="s">
        <v>63</v>
      </c>
      <c r="I245" t="s">
        <v>39</v>
      </c>
      <c r="J245" t="s">
        <v>50</v>
      </c>
      <c r="K245">
        <v>3</v>
      </c>
      <c r="L245">
        <v>0</v>
      </c>
      <c r="M245">
        <f>+K245+L245</f>
        <v>3</v>
      </c>
      <c r="N245" t="e">
        <v>#N/A</v>
      </c>
      <c r="Q245" s="7">
        <v>14.13</v>
      </c>
      <c r="R245" s="7">
        <v>13.36</v>
      </c>
      <c r="S245" s="7">
        <v>15.96</v>
      </c>
      <c r="T245" s="7">
        <v>16.09</v>
      </c>
      <c r="U245" s="7">
        <v>16.36</v>
      </c>
      <c r="V245" s="8">
        <f t="shared" si="9"/>
        <v>15.180000000000001</v>
      </c>
      <c r="W245">
        <f t="shared" si="10"/>
        <v>1.3457154231114392</v>
      </c>
      <c r="X245" s="9">
        <v>0.75783475783475784</v>
      </c>
      <c r="Y245" s="9">
        <v>0.70616113744075826</v>
      </c>
      <c r="Z245" s="9">
        <v>0.93189964157706096</v>
      </c>
      <c r="AA245" s="9">
        <v>0.78048780487804881</v>
      </c>
      <c r="AB245" s="9">
        <v>0.84835164835164834</v>
      </c>
      <c r="AC245" s="9">
        <f t="shared" si="11"/>
        <v>0.80494699801645475</v>
      </c>
    </row>
    <row r="246" spans="1:29" x14ac:dyDescent="0.3">
      <c r="A246" t="s">
        <v>24</v>
      </c>
      <c r="B246" t="s">
        <v>25</v>
      </c>
      <c r="C246" t="s">
        <v>26</v>
      </c>
      <c r="D246">
        <v>42</v>
      </c>
      <c r="E246" t="s">
        <v>447</v>
      </c>
      <c r="F246" t="s">
        <v>49</v>
      </c>
      <c r="G246" t="s">
        <v>37</v>
      </c>
      <c r="H246" t="s">
        <v>38</v>
      </c>
      <c r="I246" t="s">
        <v>39</v>
      </c>
      <c r="J246" t="s">
        <v>50</v>
      </c>
      <c r="K246">
        <v>4</v>
      </c>
      <c r="L246">
        <v>0</v>
      </c>
      <c r="M246">
        <f>+K246+L246</f>
        <v>4</v>
      </c>
      <c r="N246" t="e">
        <v>#N/A</v>
      </c>
      <c r="Q246" s="7">
        <v>15.6</v>
      </c>
      <c r="R246" s="7">
        <v>14.25</v>
      </c>
      <c r="S246" s="7">
        <v>16.96</v>
      </c>
      <c r="T246" s="7"/>
      <c r="U246" s="7"/>
      <c r="V246" s="8">
        <f t="shared" si="9"/>
        <v>15.603333333333333</v>
      </c>
      <c r="W246">
        <f t="shared" si="10"/>
        <v>1.3550030750272615</v>
      </c>
      <c r="X246" s="9">
        <v>0.83056478405315615</v>
      </c>
      <c r="Y246" s="9">
        <v>0.7857142857142857</v>
      </c>
      <c r="Z246" s="9">
        <v>0.90681003584229392</v>
      </c>
      <c r="AA246" s="9"/>
      <c r="AB246" s="9"/>
      <c r="AC246" s="9">
        <f t="shared" si="11"/>
        <v>0.84102970186991188</v>
      </c>
    </row>
    <row r="247" spans="1:29" x14ac:dyDescent="0.3">
      <c r="A247" t="s">
        <v>24</v>
      </c>
      <c r="B247" t="s">
        <v>25</v>
      </c>
      <c r="C247" t="s">
        <v>26</v>
      </c>
      <c r="D247">
        <v>42</v>
      </c>
      <c r="E247" t="s">
        <v>57</v>
      </c>
      <c r="F247" t="s">
        <v>58</v>
      </c>
      <c r="G247" t="s">
        <v>44</v>
      </c>
      <c r="H247" t="s">
        <v>45</v>
      </c>
      <c r="I247" t="s">
        <v>39</v>
      </c>
      <c r="J247" t="s">
        <v>50</v>
      </c>
      <c r="K247">
        <v>6</v>
      </c>
      <c r="L247">
        <v>0</v>
      </c>
      <c r="M247">
        <f>+K247+L247</f>
        <v>6</v>
      </c>
      <c r="N247" t="e">
        <v>#N/A</v>
      </c>
      <c r="Q247" s="7">
        <v>13.04</v>
      </c>
      <c r="R247" s="7">
        <v>12.04</v>
      </c>
      <c r="S247" s="7">
        <v>16.239999999999998</v>
      </c>
      <c r="T247" s="7">
        <v>15.36</v>
      </c>
      <c r="U247" s="7">
        <v>15.78</v>
      </c>
      <c r="V247" s="8">
        <f t="shared" si="9"/>
        <v>14.491999999999999</v>
      </c>
      <c r="W247">
        <f t="shared" si="10"/>
        <v>1.8431277763627865</v>
      </c>
      <c r="X247" s="9">
        <v>0.61669024045261667</v>
      </c>
      <c r="Y247" s="9">
        <v>0.52542372881355937</v>
      </c>
      <c r="Z247" s="9">
        <v>0.79359430604982206</v>
      </c>
      <c r="AA247" s="9">
        <v>0.67532467532467533</v>
      </c>
      <c r="AB247" s="9">
        <v>0.8018433179723502</v>
      </c>
      <c r="AC247" s="9">
        <f t="shared" si="11"/>
        <v>0.68257525372260475</v>
      </c>
    </row>
    <row r="248" spans="1:29" x14ac:dyDescent="0.3">
      <c r="A248" t="s">
        <v>24</v>
      </c>
      <c r="B248" t="s">
        <v>25</v>
      </c>
      <c r="C248" t="s">
        <v>26</v>
      </c>
      <c r="D248">
        <v>42</v>
      </c>
      <c r="E248" t="s">
        <v>448</v>
      </c>
      <c r="F248" t="s">
        <v>53</v>
      </c>
      <c r="G248" t="s">
        <v>37</v>
      </c>
      <c r="H248" t="s">
        <v>38</v>
      </c>
      <c r="I248" t="s">
        <v>39</v>
      </c>
      <c r="J248" t="s">
        <v>50</v>
      </c>
      <c r="K248">
        <v>2</v>
      </c>
      <c r="L248">
        <v>0</v>
      </c>
      <c r="M248">
        <f>+K248+L248</f>
        <v>2</v>
      </c>
      <c r="N248" t="e">
        <v>#N/A</v>
      </c>
      <c r="Q248" s="7">
        <v>14.18</v>
      </c>
      <c r="R248" s="7">
        <v>12.49</v>
      </c>
      <c r="S248" s="7"/>
      <c r="T248" s="7"/>
      <c r="U248" s="7"/>
      <c r="V248" s="8">
        <f t="shared" si="9"/>
        <v>13.335000000000001</v>
      </c>
      <c r="W248">
        <f t="shared" si="10"/>
        <v>1.1950104602052651</v>
      </c>
      <c r="X248" s="9">
        <v>0.76737160120845926</v>
      </c>
      <c r="Y248" s="9">
        <v>0.5058139534883721</v>
      </c>
      <c r="Z248" s="9"/>
      <c r="AA248" s="9"/>
      <c r="AB248" s="9"/>
      <c r="AC248" s="9">
        <f t="shared" si="11"/>
        <v>0.63659277734841568</v>
      </c>
    </row>
    <row r="249" spans="1:29" x14ac:dyDescent="0.3">
      <c r="A249" t="s">
        <v>24</v>
      </c>
      <c r="B249" t="s">
        <v>25</v>
      </c>
      <c r="C249" t="s">
        <v>26</v>
      </c>
      <c r="D249">
        <v>42</v>
      </c>
      <c r="E249" t="s">
        <v>449</v>
      </c>
      <c r="F249" t="s">
        <v>86</v>
      </c>
      <c r="G249" t="s">
        <v>37</v>
      </c>
      <c r="H249" t="s">
        <v>38</v>
      </c>
      <c r="I249" t="s">
        <v>39</v>
      </c>
      <c r="J249" t="s">
        <v>66</v>
      </c>
      <c r="K249">
        <v>4</v>
      </c>
      <c r="L249">
        <v>0</v>
      </c>
      <c r="M249">
        <f>+K249+L249</f>
        <v>4</v>
      </c>
      <c r="N249" t="e">
        <v>#N/A</v>
      </c>
      <c r="Q249" s="7">
        <v>15.14</v>
      </c>
      <c r="R249" s="7">
        <v>15.57</v>
      </c>
      <c r="S249" s="7">
        <v>15.33</v>
      </c>
      <c r="T249" s="7"/>
      <c r="U249" s="7"/>
      <c r="V249" s="8">
        <f t="shared" si="9"/>
        <v>15.346666666666666</v>
      </c>
      <c r="W249">
        <f t="shared" si="10"/>
        <v>0.21548395145191968</v>
      </c>
      <c r="X249" s="9">
        <v>0.84057971014492749</v>
      </c>
      <c r="Y249" s="9">
        <v>0.87523277467411542</v>
      </c>
      <c r="Z249" s="9">
        <v>1</v>
      </c>
      <c r="AA249" s="9"/>
      <c r="AB249" s="9"/>
      <c r="AC249" s="9">
        <f t="shared" si="11"/>
        <v>0.90527082827301431</v>
      </c>
    </row>
    <row r="250" spans="1:29" x14ac:dyDescent="0.3">
      <c r="A250" t="s">
        <v>24</v>
      </c>
      <c r="B250" t="s">
        <v>25</v>
      </c>
      <c r="C250" t="s">
        <v>26</v>
      </c>
      <c r="D250">
        <v>42</v>
      </c>
      <c r="E250" t="s">
        <v>262</v>
      </c>
      <c r="F250" t="s">
        <v>263</v>
      </c>
      <c r="G250" t="s">
        <v>62</v>
      </c>
      <c r="H250" t="s">
        <v>63</v>
      </c>
      <c r="I250" t="s">
        <v>39</v>
      </c>
      <c r="J250" t="s">
        <v>66</v>
      </c>
      <c r="K250">
        <v>3</v>
      </c>
      <c r="L250">
        <v>0</v>
      </c>
      <c r="M250">
        <f>+K250+L250</f>
        <v>3</v>
      </c>
      <c r="N250" t="e">
        <v>#N/A</v>
      </c>
      <c r="Q250" s="7">
        <v>12.7</v>
      </c>
      <c r="R250" s="7">
        <v>13.9</v>
      </c>
      <c r="S250" s="7"/>
      <c r="T250" s="7">
        <v>13.54</v>
      </c>
      <c r="U250" s="7">
        <v>18</v>
      </c>
      <c r="V250" s="8">
        <f t="shared" si="9"/>
        <v>14.535</v>
      </c>
      <c r="W250">
        <f t="shared" si="10"/>
        <v>2.3640854468483168</v>
      </c>
      <c r="X250" s="9">
        <v>0.57322175732217573</v>
      </c>
      <c r="Y250" s="9">
        <v>0.69572368421052633</v>
      </c>
      <c r="Z250" s="9"/>
      <c r="AA250" s="9">
        <v>0.70261437908496727</v>
      </c>
      <c r="AB250" s="9">
        <v>1</v>
      </c>
      <c r="AC250" s="9">
        <f t="shared" si="11"/>
        <v>0.74288995515441725</v>
      </c>
    </row>
    <row r="251" spans="1:29" x14ac:dyDescent="0.3">
      <c r="A251" t="s">
        <v>24</v>
      </c>
      <c r="B251" t="s">
        <v>25</v>
      </c>
      <c r="C251" t="s">
        <v>26</v>
      </c>
      <c r="D251">
        <v>42</v>
      </c>
      <c r="E251" t="s">
        <v>93</v>
      </c>
      <c r="F251" t="s">
        <v>94</v>
      </c>
      <c r="G251" t="s">
        <v>44</v>
      </c>
      <c r="H251" t="s">
        <v>45</v>
      </c>
      <c r="I251" t="s">
        <v>39</v>
      </c>
      <c r="J251" t="s">
        <v>66</v>
      </c>
      <c r="K251">
        <v>6</v>
      </c>
      <c r="L251">
        <v>0</v>
      </c>
      <c r="M251">
        <f>+K251+L251</f>
        <v>6</v>
      </c>
      <c r="N251" t="e">
        <v>#N/A</v>
      </c>
      <c r="Q251" s="7">
        <v>12.09</v>
      </c>
      <c r="R251" s="7">
        <v>13.7</v>
      </c>
      <c r="S251" s="7"/>
      <c r="T251" s="7">
        <v>15.24</v>
      </c>
      <c r="U251" s="7">
        <v>17.829999999999998</v>
      </c>
      <c r="V251" s="8">
        <f t="shared" si="9"/>
        <v>14.715</v>
      </c>
      <c r="W251">
        <f t="shared" si="10"/>
        <v>2.4426556586360357</v>
      </c>
      <c r="X251" s="9">
        <v>0.53878406708595383</v>
      </c>
      <c r="Y251" s="9">
        <v>0.67218543046357615</v>
      </c>
      <c r="Z251" s="9">
        <v>0</v>
      </c>
      <c r="AA251" s="9">
        <v>0.82239382239382242</v>
      </c>
      <c r="AB251" s="9">
        <v>0.97008547008547008</v>
      </c>
      <c r="AC251" s="9">
        <f t="shared" si="11"/>
        <v>0.60068975800576452</v>
      </c>
    </row>
    <row r="252" spans="1:29" x14ac:dyDescent="0.3">
      <c r="A252" t="s">
        <v>24</v>
      </c>
      <c r="B252" t="s">
        <v>25</v>
      </c>
      <c r="C252" t="s">
        <v>26</v>
      </c>
      <c r="D252">
        <v>42</v>
      </c>
      <c r="E252" t="s">
        <v>64</v>
      </c>
      <c r="F252" t="s">
        <v>65</v>
      </c>
      <c r="G252" t="s">
        <v>44</v>
      </c>
      <c r="H252" t="s">
        <v>45</v>
      </c>
      <c r="I252" t="s">
        <v>39</v>
      </c>
      <c r="J252" t="s">
        <v>66</v>
      </c>
      <c r="K252">
        <v>4</v>
      </c>
      <c r="L252">
        <v>0</v>
      </c>
      <c r="M252">
        <f>+K252+L252</f>
        <v>4</v>
      </c>
      <c r="N252" t="e">
        <v>#N/A</v>
      </c>
      <c r="Q252" s="7">
        <v>14.02</v>
      </c>
      <c r="R252" s="7">
        <v>14.08</v>
      </c>
      <c r="S252" s="7">
        <v>15.75</v>
      </c>
      <c r="T252" s="7">
        <v>12.5</v>
      </c>
      <c r="U252" s="7">
        <v>14.46</v>
      </c>
      <c r="V252" s="8">
        <f t="shared" si="9"/>
        <v>14.162000000000001</v>
      </c>
      <c r="W252">
        <f t="shared" si="10"/>
        <v>1.1618605768335546</v>
      </c>
      <c r="X252" s="9">
        <v>0.70405727923627681</v>
      </c>
      <c r="Y252" s="9">
        <v>0.67603305785123968</v>
      </c>
      <c r="Z252" s="9">
        <v>0.80496453900709219</v>
      </c>
      <c r="AA252" s="9">
        <v>0.55865921787709494</v>
      </c>
      <c r="AB252" s="9">
        <v>0.69794050343249425</v>
      </c>
      <c r="AC252" s="9">
        <f t="shared" si="11"/>
        <v>0.68833091948083969</v>
      </c>
    </row>
    <row r="253" spans="1:29" x14ac:dyDescent="0.3">
      <c r="A253" t="s">
        <v>24</v>
      </c>
      <c r="B253" t="s">
        <v>25</v>
      </c>
      <c r="C253" t="s">
        <v>26</v>
      </c>
      <c r="D253">
        <v>42</v>
      </c>
      <c r="E253" t="s">
        <v>88</v>
      </c>
      <c r="F253" t="s">
        <v>89</v>
      </c>
      <c r="G253" t="s">
        <v>37</v>
      </c>
      <c r="H253" t="s">
        <v>38</v>
      </c>
      <c r="I253" t="s">
        <v>39</v>
      </c>
      <c r="J253" t="s">
        <v>66</v>
      </c>
      <c r="K253">
        <v>2</v>
      </c>
      <c r="L253">
        <v>0</v>
      </c>
      <c r="M253">
        <f>+K253+L253</f>
        <v>2</v>
      </c>
      <c r="N253" t="e">
        <v>#N/A</v>
      </c>
      <c r="Q253" s="7">
        <v>14.93</v>
      </c>
      <c r="R253" s="7">
        <v>15.17</v>
      </c>
      <c r="S253" s="7">
        <v>17</v>
      </c>
      <c r="T253" s="7">
        <v>15.63</v>
      </c>
      <c r="U253" s="7">
        <v>17.489999999999998</v>
      </c>
      <c r="V253" s="8">
        <f t="shared" si="9"/>
        <v>16.044</v>
      </c>
      <c r="W253">
        <f t="shared" si="10"/>
        <v>1.1381036859618718</v>
      </c>
      <c r="X253" s="9">
        <v>0.80716253443526176</v>
      </c>
      <c r="Y253" s="9">
        <v>0.82649253731343286</v>
      </c>
      <c r="Z253" s="9">
        <v>0.5</v>
      </c>
      <c r="AA253" s="9">
        <v>0.79881656804733725</v>
      </c>
      <c r="AB253" s="9">
        <v>0.96280991735537191</v>
      </c>
      <c r="AC253" s="9">
        <f t="shared" si="11"/>
        <v>0.77905631143028076</v>
      </c>
    </row>
    <row r="254" spans="1:29" x14ac:dyDescent="0.3">
      <c r="A254" t="s">
        <v>24</v>
      </c>
      <c r="B254" t="s">
        <v>25</v>
      </c>
      <c r="C254" t="s">
        <v>26</v>
      </c>
      <c r="D254">
        <v>42</v>
      </c>
      <c r="E254" t="s">
        <v>103</v>
      </c>
      <c r="F254" t="s">
        <v>104</v>
      </c>
      <c r="G254" t="s">
        <v>44</v>
      </c>
      <c r="H254" t="s">
        <v>45</v>
      </c>
      <c r="I254" t="s">
        <v>39</v>
      </c>
      <c r="J254" t="s">
        <v>56</v>
      </c>
      <c r="K254">
        <v>6</v>
      </c>
      <c r="L254">
        <v>0</v>
      </c>
      <c r="M254">
        <f>+K254+L254</f>
        <v>6</v>
      </c>
      <c r="N254" t="e">
        <v>#N/A</v>
      </c>
      <c r="Q254" s="7">
        <v>13.09</v>
      </c>
      <c r="R254" s="7">
        <v>13.77</v>
      </c>
      <c r="S254" s="7"/>
      <c r="T254" s="7">
        <v>17.73</v>
      </c>
      <c r="U254" s="7">
        <v>16.5</v>
      </c>
      <c r="V254" s="8">
        <f t="shared" si="9"/>
        <v>15.272500000000001</v>
      </c>
      <c r="W254">
        <f t="shared" si="10"/>
        <v>2.2035482749420292</v>
      </c>
      <c r="X254" s="9">
        <v>0.63949843260188088</v>
      </c>
      <c r="Y254" s="9">
        <v>0.71457085828343314</v>
      </c>
      <c r="Z254" s="9"/>
      <c r="AA254" s="9">
        <v>0.92321755027422303</v>
      </c>
      <c r="AB254" s="9">
        <v>0.81818181818181823</v>
      </c>
      <c r="AC254" s="9">
        <f t="shared" si="11"/>
        <v>0.77386716483533879</v>
      </c>
    </row>
    <row r="255" spans="1:29" x14ac:dyDescent="0.3">
      <c r="A255" t="s">
        <v>24</v>
      </c>
      <c r="B255" t="s">
        <v>25</v>
      </c>
      <c r="C255" t="s">
        <v>26</v>
      </c>
      <c r="D255">
        <v>42</v>
      </c>
      <c r="E255" t="s">
        <v>54</v>
      </c>
      <c r="F255" t="s">
        <v>55</v>
      </c>
      <c r="G255" t="s">
        <v>37</v>
      </c>
      <c r="H255" t="s">
        <v>38</v>
      </c>
      <c r="I255" t="s">
        <v>31</v>
      </c>
      <c r="J255" t="s">
        <v>56</v>
      </c>
      <c r="K255">
        <v>3</v>
      </c>
      <c r="L255">
        <v>0</v>
      </c>
      <c r="M255">
        <f>+K255+L255</f>
        <v>3</v>
      </c>
      <c r="N255" t="e">
        <v>#N/A</v>
      </c>
      <c r="Q255" s="7">
        <v>12.95</v>
      </c>
      <c r="R255" s="7">
        <v>13.21</v>
      </c>
      <c r="S255" s="7">
        <v>19</v>
      </c>
      <c r="T255" s="7">
        <v>16.329999999999998</v>
      </c>
      <c r="U255" s="7">
        <v>14</v>
      </c>
      <c r="V255" s="8">
        <f t="shared" si="9"/>
        <v>15.097999999999999</v>
      </c>
      <c r="W255">
        <f t="shared" si="10"/>
        <v>2.555752335419069</v>
      </c>
      <c r="X255" s="9">
        <v>0.58852867830423938</v>
      </c>
      <c r="Y255" s="9">
        <v>0.5722543352601156</v>
      </c>
      <c r="Z255" s="9">
        <v>1</v>
      </c>
      <c r="AA255" s="9">
        <v>0.84897959183673466</v>
      </c>
      <c r="AB255" s="9">
        <v>1</v>
      </c>
      <c r="AC255" s="9">
        <f t="shared" si="11"/>
        <v>0.80195252108021786</v>
      </c>
    </row>
    <row r="256" spans="1:29" x14ac:dyDescent="0.3">
      <c r="A256" t="s">
        <v>24</v>
      </c>
      <c r="B256" t="s">
        <v>25</v>
      </c>
      <c r="C256" t="s">
        <v>26</v>
      </c>
      <c r="D256">
        <v>41</v>
      </c>
      <c r="E256" t="s">
        <v>406</v>
      </c>
      <c r="F256" t="s">
        <v>102</v>
      </c>
      <c r="G256" t="s">
        <v>62</v>
      </c>
      <c r="H256" t="s">
        <v>63</v>
      </c>
      <c r="I256" t="s">
        <v>39</v>
      </c>
      <c r="J256" t="s">
        <v>135</v>
      </c>
      <c r="K256">
        <v>3</v>
      </c>
      <c r="L256">
        <v>0</v>
      </c>
      <c r="M256">
        <f>+K256+L256</f>
        <v>3</v>
      </c>
      <c r="N256" t="e">
        <v>#N/A</v>
      </c>
      <c r="Q256" s="7">
        <v>12.68</v>
      </c>
      <c r="R256" s="7">
        <v>13.11</v>
      </c>
      <c r="S256" s="7">
        <v>13.5</v>
      </c>
      <c r="T256" s="7"/>
      <c r="U256" s="7"/>
      <c r="V256" s="8">
        <f t="shared" si="9"/>
        <v>13.096666666666666</v>
      </c>
      <c r="W256">
        <f t="shared" si="10"/>
        <v>0.41016256939576218</v>
      </c>
      <c r="X256" s="9">
        <v>0.46842105263157896</v>
      </c>
      <c r="Y256" s="9">
        <v>0.55221518987341767</v>
      </c>
      <c r="Z256" s="9">
        <v>0.5</v>
      </c>
      <c r="AA256" s="9"/>
      <c r="AB256" s="9"/>
      <c r="AC256" s="9">
        <f t="shared" si="11"/>
        <v>0.50687874750166551</v>
      </c>
    </row>
    <row r="257" spans="1:29" x14ac:dyDescent="0.3">
      <c r="A257" t="s">
        <v>24</v>
      </c>
      <c r="B257" t="s">
        <v>25</v>
      </c>
      <c r="C257" t="s">
        <v>26</v>
      </c>
      <c r="D257">
        <v>41</v>
      </c>
      <c r="E257" t="s">
        <v>103</v>
      </c>
      <c r="F257" t="s">
        <v>104</v>
      </c>
      <c r="G257" t="s">
        <v>44</v>
      </c>
      <c r="H257" t="s">
        <v>45</v>
      </c>
      <c r="I257" t="s">
        <v>39</v>
      </c>
      <c r="J257" t="s">
        <v>56</v>
      </c>
      <c r="K257">
        <v>6</v>
      </c>
      <c r="L257">
        <v>0</v>
      </c>
      <c r="M257">
        <f>+K257+L257</f>
        <v>6</v>
      </c>
      <c r="N257" t="e">
        <v>#N/A</v>
      </c>
      <c r="Q257" s="7">
        <v>13.09</v>
      </c>
      <c r="R257" s="7">
        <v>13.77</v>
      </c>
      <c r="S257" s="7"/>
      <c r="T257" s="7">
        <v>17.73</v>
      </c>
      <c r="U257" s="7">
        <v>16.5</v>
      </c>
      <c r="V257" s="8">
        <f t="shared" si="9"/>
        <v>15.272500000000001</v>
      </c>
      <c r="W257">
        <f t="shared" si="10"/>
        <v>2.2035482749420292</v>
      </c>
      <c r="X257" s="9">
        <v>0.63949843260188088</v>
      </c>
      <c r="Y257" s="9">
        <v>0.71457085828343314</v>
      </c>
      <c r="Z257" s="9"/>
      <c r="AA257" s="9">
        <v>0.92321755027422303</v>
      </c>
      <c r="AB257" s="9">
        <v>0.81818181818181823</v>
      </c>
      <c r="AC257" s="9">
        <f t="shared" si="11"/>
        <v>0.77386716483533879</v>
      </c>
    </row>
    <row r="258" spans="1:29" x14ac:dyDescent="0.3">
      <c r="A258" t="s">
        <v>24</v>
      </c>
      <c r="B258" t="s">
        <v>25</v>
      </c>
      <c r="C258" t="s">
        <v>26</v>
      </c>
      <c r="D258">
        <v>42</v>
      </c>
      <c r="E258" t="s">
        <v>169</v>
      </c>
      <c r="F258" t="s">
        <v>170</v>
      </c>
      <c r="G258" t="s">
        <v>37</v>
      </c>
      <c r="H258" t="s">
        <v>38</v>
      </c>
      <c r="I258" t="s">
        <v>31</v>
      </c>
      <c r="J258" t="s">
        <v>56</v>
      </c>
      <c r="K258">
        <v>3</v>
      </c>
      <c r="L258">
        <v>0</v>
      </c>
      <c r="M258">
        <f>+K258+L258</f>
        <v>3</v>
      </c>
      <c r="N258" t="e">
        <v>#N/A</v>
      </c>
      <c r="Q258" s="7">
        <v>15.02</v>
      </c>
      <c r="R258" s="7">
        <v>15.38</v>
      </c>
      <c r="S258" s="7"/>
      <c r="T258" s="7">
        <v>16.87</v>
      </c>
      <c r="U258" s="7"/>
      <c r="V258" s="8">
        <f t="shared" si="9"/>
        <v>15.756666666666666</v>
      </c>
      <c r="W258">
        <f t="shared" si="10"/>
        <v>0.98083297932590674</v>
      </c>
      <c r="X258" s="9">
        <v>0.81469648562300323</v>
      </c>
      <c r="Y258" s="9">
        <v>0.84561403508771926</v>
      </c>
      <c r="Z258" s="9"/>
      <c r="AA258" s="9">
        <v>0.88607594936708856</v>
      </c>
      <c r="AB258" s="9"/>
      <c r="AC258" s="9">
        <f t="shared" si="11"/>
        <v>0.84879549002593702</v>
      </c>
    </row>
    <row r="259" spans="1:29" x14ac:dyDescent="0.3">
      <c r="A259" t="s">
        <v>24</v>
      </c>
      <c r="B259" t="s">
        <v>25</v>
      </c>
      <c r="C259" t="s">
        <v>26</v>
      </c>
      <c r="D259">
        <v>43</v>
      </c>
      <c r="E259" t="s">
        <v>103</v>
      </c>
      <c r="F259" t="s">
        <v>104</v>
      </c>
      <c r="G259" t="s">
        <v>44</v>
      </c>
      <c r="H259" t="s">
        <v>45</v>
      </c>
      <c r="I259" t="s">
        <v>39</v>
      </c>
      <c r="J259" t="s">
        <v>56</v>
      </c>
      <c r="K259">
        <v>6</v>
      </c>
      <c r="L259">
        <v>0</v>
      </c>
      <c r="M259">
        <f>+K259+L259</f>
        <v>6</v>
      </c>
      <c r="N259" t="e">
        <v>#N/A</v>
      </c>
      <c r="Q259" s="7">
        <v>13.09</v>
      </c>
      <c r="R259" s="7">
        <v>13.77</v>
      </c>
      <c r="S259" s="7"/>
      <c r="T259" s="7">
        <v>17.73</v>
      </c>
      <c r="U259" s="7">
        <v>16.5</v>
      </c>
      <c r="V259" s="8">
        <f t="shared" ref="V259:V322" si="12">AVERAGE(Q259:U259)</f>
        <v>15.272500000000001</v>
      </c>
      <c r="W259">
        <f t="shared" ref="W259:W322" si="13">STDEV(Q259,R259,S259,T259,U259)</f>
        <v>2.2035482749420292</v>
      </c>
      <c r="X259" s="9">
        <v>0.63949843260188088</v>
      </c>
      <c r="Y259" s="9">
        <v>0.71457085828343314</v>
      </c>
      <c r="Z259" s="9"/>
      <c r="AA259" s="9">
        <v>0.92321755027422303</v>
      </c>
      <c r="AB259" s="9">
        <v>0.81818181818181823</v>
      </c>
      <c r="AC259" s="9">
        <f t="shared" ref="AC259:AC322" si="14">AVERAGE(X259:AB259)</f>
        <v>0.77386716483533879</v>
      </c>
    </row>
    <row r="260" spans="1:29" x14ac:dyDescent="0.3">
      <c r="A260" t="s">
        <v>24</v>
      </c>
      <c r="B260" t="s">
        <v>25</v>
      </c>
      <c r="C260" t="s">
        <v>26</v>
      </c>
      <c r="D260">
        <v>45</v>
      </c>
      <c r="E260" t="s">
        <v>450</v>
      </c>
      <c r="F260" t="s">
        <v>451</v>
      </c>
      <c r="G260" t="s">
        <v>62</v>
      </c>
      <c r="H260" t="s">
        <v>63</v>
      </c>
      <c r="I260" t="s">
        <v>39</v>
      </c>
      <c r="J260" t="s">
        <v>221</v>
      </c>
      <c r="K260">
        <v>5</v>
      </c>
      <c r="L260">
        <v>0</v>
      </c>
      <c r="M260">
        <f>+K260+L260</f>
        <v>5</v>
      </c>
      <c r="N260" t="s">
        <v>452</v>
      </c>
      <c r="O260" t="s">
        <v>320</v>
      </c>
      <c r="Q260" s="7"/>
      <c r="R260" s="7"/>
      <c r="S260" s="7"/>
      <c r="T260" s="7"/>
      <c r="U260" s="7"/>
      <c r="V260" s="8" t="e">
        <f t="shared" si="12"/>
        <v>#DIV/0!</v>
      </c>
      <c r="W260" t="e">
        <f t="shared" si="13"/>
        <v>#DIV/0!</v>
      </c>
      <c r="X260" s="9"/>
      <c r="Y260" s="9"/>
      <c r="Z260" s="9"/>
      <c r="AA260" s="9"/>
      <c r="AB260" s="9"/>
      <c r="AC260" s="9" t="e">
        <f t="shared" si="14"/>
        <v>#DIV/0!</v>
      </c>
    </row>
    <row r="261" spans="1:29" x14ac:dyDescent="0.3">
      <c r="A261" t="s">
        <v>24</v>
      </c>
      <c r="B261" t="s">
        <v>25</v>
      </c>
      <c r="C261" t="s">
        <v>26</v>
      </c>
      <c r="D261">
        <v>44</v>
      </c>
      <c r="E261" t="s">
        <v>127</v>
      </c>
      <c r="F261" t="s">
        <v>128</v>
      </c>
      <c r="G261" t="s">
        <v>44</v>
      </c>
      <c r="H261" t="s">
        <v>45</v>
      </c>
      <c r="I261" t="s">
        <v>39</v>
      </c>
      <c r="J261" t="s">
        <v>56</v>
      </c>
      <c r="K261">
        <v>4</v>
      </c>
      <c r="L261">
        <v>0</v>
      </c>
      <c r="M261">
        <f>+K261+L261</f>
        <v>4</v>
      </c>
      <c r="N261" t="s">
        <v>129</v>
      </c>
      <c r="O261" t="s">
        <v>130</v>
      </c>
      <c r="Q261" s="7">
        <v>15.26</v>
      </c>
      <c r="R261" s="7">
        <v>14.21</v>
      </c>
      <c r="S261" s="7"/>
      <c r="T261" s="7">
        <v>16.61</v>
      </c>
      <c r="U261" s="7">
        <v>19.5</v>
      </c>
      <c r="V261" s="8">
        <f t="shared" si="12"/>
        <v>16.395</v>
      </c>
      <c r="W261">
        <f t="shared" si="13"/>
        <v>2.2912660255849877</v>
      </c>
      <c r="X261" s="9">
        <v>0.86917960088691792</v>
      </c>
      <c r="Y261" s="9">
        <v>0.77704918032786885</v>
      </c>
      <c r="Z261" s="9"/>
      <c r="AA261" s="9">
        <v>0.88794926004228325</v>
      </c>
      <c r="AB261" s="9">
        <v>1</v>
      </c>
      <c r="AC261" s="9">
        <f t="shared" si="14"/>
        <v>0.88354451031426751</v>
      </c>
    </row>
    <row r="262" spans="1:29" x14ac:dyDescent="0.3">
      <c r="A262" t="s">
        <v>24</v>
      </c>
      <c r="B262" t="s">
        <v>25</v>
      </c>
      <c r="C262" t="s">
        <v>26</v>
      </c>
      <c r="D262">
        <v>42</v>
      </c>
      <c r="E262" t="s">
        <v>189</v>
      </c>
      <c r="F262" t="s">
        <v>190</v>
      </c>
      <c r="G262" t="s">
        <v>191</v>
      </c>
      <c r="H262" t="s">
        <v>192</v>
      </c>
      <c r="I262" t="s">
        <v>31</v>
      </c>
      <c r="J262" t="s">
        <v>135</v>
      </c>
      <c r="K262">
        <v>3</v>
      </c>
      <c r="L262">
        <v>0</v>
      </c>
      <c r="M262">
        <f>+K262+L262</f>
        <v>3</v>
      </c>
      <c r="N262" t="e">
        <v>#N/A</v>
      </c>
      <c r="Q262" s="7">
        <v>11.65</v>
      </c>
      <c r="R262" s="7">
        <v>11.5</v>
      </c>
      <c r="S262" s="7"/>
      <c r="T262" s="7">
        <v>14.35</v>
      </c>
      <c r="U262" s="7"/>
      <c r="V262" s="8">
        <f t="shared" si="12"/>
        <v>12.5</v>
      </c>
      <c r="W262">
        <f t="shared" si="13"/>
        <v>1.6039014932345412</v>
      </c>
      <c r="X262" s="9">
        <v>0.35411471321695759</v>
      </c>
      <c r="Y262" s="9">
        <v>0.34782608695652173</v>
      </c>
      <c r="Z262" s="9"/>
      <c r="AA262" s="9">
        <v>0.74133333333333329</v>
      </c>
      <c r="AB262" s="9"/>
      <c r="AC262" s="9">
        <f t="shared" si="14"/>
        <v>0.48109137783560413</v>
      </c>
    </row>
    <row r="263" spans="1:29" x14ac:dyDescent="0.3">
      <c r="A263" t="s">
        <v>24</v>
      </c>
      <c r="B263" t="s">
        <v>25</v>
      </c>
      <c r="C263" t="s">
        <v>26</v>
      </c>
      <c r="D263">
        <v>42</v>
      </c>
      <c r="E263" t="s">
        <v>406</v>
      </c>
      <c r="F263" t="s">
        <v>102</v>
      </c>
      <c r="G263" t="s">
        <v>62</v>
      </c>
      <c r="H263" t="s">
        <v>63</v>
      </c>
      <c r="I263" t="s">
        <v>39</v>
      </c>
      <c r="J263" t="s">
        <v>135</v>
      </c>
      <c r="K263">
        <v>3</v>
      </c>
      <c r="L263">
        <v>0</v>
      </c>
      <c r="M263">
        <f>+K263+L263</f>
        <v>3</v>
      </c>
      <c r="N263" t="e">
        <v>#N/A</v>
      </c>
      <c r="Q263" s="7">
        <v>12.68</v>
      </c>
      <c r="R263" s="7">
        <v>13.11</v>
      </c>
      <c r="S263" s="7">
        <v>13.5</v>
      </c>
      <c r="T263" s="7"/>
      <c r="U263" s="7"/>
      <c r="V263" s="8">
        <f t="shared" si="12"/>
        <v>13.096666666666666</v>
      </c>
      <c r="W263">
        <f t="shared" si="13"/>
        <v>0.41016256939576218</v>
      </c>
      <c r="X263" s="9">
        <v>0.46842105263157896</v>
      </c>
      <c r="Y263" s="9">
        <v>0.55221518987341767</v>
      </c>
      <c r="Z263" s="9">
        <v>0.5</v>
      </c>
      <c r="AA263" s="9"/>
      <c r="AB263" s="9"/>
      <c r="AC263" s="9">
        <f t="shared" si="14"/>
        <v>0.50687874750166551</v>
      </c>
    </row>
    <row r="264" spans="1:29" x14ac:dyDescent="0.3">
      <c r="A264" t="s">
        <v>24</v>
      </c>
      <c r="B264" t="s">
        <v>25</v>
      </c>
      <c r="C264" t="s">
        <v>26</v>
      </c>
      <c r="D264">
        <v>42</v>
      </c>
      <c r="E264" t="s">
        <v>96</v>
      </c>
      <c r="F264" t="s">
        <v>97</v>
      </c>
      <c r="G264" t="s">
        <v>62</v>
      </c>
      <c r="H264" t="s">
        <v>63</v>
      </c>
      <c r="I264" t="s">
        <v>39</v>
      </c>
      <c r="J264" t="s">
        <v>135</v>
      </c>
      <c r="K264">
        <v>3</v>
      </c>
      <c r="L264">
        <v>0</v>
      </c>
      <c r="M264">
        <f>+K264+L264</f>
        <v>3</v>
      </c>
      <c r="N264" t="e">
        <v>#N/A</v>
      </c>
      <c r="Q264" s="7">
        <v>14.02</v>
      </c>
      <c r="R264" s="7">
        <v>14.99</v>
      </c>
      <c r="S264" s="7">
        <v>13.75</v>
      </c>
      <c r="T264" s="7">
        <v>15.08</v>
      </c>
      <c r="U264" s="7">
        <v>15.32</v>
      </c>
      <c r="V264" s="8">
        <f t="shared" si="12"/>
        <v>14.632</v>
      </c>
      <c r="W264">
        <f t="shared" si="13"/>
        <v>0.69904935448078365</v>
      </c>
      <c r="X264" s="9">
        <v>0.80722891566265065</v>
      </c>
      <c r="Y264" s="9">
        <v>0.89864864864864868</v>
      </c>
      <c r="Z264" s="9">
        <v>1</v>
      </c>
      <c r="AA264" s="9">
        <v>0.90988372093023251</v>
      </c>
      <c r="AB264" s="9">
        <v>0.94360902255639101</v>
      </c>
      <c r="AC264" s="9">
        <f t="shared" si="14"/>
        <v>0.9118740615595845</v>
      </c>
    </row>
    <row r="265" spans="1:29" x14ac:dyDescent="0.3">
      <c r="A265" t="s">
        <v>24</v>
      </c>
      <c r="B265" t="s">
        <v>25</v>
      </c>
      <c r="C265" t="s">
        <v>26</v>
      </c>
      <c r="D265">
        <v>42</v>
      </c>
      <c r="E265" t="s">
        <v>144</v>
      </c>
      <c r="F265" t="s">
        <v>145</v>
      </c>
      <c r="G265" t="s">
        <v>44</v>
      </c>
      <c r="H265" t="s">
        <v>45</v>
      </c>
      <c r="I265" t="s">
        <v>39</v>
      </c>
      <c r="J265" t="s">
        <v>135</v>
      </c>
      <c r="K265">
        <v>6</v>
      </c>
      <c r="L265">
        <v>0</v>
      </c>
      <c r="M265">
        <f>+K265+L265</f>
        <v>6</v>
      </c>
      <c r="N265" t="e">
        <v>#N/A</v>
      </c>
      <c r="Q265" s="7">
        <v>15.1</v>
      </c>
      <c r="R265" s="7">
        <v>16</v>
      </c>
      <c r="S265" s="7"/>
      <c r="T265" s="7">
        <v>15.63</v>
      </c>
      <c r="U265" s="7">
        <v>16</v>
      </c>
      <c r="V265" s="8">
        <f t="shared" si="12"/>
        <v>15.682500000000001</v>
      </c>
      <c r="W265">
        <f t="shared" si="13"/>
        <v>0.42570529712466593</v>
      </c>
      <c r="X265" s="9">
        <v>0.86826347305389218</v>
      </c>
      <c r="Y265" s="9">
        <v>0.91013824884792627</v>
      </c>
      <c r="Z265" s="9"/>
      <c r="AA265" s="9">
        <v>0.88958990536277605</v>
      </c>
      <c r="AB265" s="9">
        <v>1</v>
      </c>
      <c r="AC265" s="9">
        <f t="shared" si="14"/>
        <v>0.91699790681614868</v>
      </c>
    </row>
    <row r="266" spans="1:29" x14ac:dyDescent="0.3">
      <c r="A266" t="s">
        <v>24</v>
      </c>
      <c r="B266" t="s">
        <v>25</v>
      </c>
      <c r="C266" t="s">
        <v>26</v>
      </c>
      <c r="D266">
        <v>42</v>
      </c>
      <c r="E266" t="s">
        <v>137</v>
      </c>
      <c r="F266" t="s">
        <v>138</v>
      </c>
      <c r="G266" t="s">
        <v>44</v>
      </c>
      <c r="H266" t="s">
        <v>45</v>
      </c>
      <c r="I266" t="s">
        <v>39</v>
      </c>
      <c r="J266" t="s">
        <v>135</v>
      </c>
      <c r="K266">
        <v>4</v>
      </c>
      <c r="L266">
        <v>0</v>
      </c>
      <c r="M266">
        <f>+K266+L266</f>
        <v>4</v>
      </c>
      <c r="N266" t="e">
        <v>#N/A</v>
      </c>
      <c r="Q266" s="7">
        <v>13.46</v>
      </c>
      <c r="R266" s="7">
        <v>14.3</v>
      </c>
      <c r="S266" s="7">
        <v>13</v>
      </c>
      <c r="T266" s="7">
        <v>15.05</v>
      </c>
      <c r="U266" s="7">
        <v>13</v>
      </c>
      <c r="V266" s="8">
        <f t="shared" si="12"/>
        <v>13.762</v>
      </c>
      <c r="W266">
        <f t="shared" si="13"/>
        <v>0.89455016628470896</v>
      </c>
      <c r="X266" s="9">
        <v>0.6951566951566952</v>
      </c>
      <c r="Y266" s="9">
        <v>0.7657004830917874</v>
      </c>
      <c r="Z266" s="9">
        <v>1</v>
      </c>
      <c r="AA266" s="9">
        <v>0.85579196217494091</v>
      </c>
      <c r="AB266" s="9">
        <v>1</v>
      </c>
      <c r="AC266" s="9">
        <f t="shared" si="14"/>
        <v>0.86332982808468484</v>
      </c>
    </row>
    <row r="267" spans="1:29" x14ac:dyDescent="0.3">
      <c r="A267" t="s">
        <v>24</v>
      </c>
      <c r="B267" t="s">
        <v>25</v>
      </c>
      <c r="C267" t="s">
        <v>26</v>
      </c>
      <c r="D267">
        <v>42</v>
      </c>
      <c r="E267" t="s">
        <v>141</v>
      </c>
      <c r="F267" t="s">
        <v>142</v>
      </c>
      <c r="G267" t="s">
        <v>44</v>
      </c>
      <c r="H267" t="s">
        <v>45</v>
      </c>
      <c r="I267" t="s">
        <v>39</v>
      </c>
      <c r="J267" t="s">
        <v>135</v>
      </c>
      <c r="K267">
        <v>6</v>
      </c>
      <c r="L267">
        <v>0</v>
      </c>
      <c r="M267">
        <f>+K267+L267</f>
        <v>6</v>
      </c>
      <c r="N267" t="e">
        <v>#N/A</v>
      </c>
      <c r="Q267" s="7">
        <v>13.63</v>
      </c>
      <c r="R267" s="7">
        <v>14.69</v>
      </c>
      <c r="S267" s="7">
        <v>15</v>
      </c>
      <c r="T267" s="7">
        <v>16.940000000000001</v>
      </c>
      <c r="U267" s="7"/>
      <c r="V267" s="8">
        <f t="shared" si="12"/>
        <v>15.065000000000001</v>
      </c>
      <c r="W267">
        <f t="shared" si="13"/>
        <v>1.3807848009978483</v>
      </c>
      <c r="X267" s="9">
        <v>0.74487471526195903</v>
      </c>
      <c r="Y267" s="9">
        <v>0.81153846153846154</v>
      </c>
      <c r="Z267" s="9">
        <v>1</v>
      </c>
      <c r="AA267" s="9">
        <v>0.93039443155452439</v>
      </c>
      <c r="AB267" s="9"/>
      <c r="AC267" s="9">
        <f t="shared" si="14"/>
        <v>0.87170190208873621</v>
      </c>
    </row>
    <row r="268" spans="1:29" x14ac:dyDescent="0.3">
      <c r="A268" t="s">
        <v>24</v>
      </c>
      <c r="B268" t="s">
        <v>25</v>
      </c>
      <c r="C268" t="s">
        <v>26</v>
      </c>
      <c r="D268">
        <v>42</v>
      </c>
      <c r="E268" t="s">
        <v>276</v>
      </c>
      <c r="F268" t="s">
        <v>277</v>
      </c>
      <c r="G268" t="s">
        <v>62</v>
      </c>
      <c r="H268" t="s">
        <v>63</v>
      </c>
      <c r="I268" t="s">
        <v>39</v>
      </c>
      <c r="J268" t="s">
        <v>151</v>
      </c>
      <c r="K268">
        <v>5</v>
      </c>
      <c r="L268">
        <v>0</v>
      </c>
      <c r="M268">
        <f>+K268+L268</f>
        <v>5</v>
      </c>
      <c r="N268" t="e">
        <v>#N/A</v>
      </c>
      <c r="Q268" s="7">
        <v>13.56</v>
      </c>
      <c r="R268" s="7">
        <v>13.52</v>
      </c>
      <c r="S268" s="7"/>
      <c r="T268" s="7">
        <v>14.6</v>
      </c>
      <c r="U268" s="7"/>
      <c r="V268" s="8">
        <f t="shared" si="12"/>
        <v>13.893333333333333</v>
      </c>
      <c r="W268">
        <f t="shared" si="13"/>
        <v>0.61231800017093496</v>
      </c>
      <c r="X268" s="9">
        <v>0.64358452138492872</v>
      </c>
      <c r="Y268" s="9">
        <v>0.61935483870967745</v>
      </c>
      <c r="Z268" s="9"/>
      <c r="AA268" s="9">
        <v>0.812962962962963</v>
      </c>
      <c r="AB268" s="9"/>
      <c r="AC268" s="9">
        <f t="shared" si="14"/>
        <v>0.69196744101918972</v>
      </c>
    </row>
    <row r="269" spans="1:29" x14ac:dyDescent="0.3">
      <c r="A269" t="s">
        <v>24</v>
      </c>
      <c r="B269" t="s">
        <v>25</v>
      </c>
      <c r="C269" t="s">
        <v>26</v>
      </c>
      <c r="D269">
        <v>42</v>
      </c>
      <c r="E269" t="s">
        <v>453</v>
      </c>
      <c r="F269" t="s">
        <v>413</v>
      </c>
      <c r="G269" t="s">
        <v>62</v>
      </c>
      <c r="H269" t="s">
        <v>63</v>
      </c>
      <c r="I269" t="s">
        <v>39</v>
      </c>
      <c r="J269" t="s">
        <v>151</v>
      </c>
      <c r="K269">
        <v>4</v>
      </c>
      <c r="L269">
        <v>0</v>
      </c>
      <c r="M269">
        <f>+K269+L269</f>
        <v>4</v>
      </c>
      <c r="N269" t="e">
        <v>#N/A</v>
      </c>
      <c r="Q269" s="7">
        <v>13.24</v>
      </c>
      <c r="R269" s="7">
        <v>12.7</v>
      </c>
      <c r="S269" s="7"/>
      <c r="T269" s="7"/>
      <c r="U269" s="7"/>
      <c r="V269" s="8">
        <f t="shared" si="12"/>
        <v>12.969999999999999</v>
      </c>
      <c r="W269">
        <f t="shared" si="13"/>
        <v>0.38183766184073631</v>
      </c>
      <c r="X269" s="9">
        <v>0.66124661246612471</v>
      </c>
      <c r="Y269" s="9">
        <v>0.53524804177545693</v>
      </c>
      <c r="Z269" s="9"/>
      <c r="AA269" s="9"/>
      <c r="AB269" s="9"/>
      <c r="AC269" s="9">
        <f t="shared" si="14"/>
        <v>0.59824732712079087</v>
      </c>
    </row>
    <row r="270" spans="1:29" x14ac:dyDescent="0.3">
      <c r="A270" t="s">
        <v>24</v>
      </c>
      <c r="B270" t="s">
        <v>25</v>
      </c>
      <c r="C270" t="s">
        <v>26</v>
      </c>
      <c r="D270">
        <v>42</v>
      </c>
      <c r="E270" t="s">
        <v>98</v>
      </c>
      <c r="F270" t="s">
        <v>99</v>
      </c>
      <c r="G270" t="s">
        <v>62</v>
      </c>
      <c r="H270" t="s">
        <v>63</v>
      </c>
      <c r="I270" t="s">
        <v>39</v>
      </c>
      <c r="J270" t="s">
        <v>151</v>
      </c>
      <c r="K270">
        <v>4</v>
      </c>
      <c r="L270">
        <v>0</v>
      </c>
      <c r="M270">
        <f>+K270+L270</f>
        <v>4</v>
      </c>
      <c r="N270" t="e">
        <v>#N/A</v>
      </c>
      <c r="Q270" s="7">
        <v>13.99</v>
      </c>
      <c r="R270" s="7">
        <v>13.7</v>
      </c>
      <c r="S270" s="7"/>
      <c r="T270" s="7">
        <v>14.33</v>
      </c>
      <c r="U270" s="7">
        <v>12.5</v>
      </c>
      <c r="V270" s="8">
        <f t="shared" si="12"/>
        <v>13.629999999999999</v>
      </c>
      <c r="W270">
        <f t="shared" si="13"/>
        <v>0.79611556949980578</v>
      </c>
      <c r="X270" s="9">
        <v>0.73774509803921573</v>
      </c>
      <c r="Y270" s="9">
        <v>0.77304964539007093</v>
      </c>
      <c r="Z270" s="9"/>
      <c r="AA270" s="9">
        <v>0.72641509433962259</v>
      </c>
      <c r="AB270" s="9">
        <v>0.5</v>
      </c>
      <c r="AC270" s="9">
        <f t="shared" si="14"/>
        <v>0.68430245944222734</v>
      </c>
    </row>
    <row r="271" spans="1:29" x14ac:dyDescent="0.3">
      <c r="A271" t="s">
        <v>24</v>
      </c>
      <c r="B271" t="s">
        <v>25</v>
      </c>
      <c r="C271" t="s">
        <v>26</v>
      </c>
      <c r="D271">
        <v>42</v>
      </c>
      <c r="E271" t="s">
        <v>454</v>
      </c>
      <c r="F271" t="s">
        <v>181</v>
      </c>
      <c r="G271" t="s">
        <v>62</v>
      </c>
      <c r="H271" t="s">
        <v>63</v>
      </c>
      <c r="I271" t="s">
        <v>39</v>
      </c>
      <c r="J271" t="s">
        <v>151</v>
      </c>
      <c r="K271">
        <v>3</v>
      </c>
      <c r="L271">
        <v>0</v>
      </c>
      <c r="M271">
        <f>+K271+L271</f>
        <v>3</v>
      </c>
      <c r="N271" t="e">
        <v>#N/A</v>
      </c>
      <c r="Q271" s="7">
        <v>12.93</v>
      </c>
      <c r="R271" s="7">
        <v>13.04</v>
      </c>
      <c r="S271" s="7"/>
      <c r="T271" s="7"/>
      <c r="U271" s="7"/>
      <c r="V271" s="8">
        <f t="shared" si="12"/>
        <v>12.984999999999999</v>
      </c>
      <c r="W271">
        <f t="shared" si="13"/>
        <v>7.7781745930519827E-2</v>
      </c>
      <c r="X271" s="9">
        <v>0.54742096505823623</v>
      </c>
      <c r="Y271" s="9">
        <v>0.53435114503816794</v>
      </c>
      <c r="Z271" s="9"/>
      <c r="AA271" s="9"/>
      <c r="AB271" s="9"/>
      <c r="AC271" s="9">
        <f t="shared" si="14"/>
        <v>0.54088605504820209</v>
      </c>
    </row>
    <row r="272" spans="1:29" x14ac:dyDescent="0.3">
      <c r="A272" t="s">
        <v>24</v>
      </c>
      <c r="B272" t="s">
        <v>25</v>
      </c>
      <c r="C272" t="s">
        <v>26</v>
      </c>
      <c r="D272">
        <v>42</v>
      </c>
      <c r="E272" t="s">
        <v>370</v>
      </c>
      <c r="F272" t="s">
        <v>403</v>
      </c>
      <c r="G272" t="s">
        <v>62</v>
      </c>
      <c r="H272" t="s">
        <v>63</v>
      </c>
      <c r="I272" t="s">
        <v>39</v>
      </c>
      <c r="J272" t="s">
        <v>151</v>
      </c>
      <c r="K272">
        <v>3</v>
      </c>
      <c r="L272">
        <v>0</v>
      </c>
      <c r="M272">
        <f>+K272+L272</f>
        <v>3</v>
      </c>
      <c r="N272" t="e">
        <v>#N/A</v>
      </c>
      <c r="Q272" s="7">
        <v>15.25</v>
      </c>
      <c r="R272" s="7">
        <v>15.2</v>
      </c>
      <c r="S272" s="7"/>
      <c r="T272" s="7">
        <v>16.27</v>
      </c>
      <c r="U272" s="7"/>
      <c r="V272" s="8">
        <f t="shared" si="12"/>
        <v>15.573333333333332</v>
      </c>
      <c r="W272">
        <f t="shared" si="13"/>
        <v>0.6038487669386543</v>
      </c>
      <c r="X272" s="9">
        <v>0.92441860465116277</v>
      </c>
      <c r="Y272" s="9">
        <v>0.96949152542372885</v>
      </c>
      <c r="Z272" s="9"/>
      <c r="AA272" s="9">
        <v>0.93206521739130432</v>
      </c>
      <c r="AB272" s="9"/>
      <c r="AC272" s="9">
        <f t="shared" si="14"/>
        <v>0.94199178248873194</v>
      </c>
    </row>
    <row r="273" spans="1:29" x14ac:dyDescent="0.3">
      <c r="A273" t="s">
        <v>24</v>
      </c>
      <c r="B273" t="s">
        <v>25</v>
      </c>
      <c r="C273" t="s">
        <v>26</v>
      </c>
      <c r="D273">
        <v>42</v>
      </c>
      <c r="E273" t="s">
        <v>269</v>
      </c>
      <c r="F273" t="s">
        <v>317</v>
      </c>
      <c r="G273" t="s">
        <v>62</v>
      </c>
      <c r="H273" t="s">
        <v>63</v>
      </c>
      <c r="I273" t="s">
        <v>39</v>
      </c>
      <c r="J273" t="s">
        <v>151</v>
      </c>
      <c r="K273">
        <v>4</v>
      </c>
      <c r="L273">
        <v>0</v>
      </c>
      <c r="M273">
        <f>+K273+L273</f>
        <v>4</v>
      </c>
      <c r="N273" t="e">
        <v>#N/A</v>
      </c>
      <c r="Q273" s="7">
        <v>14.51</v>
      </c>
      <c r="R273" s="7">
        <v>14.17</v>
      </c>
      <c r="S273" s="7"/>
      <c r="T273" s="7">
        <v>16.38</v>
      </c>
      <c r="U273" s="7"/>
      <c r="V273" s="8">
        <f t="shared" si="12"/>
        <v>15.020000000000001</v>
      </c>
      <c r="W273">
        <f t="shared" si="13"/>
        <v>1.1899999999999995</v>
      </c>
      <c r="X273" s="9">
        <v>0.89664082687338498</v>
      </c>
      <c r="Y273" s="9">
        <v>0.84848484848484851</v>
      </c>
      <c r="Z273" s="9"/>
      <c r="AA273" s="9">
        <v>0.95360824742268047</v>
      </c>
      <c r="AB273" s="9"/>
      <c r="AC273" s="9">
        <f t="shared" si="14"/>
        <v>0.89957797426030472</v>
      </c>
    </row>
    <row r="274" spans="1:29" x14ac:dyDescent="0.3">
      <c r="A274" t="s">
        <v>24</v>
      </c>
      <c r="B274" t="s">
        <v>25</v>
      </c>
      <c r="C274" t="s">
        <v>26</v>
      </c>
      <c r="D274">
        <v>42</v>
      </c>
      <c r="E274" t="s">
        <v>367</v>
      </c>
      <c r="F274" t="s">
        <v>368</v>
      </c>
      <c r="G274" t="s">
        <v>62</v>
      </c>
      <c r="H274" t="s">
        <v>63</v>
      </c>
      <c r="I274" t="s">
        <v>39</v>
      </c>
      <c r="J274" t="s">
        <v>71</v>
      </c>
      <c r="K274">
        <v>3</v>
      </c>
      <c r="L274">
        <v>0</v>
      </c>
      <c r="M274">
        <f>+K274+L274</f>
        <v>3</v>
      </c>
      <c r="N274" t="e">
        <v>#N/A</v>
      </c>
      <c r="Q274" s="7">
        <v>15.46</v>
      </c>
      <c r="R274" s="7">
        <v>15.53</v>
      </c>
      <c r="S274" s="7"/>
      <c r="T274" s="7">
        <v>16.440000000000001</v>
      </c>
      <c r="U274" s="7"/>
      <c r="V274" s="8">
        <f t="shared" si="12"/>
        <v>15.810000000000002</v>
      </c>
      <c r="W274">
        <f t="shared" si="13"/>
        <v>0.54671747731346643</v>
      </c>
      <c r="X274" s="9">
        <v>0.97674418604651159</v>
      </c>
      <c r="Y274" s="9">
        <v>0.96621621621621623</v>
      </c>
      <c r="Z274" s="9"/>
      <c r="AA274" s="9">
        <v>0.95547945205479456</v>
      </c>
      <c r="AB274" s="9"/>
      <c r="AC274" s="9">
        <f t="shared" si="14"/>
        <v>0.96614661810584079</v>
      </c>
    </row>
    <row r="275" spans="1:29" x14ac:dyDescent="0.3">
      <c r="A275" t="s">
        <v>24</v>
      </c>
      <c r="B275" t="s">
        <v>25</v>
      </c>
      <c r="C275" t="s">
        <v>26</v>
      </c>
      <c r="D275">
        <v>42</v>
      </c>
      <c r="E275" t="s">
        <v>455</v>
      </c>
      <c r="F275" t="s">
        <v>259</v>
      </c>
      <c r="G275" t="s">
        <v>62</v>
      </c>
      <c r="H275" t="s">
        <v>63</v>
      </c>
      <c r="I275" t="s">
        <v>39</v>
      </c>
      <c r="J275" t="s">
        <v>71</v>
      </c>
      <c r="K275">
        <v>3</v>
      </c>
      <c r="L275">
        <v>0</v>
      </c>
      <c r="M275">
        <f>+K275+L275</f>
        <v>3</v>
      </c>
      <c r="N275" t="e">
        <v>#N/A</v>
      </c>
      <c r="Q275" s="7">
        <v>14.55</v>
      </c>
      <c r="R275" s="7">
        <v>13.66</v>
      </c>
      <c r="S275" s="7"/>
      <c r="T275" s="7"/>
      <c r="U275" s="7"/>
      <c r="V275" s="8">
        <f t="shared" si="12"/>
        <v>14.105</v>
      </c>
      <c r="W275">
        <f t="shared" si="13"/>
        <v>0.62932503525602768</v>
      </c>
      <c r="X275" s="9">
        <v>0.8258426966292135</v>
      </c>
      <c r="Y275" s="9">
        <v>0.68125000000000002</v>
      </c>
      <c r="Z275" s="9"/>
      <c r="AA275" s="9"/>
      <c r="AB275" s="9"/>
      <c r="AC275" s="9">
        <f t="shared" si="14"/>
        <v>0.75354634831460676</v>
      </c>
    </row>
    <row r="276" spans="1:29" x14ac:dyDescent="0.3">
      <c r="A276" t="s">
        <v>24</v>
      </c>
      <c r="B276" t="s">
        <v>25</v>
      </c>
      <c r="C276" t="s">
        <v>26</v>
      </c>
      <c r="D276">
        <v>42</v>
      </c>
      <c r="E276" t="s">
        <v>291</v>
      </c>
      <c r="F276" t="s">
        <v>358</v>
      </c>
      <c r="G276" t="s">
        <v>62</v>
      </c>
      <c r="H276" t="s">
        <v>63</v>
      </c>
      <c r="I276" t="s">
        <v>39</v>
      </c>
      <c r="J276" t="s">
        <v>71</v>
      </c>
      <c r="K276">
        <v>4</v>
      </c>
      <c r="L276">
        <v>0</v>
      </c>
      <c r="M276">
        <f>+K276+L276</f>
        <v>4</v>
      </c>
      <c r="N276" t="e">
        <v>#N/A</v>
      </c>
      <c r="Q276" s="7">
        <v>12.51</v>
      </c>
      <c r="R276" s="7">
        <v>13.81</v>
      </c>
      <c r="S276" s="7"/>
      <c r="T276" s="7">
        <v>13.83</v>
      </c>
      <c r="U276" s="7"/>
      <c r="V276" s="8">
        <f t="shared" si="12"/>
        <v>13.383333333333333</v>
      </c>
      <c r="W276">
        <f t="shared" si="13"/>
        <v>0.75639495855890915</v>
      </c>
      <c r="X276" s="9">
        <v>0.58075601374570451</v>
      </c>
      <c r="Y276" s="9">
        <v>0.73313782991202348</v>
      </c>
      <c r="Z276" s="9"/>
      <c r="AA276" s="9">
        <v>0.78596491228070176</v>
      </c>
      <c r="AB276" s="9"/>
      <c r="AC276" s="9">
        <f t="shared" si="14"/>
        <v>0.69995291864614317</v>
      </c>
    </row>
    <row r="277" spans="1:29" x14ac:dyDescent="0.3">
      <c r="A277" t="s">
        <v>24</v>
      </c>
      <c r="B277" t="s">
        <v>25</v>
      </c>
      <c r="C277" t="s">
        <v>26</v>
      </c>
      <c r="D277">
        <v>42</v>
      </c>
      <c r="E277" t="s">
        <v>315</v>
      </c>
      <c r="F277" t="s">
        <v>316</v>
      </c>
      <c r="G277" t="s">
        <v>62</v>
      </c>
      <c r="H277" t="s">
        <v>63</v>
      </c>
      <c r="I277" t="s">
        <v>39</v>
      </c>
      <c r="J277" t="s">
        <v>71</v>
      </c>
      <c r="K277">
        <v>4</v>
      </c>
      <c r="L277">
        <v>0</v>
      </c>
      <c r="M277">
        <f>+K277+L277</f>
        <v>4</v>
      </c>
      <c r="N277" t="e">
        <v>#N/A</v>
      </c>
      <c r="Q277" s="7">
        <v>14.6</v>
      </c>
      <c r="R277" s="7">
        <v>13.91</v>
      </c>
      <c r="S277" s="7"/>
      <c r="T277" s="7">
        <v>15.21</v>
      </c>
      <c r="U277" s="7"/>
      <c r="V277" s="8">
        <f t="shared" si="12"/>
        <v>14.573333333333332</v>
      </c>
      <c r="W277">
        <f t="shared" si="13"/>
        <v>0.65041012702243017</v>
      </c>
      <c r="X277" s="9">
        <v>0.92883895131086147</v>
      </c>
      <c r="Y277" s="9">
        <v>0.82631578947368423</v>
      </c>
      <c r="Z277" s="9"/>
      <c r="AA277" s="9">
        <v>0.91563275434243174</v>
      </c>
      <c r="AB277" s="9"/>
      <c r="AC277" s="9">
        <f t="shared" si="14"/>
        <v>0.89026249837565918</v>
      </c>
    </row>
    <row r="278" spans="1:29" x14ac:dyDescent="0.3">
      <c r="A278" t="s">
        <v>24</v>
      </c>
      <c r="B278" t="s">
        <v>25</v>
      </c>
      <c r="C278" t="s">
        <v>26</v>
      </c>
      <c r="D278">
        <v>42</v>
      </c>
      <c r="E278" t="s">
        <v>302</v>
      </c>
      <c r="F278" t="s">
        <v>303</v>
      </c>
      <c r="G278" t="s">
        <v>62</v>
      </c>
      <c r="H278" t="s">
        <v>63</v>
      </c>
      <c r="I278" t="s">
        <v>39</v>
      </c>
      <c r="J278" t="s">
        <v>71</v>
      </c>
      <c r="K278">
        <v>4</v>
      </c>
      <c r="L278">
        <v>0</v>
      </c>
      <c r="M278">
        <f>+K278+L278</f>
        <v>4</v>
      </c>
      <c r="N278" t="e">
        <v>#N/A</v>
      </c>
      <c r="Q278" s="7">
        <v>14.44</v>
      </c>
      <c r="R278" s="7">
        <v>13.83</v>
      </c>
      <c r="S278" s="7"/>
      <c r="T278" s="7">
        <v>15.5</v>
      </c>
      <c r="U278" s="7"/>
      <c r="V278" s="8">
        <f t="shared" si="12"/>
        <v>14.589999999999998</v>
      </c>
      <c r="W278">
        <f t="shared" si="13"/>
        <v>0.84504437753291983</v>
      </c>
      <c r="X278" s="9">
        <v>0.89830508474576276</v>
      </c>
      <c r="Y278" s="9">
        <v>0.75</v>
      </c>
      <c r="Z278" s="9"/>
      <c r="AA278" s="9">
        <v>0.94568690095846641</v>
      </c>
      <c r="AB278" s="9"/>
      <c r="AC278" s="9">
        <f t="shared" si="14"/>
        <v>0.86466399523474313</v>
      </c>
    </row>
    <row r="279" spans="1:29" x14ac:dyDescent="0.3">
      <c r="A279" t="s">
        <v>24</v>
      </c>
      <c r="B279" t="s">
        <v>25</v>
      </c>
      <c r="C279" t="s">
        <v>26</v>
      </c>
      <c r="D279">
        <v>42</v>
      </c>
      <c r="E279" t="s">
        <v>266</v>
      </c>
      <c r="F279" t="s">
        <v>267</v>
      </c>
      <c r="G279" t="s">
        <v>62</v>
      </c>
      <c r="H279" t="s">
        <v>63</v>
      </c>
      <c r="I279" t="s">
        <v>39</v>
      </c>
      <c r="J279" t="s">
        <v>71</v>
      </c>
      <c r="K279">
        <v>4</v>
      </c>
      <c r="L279">
        <v>0</v>
      </c>
      <c r="M279">
        <f>+K279+L279</f>
        <v>4</v>
      </c>
      <c r="N279" t="e">
        <v>#N/A</v>
      </c>
      <c r="Q279" s="7">
        <v>14.14</v>
      </c>
      <c r="R279" s="7">
        <v>14.01</v>
      </c>
      <c r="S279" s="7"/>
      <c r="T279" s="7">
        <v>14.18</v>
      </c>
      <c r="U279" s="7"/>
      <c r="V279" s="8">
        <f t="shared" si="12"/>
        <v>14.11</v>
      </c>
      <c r="W279">
        <f t="shared" si="13"/>
        <v>8.8881944173155994E-2</v>
      </c>
      <c r="X279" s="9">
        <v>0.89162561576354682</v>
      </c>
      <c r="Y279" s="9">
        <v>0.88980716253443526</v>
      </c>
      <c r="Z279" s="9"/>
      <c r="AA279" s="9">
        <v>0.86080586080586086</v>
      </c>
      <c r="AB279" s="9"/>
      <c r="AC279" s="9">
        <f t="shared" si="14"/>
        <v>0.88074621303461431</v>
      </c>
    </row>
    <row r="280" spans="1:29" x14ac:dyDescent="0.3">
      <c r="A280" t="s">
        <v>24</v>
      </c>
      <c r="B280" t="s">
        <v>25</v>
      </c>
      <c r="C280" t="s">
        <v>26</v>
      </c>
      <c r="D280">
        <v>42</v>
      </c>
      <c r="E280" t="s">
        <v>67</v>
      </c>
      <c r="F280" t="s">
        <v>68</v>
      </c>
      <c r="G280" t="s">
        <v>69</v>
      </c>
      <c r="H280" t="s">
        <v>70</v>
      </c>
      <c r="I280" t="s">
        <v>31</v>
      </c>
      <c r="J280" t="s">
        <v>71</v>
      </c>
      <c r="K280">
        <v>3</v>
      </c>
      <c r="L280">
        <v>0</v>
      </c>
      <c r="M280">
        <f>+K280+L280</f>
        <v>3</v>
      </c>
      <c r="N280" t="e">
        <v>#N/A</v>
      </c>
      <c r="Q280" s="7">
        <v>17.59</v>
      </c>
      <c r="R280" s="7">
        <v>18.13</v>
      </c>
      <c r="S280" s="7"/>
      <c r="T280" s="7">
        <v>18.21</v>
      </c>
      <c r="U280" s="7"/>
      <c r="V280" s="8">
        <f t="shared" si="12"/>
        <v>17.976666666666667</v>
      </c>
      <c r="W280">
        <f t="shared" si="13"/>
        <v>0.3372437298651132</v>
      </c>
      <c r="X280" s="9">
        <v>0.88461538461538458</v>
      </c>
      <c r="Y280" s="9">
        <v>0.828125</v>
      </c>
      <c r="Z280" s="9"/>
      <c r="AA280" s="9">
        <v>0.96923076923076923</v>
      </c>
      <c r="AB280" s="9"/>
      <c r="AC280" s="9">
        <f t="shared" si="14"/>
        <v>0.8939903846153846</v>
      </c>
    </row>
    <row r="281" spans="1:29" x14ac:dyDescent="0.3">
      <c r="A281" t="s">
        <v>24</v>
      </c>
      <c r="B281" t="s">
        <v>25</v>
      </c>
      <c r="C281" t="s">
        <v>26</v>
      </c>
      <c r="D281">
        <v>42</v>
      </c>
      <c r="E281" t="s">
        <v>73</v>
      </c>
      <c r="F281" t="s">
        <v>74</v>
      </c>
      <c r="G281" t="s">
        <v>69</v>
      </c>
      <c r="H281" t="s">
        <v>70</v>
      </c>
      <c r="I281" t="s">
        <v>31</v>
      </c>
      <c r="J281" t="s">
        <v>71</v>
      </c>
      <c r="K281">
        <v>3</v>
      </c>
      <c r="L281">
        <v>0</v>
      </c>
      <c r="M281">
        <f>+K281+L281</f>
        <v>3</v>
      </c>
      <c r="N281" t="e">
        <v>#N/A</v>
      </c>
      <c r="Q281" s="7">
        <v>15.58</v>
      </c>
      <c r="R281" s="7">
        <v>16.850000000000001</v>
      </c>
      <c r="S281" s="7"/>
      <c r="T281" s="7">
        <v>17.78</v>
      </c>
      <c r="U281" s="7"/>
      <c r="V281" s="8">
        <f t="shared" si="12"/>
        <v>16.736666666666668</v>
      </c>
      <c r="W281">
        <f t="shared" si="13"/>
        <v>1.1043701070444341</v>
      </c>
      <c r="X281" s="9">
        <v>0.81481481481481477</v>
      </c>
      <c r="Y281" s="9">
        <v>0.84615384615384615</v>
      </c>
      <c r="Z281" s="9"/>
      <c r="AA281" s="9">
        <v>0.90410958904109584</v>
      </c>
      <c r="AB281" s="9"/>
      <c r="AC281" s="9">
        <f t="shared" si="14"/>
        <v>0.85502608333658559</v>
      </c>
    </row>
    <row r="282" spans="1:29" x14ac:dyDescent="0.3">
      <c r="A282" t="s">
        <v>24</v>
      </c>
      <c r="B282" t="s">
        <v>25</v>
      </c>
      <c r="C282" t="s">
        <v>26</v>
      </c>
      <c r="D282">
        <v>42</v>
      </c>
      <c r="E282" t="s">
        <v>115</v>
      </c>
      <c r="F282" t="s">
        <v>116</v>
      </c>
      <c r="G282" t="s">
        <v>77</v>
      </c>
      <c r="H282" t="s">
        <v>78</v>
      </c>
      <c r="I282" t="s">
        <v>31</v>
      </c>
      <c r="J282" t="s">
        <v>71</v>
      </c>
      <c r="K282">
        <v>3</v>
      </c>
      <c r="L282">
        <v>0</v>
      </c>
      <c r="M282">
        <f>+K282+L282</f>
        <v>3</v>
      </c>
      <c r="N282" t="e">
        <v>#N/A</v>
      </c>
      <c r="Q282" s="7">
        <v>16.32</v>
      </c>
      <c r="R282" s="7">
        <v>16.16</v>
      </c>
      <c r="S282" s="7"/>
      <c r="T282" s="7">
        <v>17.48</v>
      </c>
      <c r="U282" s="7"/>
      <c r="V282" s="8">
        <f t="shared" si="12"/>
        <v>16.653333333333336</v>
      </c>
      <c r="W282">
        <f t="shared" si="13"/>
        <v>0.72037027515947205</v>
      </c>
      <c r="X282" s="9">
        <v>0.83098591549295775</v>
      </c>
      <c r="Y282" s="9">
        <v>0.79104477611940294</v>
      </c>
      <c r="Z282" s="9"/>
      <c r="AA282" s="9">
        <v>0.96212121212121215</v>
      </c>
      <c r="AB282" s="9"/>
      <c r="AC282" s="9">
        <f t="shared" si="14"/>
        <v>0.86138396791119087</v>
      </c>
    </row>
    <row r="283" spans="1:29" x14ac:dyDescent="0.3">
      <c r="A283" t="s">
        <v>24</v>
      </c>
      <c r="B283" t="s">
        <v>25</v>
      </c>
      <c r="C283" t="s">
        <v>26</v>
      </c>
      <c r="D283">
        <v>42</v>
      </c>
      <c r="E283" t="s">
        <v>209</v>
      </c>
      <c r="F283" t="s">
        <v>210</v>
      </c>
      <c r="G283" t="s">
        <v>69</v>
      </c>
      <c r="H283" t="s">
        <v>70</v>
      </c>
      <c r="I283" t="s">
        <v>31</v>
      </c>
      <c r="J283" t="s">
        <v>71</v>
      </c>
      <c r="K283">
        <v>4</v>
      </c>
      <c r="L283">
        <v>0</v>
      </c>
      <c r="M283">
        <f>+K283+L283</f>
        <v>4</v>
      </c>
      <c r="N283" t="e">
        <v>#N/A</v>
      </c>
      <c r="Q283" s="7">
        <v>15.44</v>
      </c>
      <c r="R283" s="7">
        <v>14.73</v>
      </c>
      <c r="S283" s="7"/>
      <c r="T283" s="7">
        <v>16.829999999999998</v>
      </c>
      <c r="U283" s="7"/>
      <c r="V283" s="8">
        <f t="shared" si="12"/>
        <v>15.666666666666666</v>
      </c>
      <c r="W283">
        <f t="shared" si="13"/>
        <v>1.0681916182658104</v>
      </c>
      <c r="X283" s="9">
        <v>0.85</v>
      </c>
      <c r="Y283" s="9">
        <v>0.7142857142857143</v>
      </c>
      <c r="Z283" s="9"/>
      <c r="AA283" s="9">
        <v>0.92307692307692313</v>
      </c>
      <c r="AB283" s="9"/>
      <c r="AC283" s="9">
        <f t="shared" si="14"/>
        <v>0.82912087912087917</v>
      </c>
    </row>
    <row r="284" spans="1:29" x14ac:dyDescent="0.3">
      <c r="A284" t="s">
        <v>24</v>
      </c>
      <c r="B284" t="s">
        <v>25</v>
      </c>
      <c r="C284" t="s">
        <v>26</v>
      </c>
      <c r="D284">
        <v>42</v>
      </c>
      <c r="E284" t="s">
        <v>106</v>
      </c>
      <c r="F284" t="s">
        <v>107</v>
      </c>
      <c r="G284" t="s">
        <v>69</v>
      </c>
      <c r="H284" t="s">
        <v>70</v>
      </c>
      <c r="I284" t="s">
        <v>31</v>
      </c>
      <c r="J284" t="s">
        <v>71</v>
      </c>
      <c r="K284">
        <v>3</v>
      </c>
      <c r="L284">
        <v>0</v>
      </c>
      <c r="M284">
        <f>+K284+L284</f>
        <v>3</v>
      </c>
      <c r="N284" t="e">
        <v>#N/A</v>
      </c>
      <c r="Q284" s="7">
        <v>16.420000000000002</v>
      </c>
      <c r="R284" s="7">
        <v>16.920000000000002</v>
      </c>
      <c r="S284" s="7"/>
      <c r="T284" s="7">
        <v>17.29</v>
      </c>
      <c r="U284" s="7"/>
      <c r="V284" s="8">
        <f t="shared" si="12"/>
        <v>16.876666666666669</v>
      </c>
      <c r="W284">
        <f t="shared" si="13"/>
        <v>0.43661577311559907</v>
      </c>
      <c r="X284" s="9">
        <v>0.78749999999999998</v>
      </c>
      <c r="Y284" s="9">
        <v>0.88607594936708856</v>
      </c>
      <c r="Z284" s="9"/>
      <c r="AA284" s="9">
        <v>0.89622641509433965</v>
      </c>
      <c r="AB284" s="9"/>
      <c r="AC284" s="9">
        <f t="shared" si="14"/>
        <v>0.85660078815380947</v>
      </c>
    </row>
    <row r="285" spans="1:29" x14ac:dyDescent="0.3">
      <c r="A285" t="s">
        <v>24</v>
      </c>
      <c r="B285" t="s">
        <v>25</v>
      </c>
      <c r="C285" t="s">
        <v>26</v>
      </c>
      <c r="D285">
        <v>42</v>
      </c>
      <c r="E285" t="s">
        <v>113</v>
      </c>
      <c r="F285" t="s">
        <v>114</v>
      </c>
      <c r="G285" t="s">
        <v>111</v>
      </c>
      <c r="H285" t="s">
        <v>112</v>
      </c>
      <c r="I285" t="s">
        <v>31</v>
      </c>
      <c r="J285" t="s">
        <v>71</v>
      </c>
      <c r="K285">
        <v>3</v>
      </c>
      <c r="L285">
        <v>0</v>
      </c>
      <c r="M285">
        <f>+K285+L285</f>
        <v>3</v>
      </c>
      <c r="N285" t="e">
        <v>#N/A</v>
      </c>
      <c r="Q285" s="7">
        <v>15.96</v>
      </c>
      <c r="R285" s="7">
        <v>16.5</v>
      </c>
      <c r="S285" s="7"/>
      <c r="T285" s="7">
        <v>15.32</v>
      </c>
      <c r="U285" s="7"/>
      <c r="V285" s="8">
        <f t="shared" si="12"/>
        <v>15.926666666666668</v>
      </c>
      <c r="W285">
        <f t="shared" si="13"/>
        <v>0.59070579253409494</v>
      </c>
      <c r="X285" s="9">
        <v>0.84375</v>
      </c>
      <c r="Y285" s="9">
        <v>0.91666666666666663</v>
      </c>
      <c r="Z285" s="9"/>
      <c r="AA285" s="9">
        <v>0.83333333333333337</v>
      </c>
      <c r="AB285" s="9"/>
      <c r="AC285" s="9">
        <f t="shared" si="14"/>
        <v>0.86458333333333337</v>
      </c>
    </row>
    <row r="286" spans="1:29" x14ac:dyDescent="0.3">
      <c r="A286" t="s">
        <v>24</v>
      </c>
      <c r="B286" t="s">
        <v>25</v>
      </c>
      <c r="C286" t="s">
        <v>26</v>
      </c>
      <c r="D286">
        <v>42</v>
      </c>
      <c r="E286" t="s">
        <v>79</v>
      </c>
      <c r="F286" t="s">
        <v>80</v>
      </c>
      <c r="G286" t="s">
        <v>77</v>
      </c>
      <c r="H286" t="s">
        <v>78</v>
      </c>
      <c r="I286" t="s">
        <v>31</v>
      </c>
      <c r="J286" t="s">
        <v>71</v>
      </c>
      <c r="K286">
        <v>3</v>
      </c>
      <c r="L286">
        <v>0</v>
      </c>
      <c r="M286">
        <f>+K286+L286</f>
        <v>3</v>
      </c>
      <c r="N286" t="e">
        <v>#N/A</v>
      </c>
      <c r="Q286" s="7">
        <v>16.329999999999998</v>
      </c>
      <c r="R286" s="7">
        <v>16.239999999999998</v>
      </c>
      <c r="S286" s="7"/>
      <c r="T286" s="7">
        <v>15.88</v>
      </c>
      <c r="U286" s="7"/>
      <c r="V286" s="8">
        <f t="shared" si="12"/>
        <v>16.149999999999999</v>
      </c>
      <c r="W286">
        <f t="shared" si="13"/>
        <v>0.2381176179958118</v>
      </c>
      <c r="X286" s="9">
        <v>0.71028037383177567</v>
      </c>
      <c r="Y286" s="9">
        <v>0.82499999999999996</v>
      </c>
      <c r="Z286" s="9"/>
      <c r="AA286" s="9">
        <v>0.92035398230088494</v>
      </c>
      <c r="AB286" s="9"/>
      <c r="AC286" s="9">
        <f t="shared" si="14"/>
        <v>0.81854478537755349</v>
      </c>
    </row>
    <row r="287" spans="1:29" x14ac:dyDescent="0.3">
      <c r="A287" t="s">
        <v>24</v>
      </c>
      <c r="B287" t="s">
        <v>25</v>
      </c>
      <c r="C287" t="s">
        <v>26</v>
      </c>
      <c r="D287">
        <v>42</v>
      </c>
      <c r="E287" t="s">
        <v>75</v>
      </c>
      <c r="F287" t="s">
        <v>76</v>
      </c>
      <c r="G287" t="s">
        <v>77</v>
      </c>
      <c r="H287" t="s">
        <v>78</v>
      </c>
      <c r="I287" t="s">
        <v>31</v>
      </c>
      <c r="J287" t="s">
        <v>71</v>
      </c>
      <c r="K287">
        <v>3</v>
      </c>
      <c r="L287">
        <v>0</v>
      </c>
      <c r="M287">
        <f>+K287+L287</f>
        <v>3</v>
      </c>
      <c r="N287" t="e">
        <v>#N/A</v>
      </c>
      <c r="Q287" s="7">
        <v>16.22</v>
      </c>
      <c r="R287" s="7">
        <v>16.25</v>
      </c>
      <c r="S287" s="7"/>
      <c r="T287" s="7">
        <v>17.43</v>
      </c>
      <c r="U287" s="7"/>
      <c r="V287" s="8">
        <f t="shared" si="12"/>
        <v>16.633333333333333</v>
      </c>
      <c r="W287">
        <f t="shared" si="13"/>
        <v>0.69009661159386493</v>
      </c>
      <c r="X287" s="9">
        <v>0.80701754385964908</v>
      </c>
      <c r="Y287" s="9">
        <v>0.77611940298507465</v>
      </c>
      <c r="Z287" s="9"/>
      <c r="AA287" s="9">
        <v>0.91891891891891897</v>
      </c>
      <c r="AB287" s="9"/>
      <c r="AC287" s="9">
        <f t="shared" si="14"/>
        <v>0.83401862192121412</v>
      </c>
    </row>
    <row r="288" spans="1:29" x14ac:dyDescent="0.3">
      <c r="A288" t="s">
        <v>24</v>
      </c>
      <c r="B288" t="s">
        <v>25</v>
      </c>
      <c r="C288" t="s">
        <v>26</v>
      </c>
      <c r="D288">
        <v>42</v>
      </c>
      <c r="E288" t="s">
        <v>109</v>
      </c>
      <c r="F288" t="s">
        <v>110</v>
      </c>
      <c r="G288" t="s">
        <v>111</v>
      </c>
      <c r="H288" t="s">
        <v>112</v>
      </c>
      <c r="I288" t="s">
        <v>31</v>
      </c>
      <c r="J288" t="s">
        <v>71</v>
      </c>
      <c r="K288">
        <v>3</v>
      </c>
      <c r="L288">
        <v>0</v>
      </c>
      <c r="M288">
        <f>+K288+L288</f>
        <v>3</v>
      </c>
      <c r="N288" t="e">
        <v>#N/A</v>
      </c>
      <c r="Q288" s="7">
        <v>17.86</v>
      </c>
      <c r="R288" s="7">
        <v>16.54</v>
      </c>
      <c r="S288" s="7"/>
      <c r="T288" s="7">
        <v>16.809999999999999</v>
      </c>
      <c r="U288" s="7"/>
      <c r="V288" s="8">
        <f t="shared" si="12"/>
        <v>17.069999999999997</v>
      </c>
      <c r="W288">
        <f t="shared" si="13"/>
        <v>0.69735213486444592</v>
      </c>
      <c r="X288" s="9">
        <v>0.84615384615384615</v>
      </c>
      <c r="Y288" s="9">
        <v>0.85416666666666663</v>
      </c>
      <c r="Z288" s="9"/>
      <c r="AA288" s="9">
        <v>0.94736842105263153</v>
      </c>
      <c r="AB288" s="9"/>
      <c r="AC288" s="9">
        <f t="shared" si="14"/>
        <v>0.88256297795771477</v>
      </c>
    </row>
    <row r="289" spans="1:29" x14ac:dyDescent="0.3">
      <c r="A289" t="s">
        <v>24</v>
      </c>
      <c r="B289" t="s">
        <v>25</v>
      </c>
      <c r="C289" t="s">
        <v>26</v>
      </c>
      <c r="D289">
        <v>42</v>
      </c>
      <c r="E289" t="s">
        <v>346</v>
      </c>
      <c r="F289" t="s">
        <v>347</v>
      </c>
      <c r="G289" t="s">
        <v>62</v>
      </c>
      <c r="H289" t="s">
        <v>63</v>
      </c>
      <c r="I289" t="s">
        <v>39</v>
      </c>
      <c r="J289" t="s">
        <v>32</v>
      </c>
      <c r="K289">
        <v>3</v>
      </c>
      <c r="L289">
        <v>0</v>
      </c>
      <c r="M289">
        <f>+K289+L289</f>
        <v>3</v>
      </c>
      <c r="N289" t="e">
        <v>#N/A</v>
      </c>
      <c r="Q289" s="7">
        <v>14</v>
      </c>
      <c r="R289" s="7">
        <v>14.49</v>
      </c>
      <c r="S289" s="7"/>
      <c r="T289" s="7">
        <v>15.1</v>
      </c>
      <c r="U289" s="7"/>
      <c r="V289" s="8">
        <f t="shared" si="12"/>
        <v>14.530000000000001</v>
      </c>
      <c r="W289">
        <f t="shared" si="13"/>
        <v>0.55108982933819406</v>
      </c>
      <c r="X289" s="9">
        <v>0.86776859504132231</v>
      </c>
      <c r="Y289" s="9">
        <v>0.87765957446808507</v>
      </c>
      <c r="Z289" s="9"/>
      <c r="AA289" s="9">
        <v>0.9525423728813559</v>
      </c>
      <c r="AB289" s="9"/>
      <c r="AC289" s="9">
        <f t="shared" si="14"/>
        <v>0.89932351413025435</v>
      </c>
    </row>
    <row r="290" spans="1:29" x14ac:dyDescent="0.3">
      <c r="A290" t="s">
        <v>24</v>
      </c>
      <c r="B290" t="s">
        <v>25</v>
      </c>
      <c r="C290" t="s">
        <v>26</v>
      </c>
      <c r="D290">
        <v>42</v>
      </c>
      <c r="E290" t="s">
        <v>327</v>
      </c>
      <c r="F290" t="s">
        <v>328</v>
      </c>
      <c r="G290" t="s">
        <v>62</v>
      </c>
      <c r="H290" t="s">
        <v>63</v>
      </c>
      <c r="I290" t="s">
        <v>39</v>
      </c>
      <c r="J290" t="s">
        <v>32</v>
      </c>
      <c r="K290">
        <v>4</v>
      </c>
      <c r="L290">
        <v>0</v>
      </c>
      <c r="M290">
        <f>+K290+L290</f>
        <v>4</v>
      </c>
      <c r="N290" t="e">
        <v>#N/A</v>
      </c>
      <c r="Q290" s="7">
        <v>14.8</v>
      </c>
      <c r="R290" s="7">
        <v>14.27</v>
      </c>
      <c r="S290" s="7"/>
      <c r="T290" s="7">
        <v>14.95</v>
      </c>
      <c r="U290" s="7"/>
      <c r="V290" s="8">
        <f t="shared" si="12"/>
        <v>14.673333333333332</v>
      </c>
      <c r="W290">
        <f t="shared" si="13"/>
        <v>0.35725807665234582</v>
      </c>
      <c r="X290" s="9">
        <v>0.93388429752066116</v>
      </c>
      <c r="Y290" s="9">
        <v>0.83240223463687146</v>
      </c>
      <c r="Z290" s="9"/>
      <c r="AA290" s="9">
        <v>0.90312499999999996</v>
      </c>
      <c r="AB290" s="9"/>
      <c r="AC290" s="9">
        <f t="shared" si="14"/>
        <v>0.88980384405251078</v>
      </c>
    </row>
    <row r="291" spans="1:29" x14ac:dyDescent="0.3">
      <c r="A291" t="s">
        <v>24</v>
      </c>
      <c r="B291" t="s">
        <v>25</v>
      </c>
      <c r="C291" t="s">
        <v>26</v>
      </c>
      <c r="D291">
        <v>42</v>
      </c>
      <c r="E291" t="s">
        <v>279</v>
      </c>
      <c r="F291" t="s">
        <v>280</v>
      </c>
      <c r="G291" t="s">
        <v>62</v>
      </c>
      <c r="H291" t="s">
        <v>63</v>
      </c>
      <c r="I291" t="s">
        <v>39</v>
      </c>
      <c r="J291" t="s">
        <v>32</v>
      </c>
      <c r="K291">
        <v>4</v>
      </c>
      <c r="L291">
        <v>0</v>
      </c>
      <c r="M291">
        <f>+K291+L291</f>
        <v>4</v>
      </c>
      <c r="N291" t="e">
        <v>#N/A</v>
      </c>
      <c r="Q291" s="7">
        <v>14.7</v>
      </c>
      <c r="R291" s="7">
        <v>14.25</v>
      </c>
      <c r="S291" s="7"/>
      <c r="T291" s="7">
        <v>15.57</v>
      </c>
      <c r="U291" s="7"/>
      <c r="V291" s="8">
        <f t="shared" si="12"/>
        <v>14.839999999999998</v>
      </c>
      <c r="W291">
        <f t="shared" si="13"/>
        <v>0.67104396279230494</v>
      </c>
      <c r="X291" s="9">
        <v>0.92951541850220265</v>
      </c>
      <c r="Y291" s="9">
        <v>0.91818181818181821</v>
      </c>
      <c r="Z291" s="9"/>
      <c r="AA291" s="9">
        <v>0.92830188679245285</v>
      </c>
      <c r="AB291" s="9"/>
      <c r="AC291" s="9">
        <f t="shared" si="14"/>
        <v>0.92533304115882464</v>
      </c>
    </row>
    <row r="292" spans="1:29" x14ac:dyDescent="0.3">
      <c r="A292" t="s">
        <v>24</v>
      </c>
      <c r="B292" t="s">
        <v>25</v>
      </c>
      <c r="C292" t="s">
        <v>26</v>
      </c>
      <c r="D292">
        <v>42</v>
      </c>
      <c r="E292" t="s">
        <v>373</v>
      </c>
      <c r="F292" t="s">
        <v>374</v>
      </c>
      <c r="G292" t="s">
        <v>62</v>
      </c>
      <c r="H292" t="s">
        <v>63</v>
      </c>
      <c r="I292" t="s">
        <v>39</v>
      </c>
      <c r="J292" t="s">
        <v>32</v>
      </c>
      <c r="K292">
        <v>3</v>
      </c>
      <c r="L292">
        <v>0</v>
      </c>
      <c r="M292">
        <f>+K292+L292</f>
        <v>3</v>
      </c>
      <c r="N292" t="e">
        <v>#N/A</v>
      </c>
      <c r="Q292" s="7">
        <v>15.37</v>
      </c>
      <c r="R292" s="7">
        <v>15.14</v>
      </c>
      <c r="S292" s="7"/>
      <c r="T292" s="7">
        <v>16.12</v>
      </c>
      <c r="U292" s="7"/>
      <c r="V292" s="8">
        <f t="shared" si="12"/>
        <v>15.543333333333331</v>
      </c>
      <c r="W292">
        <f t="shared" si="13"/>
        <v>0.51247764178872601</v>
      </c>
      <c r="X292" s="9">
        <v>0.9913419913419913</v>
      </c>
      <c r="Y292" s="9">
        <v>0.97356828193832601</v>
      </c>
      <c r="Z292" s="9"/>
      <c r="AA292" s="9">
        <v>0.95406360424028269</v>
      </c>
      <c r="AB292" s="9"/>
      <c r="AC292" s="9">
        <f t="shared" si="14"/>
        <v>0.97299129250686667</v>
      </c>
    </row>
    <row r="293" spans="1:29" x14ac:dyDescent="0.3">
      <c r="A293" t="s">
        <v>24</v>
      </c>
      <c r="B293" t="s">
        <v>25</v>
      </c>
      <c r="C293" t="s">
        <v>26</v>
      </c>
      <c r="D293">
        <v>42</v>
      </c>
      <c r="E293" t="s">
        <v>270</v>
      </c>
      <c r="F293" t="s">
        <v>271</v>
      </c>
      <c r="G293" t="s">
        <v>62</v>
      </c>
      <c r="H293" t="s">
        <v>63</v>
      </c>
      <c r="I293" t="s">
        <v>39</v>
      </c>
      <c r="J293" t="s">
        <v>32</v>
      </c>
      <c r="K293">
        <v>3</v>
      </c>
      <c r="L293">
        <v>0</v>
      </c>
      <c r="M293">
        <f>+K293+L293</f>
        <v>3</v>
      </c>
      <c r="N293" t="e">
        <v>#N/A</v>
      </c>
      <c r="Q293" s="7">
        <v>14.95</v>
      </c>
      <c r="R293" s="7">
        <v>15.2</v>
      </c>
      <c r="S293" s="7"/>
      <c r="T293" s="7">
        <v>16.87</v>
      </c>
      <c r="U293" s="7"/>
      <c r="V293" s="8">
        <f t="shared" si="12"/>
        <v>15.673333333333332</v>
      </c>
      <c r="W293">
        <f t="shared" si="13"/>
        <v>1.0438550346352387</v>
      </c>
      <c r="X293" s="9">
        <v>0.90909090909090906</v>
      </c>
      <c r="Y293" s="9">
        <v>0.95609756097560972</v>
      </c>
      <c r="Z293" s="9"/>
      <c r="AA293" s="9">
        <v>0.94801223241590216</v>
      </c>
      <c r="AB293" s="9"/>
      <c r="AC293" s="9">
        <f t="shared" si="14"/>
        <v>0.93773356749414027</v>
      </c>
    </row>
    <row r="294" spans="1:29" x14ac:dyDescent="0.3">
      <c r="A294" t="s">
        <v>24</v>
      </c>
      <c r="B294" t="s">
        <v>25</v>
      </c>
      <c r="C294" t="s">
        <v>26</v>
      </c>
      <c r="D294">
        <v>42</v>
      </c>
      <c r="E294" t="s">
        <v>286</v>
      </c>
      <c r="F294" t="s">
        <v>175</v>
      </c>
      <c r="G294" t="s">
        <v>62</v>
      </c>
      <c r="H294" t="s">
        <v>63</v>
      </c>
      <c r="I294" t="s">
        <v>39</v>
      </c>
      <c r="J294" t="s">
        <v>32</v>
      </c>
      <c r="K294">
        <v>3</v>
      </c>
      <c r="L294">
        <v>0</v>
      </c>
      <c r="M294">
        <f>+K294+L294</f>
        <v>3</v>
      </c>
      <c r="N294" t="e">
        <v>#N/A</v>
      </c>
      <c r="Q294" s="7">
        <v>14.05</v>
      </c>
      <c r="R294" s="7">
        <v>14.5</v>
      </c>
      <c r="S294" s="7"/>
      <c r="T294" s="7">
        <v>15.05</v>
      </c>
      <c r="U294" s="7"/>
      <c r="V294" s="8">
        <f t="shared" si="12"/>
        <v>14.533333333333333</v>
      </c>
      <c r="W294">
        <f t="shared" si="13"/>
        <v>0.50083264004389061</v>
      </c>
      <c r="X294" s="9">
        <v>0.73228346456692917</v>
      </c>
      <c r="Y294" s="9">
        <v>0.7992700729927007</v>
      </c>
      <c r="Z294" s="9"/>
      <c r="AA294" s="9">
        <v>0.9</v>
      </c>
      <c r="AB294" s="9"/>
      <c r="AC294" s="9">
        <f t="shared" si="14"/>
        <v>0.81051784585320996</v>
      </c>
    </row>
    <row r="295" spans="1:29" x14ac:dyDescent="0.3">
      <c r="A295" t="s">
        <v>24</v>
      </c>
      <c r="B295" t="s">
        <v>25</v>
      </c>
      <c r="C295" t="s">
        <v>26</v>
      </c>
      <c r="D295">
        <v>42</v>
      </c>
      <c r="E295" t="s">
        <v>456</v>
      </c>
      <c r="F295" t="s">
        <v>252</v>
      </c>
      <c r="G295" t="s">
        <v>62</v>
      </c>
      <c r="H295" t="s">
        <v>63</v>
      </c>
      <c r="I295" t="s">
        <v>39</v>
      </c>
      <c r="J295" t="s">
        <v>214</v>
      </c>
      <c r="K295">
        <v>3</v>
      </c>
      <c r="L295">
        <v>0</v>
      </c>
      <c r="M295">
        <f>+K295+L295</f>
        <v>3</v>
      </c>
      <c r="N295" t="e">
        <v>#N/A</v>
      </c>
      <c r="Q295" s="7">
        <v>14.86</v>
      </c>
      <c r="R295" s="7">
        <v>15.06</v>
      </c>
      <c r="S295" s="7"/>
      <c r="T295" s="7"/>
      <c r="U295" s="7"/>
      <c r="V295" s="8">
        <f t="shared" si="12"/>
        <v>14.96</v>
      </c>
      <c r="W295">
        <f t="shared" si="13"/>
        <v>0.14142135623731025</v>
      </c>
      <c r="X295" s="9">
        <v>0.90566037735849059</v>
      </c>
      <c r="Y295" s="9">
        <v>0.82499999999999996</v>
      </c>
      <c r="Z295" s="9"/>
      <c r="AA295" s="9"/>
      <c r="AB295" s="9"/>
      <c r="AC295" s="9">
        <f t="shared" si="14"/>
        <v>0.86533018867924527</v>
      </c>
    </row>
    <row r="296" spans="1:29" x14ac:dyDescent="0.3">
      <c r="A296" t="s">
        <v>24</v>
      </c>
      <c r="B296" t="s">
        <v>25</v>
      </c>
      <c r="C296" t="s">
        <v>26</v>
      </c>
      <c r="D296">
        <v>42</v>
      </c>
      <c r="E296" t="s">
        <v>310</v>
      </c>
      <c r="F296" t="s">
        <v>371</v>
      </c>
      <c r="G296" t="s">
        <v>62</v>
      </c>
      <c r="H296" t="s">
        <v>63</v>
      </c>
      <c r="I296" t="s">
        <v>39</v>
      </c>
      <c r="J296" t="s">
        <v>214</v>
      </c>
      <c r="K296">
        <v>3</v>
      </c>
      <c r="L296">
        <v>0</v>
      </c>
      <c r="M296">
        <f>+K296+L296</f>
        <v>3</v>
      </c>
      <c r="N296" t="e">
        <v>#N/A</v>
      </c>
      <c r="Q296" s="7">
        <v>14.93</v>
      </c>
      <c r="R296" s="7">
        <v>15.08</v>
      </c>
      <c r="S296" s="7"/>
      <c r="T296" s="7">
        <v>15.69</v>
      </c>
      <c r="U296" s="7"/>
      <c r="V296" s="8">
        <f t="shared" si="12"/>
        <v>15.233333333333333</v>
      </c>
      <c r="W296">
        <f t="shared" si="13"/>
        <v>0.40253364248635565</v>
      </c>
      <c r="X296" s="9">
        <v>0.94680851063829785</v>
      </c>
      <c r="Y296" s="9">
        <v>0.94092827004219415</v>
      </c>
      <c r="Z296" s="9"/>
      <c r="AA296" s="9">
        <v>0.95431472081218272</v>
      </c>
      <c r="AB296" s="9"/>
      <c r="AC296" s="9">
        <f t="shared" si="14"/>
        <v>0.9473505004975582</v>
      </c>
    </row>
    <row r="297" spans="1:29" x14ac:dyDescent="0.3">
      <c r="A297" t="s">
        <v>24</v>
      </c>
      <c r="B297" t="s">
        <v>25</v>
      </c>
      <c r="C297" t="s">
        <v>26</v>
      </c>
      <c r="D297">
        <v>42</v>
      </c>
      <c r="E297" t="s">
        <v>292</v>
      </c>
      <c r="F297" t="s">
        <v>293</v>
      </c>
      <c r="G297" t="s">
        <v>62</v>
      </c>
      <c r="H297" t="s">
        <v>63</v>
      </c>
      <c r="I297" t="s">
        <v>39</v>
      </c>
      <c r="J297" t="s">
        <v>214</v>
      </c>
      <c r="K297">
        <v>4</v>
      </c>
      <c r="L297">
        <v>0</v>
      </c>
      <c r="M297">
        <f>+K297+L297</f>
        <v>4</v>
      </c>
      <c r="N297" t="e">
        <v>#N/A</v>
      </c>
      <c r="Q297" s="7">
        <v>15.47</v>
      </c>
      <c r="R297" s="7">
        <v>15.18</v>
      </c>
      <c r="S297" s="7"/>
      <c r="T297" s="7">
        <v>15.83</v>
      </c>
      <c r="U297" s="7"/>
      <c r="V297" s="8">
        <f t="shared" si="12"/>
        <v>15.493333333333332</v>
      </c>
      <c r="W297">
        <f t="shared" si="13"/>
        <v>0.32562759915789297</v>
      </c>
      <c r="X297" s="9">
        <v>0.97058823529411764</v>
      </c>
      <c r="Y297" s="9">
        <v>0.98039215686274506</v>
      </c>
      <c r="Z297" s="9"/>
      <c r="AA297" s="9">
        <v>0.94957983193277307</v>
      </c>
      <c r="AB297" s="9"/>
      <c r="AC297" s="9">
        <f t="shared" si="14"/>
        <v>0.96685340802987862</v>
      </c>
    </row>
    <row r="298" spans="1:29" x14ac:dyDescent="0.3">
      <c r="A298" t="s">
        <v>24</v>
      </c>
      <c r="B298" t="s">
        <v>25</v>
      </c>
      <c r="C298" t="s">
        <v>26</v>
      </c>
      <c r="D298">
        <v>42</v>
      </c>
      <c r="E298" t="s">
        <v>257</v>
      </c>
      <c r="F298" t="s">
        <v>289</v>
      </c>
      <c r="G298" t="s">
        <v>62</v>
      </c>
      <c r="H298" t="s">
        <v>63</v>
      </c>
      <c r="I298" t="s">
        <v>39</v>
      </c>
      <c r="J298" t="s">
        <v>214</v>
      </c>
      <c r="K298">
        <v>4</v>
      </c>
      <c r="L298">
        <v>0</v>
      </c>
      <c r="M298">
        <f>+K298+L298</f>
        <v>4</v>
      </c>
      <c r="N298" t="e">
        <v>#N/A</v>
      </c>
      <c r="Q298" s="7">
        <v>14.56</v>
      </c>
      <c r="R298" s="7">
        <v>14.48</v>
      </c>
      <c r="S298" s="7"/>
      <c r="T298" s="7">
        <v>16.329999999999998</v>
      </c>
      <c r="U298" s="7"/>
      <c r="V298" s="8">
        <f t="shared" si="12"/>
        <v>15.123333333333333</v>
      </c>
      <c r="W298">
        <f t="shared" si="13"/>
        <v>1.0457692543450161</v>
      </c>
      <c r="X298" s="9">
        <v>0.93034825870646765</v>
      </c>
      <c r="Y298" s="9">
        <v>0.98113207547169812</v>
      </c>
      <c r="Z298" s="9"/>
      <c r="AA298" s="9">
        <v>0.94979079497907948</v>
      </c>
      <c r="AB298" s="9"/>
      <c r="AC298" s="9">
        <f t="shared" si="14"/>
        <v>0.95375704305241504</v>
      </c>
    </row>
    <row r="299" spans="1:29" x14ac:dyDescent="0.3">
      <c r="A299" t="s">
        <v>24</v>
      </c>
      <c r="B299" t="s">
        <v>25</v>
      </c>
      <c r="C299" t="s">
        <v>26</v>
      </c>
      <c r="D299">
        <v>42</v>
      </c>
      <c r="E299" t="s">
        <v>295</v>
      </c>
      <c r="F299" t="s">
        <v>296</v>
      </c>
      <c r="G299" t="s">
        <v>62</v>
      </c>
      <c r="H299" t="s">
        <v>63</v>
      </c>
      <c r="I299" t="s">
        <v>39</v>
      </c>
      <c r="J299" t="s">
        <v>214</v>
      </c>
      <c r="K299">
        <v>3</v>
      </c>
      <c r="L299">
        <v>0</v>
      </c>
      <c r="M299">
        <f>+K299+L299</f>
        <v>3</v>
      </c>
      <c r="N299" t="e">
        <v>#N/A</v>
      </c>
      <c r="Q299" s="7">
        <v>14.51</v>
      </c>
      <c r="R299" s="7">
        <v>15.47</v>
      </c>
      <c r="S299" s="7"/>
      <c r="T299" s="7">
        <v>16.3</v>
      </c>
      <c r="U299" s="7"/>
      <c r="V299" s="8">
        <f t="shared" si="12"/>
        <v>15.426666666666668</v>
      </c>
      <c r="W299">
        <f t="shared" si="13"/>
        <v>0.89578643288081461</v>
      </c>
      <c r="X299" s="9">
        <v>0.95180722891566261</v>
      </c>
      <c r="Y299" s="9">
        <v>0.99545454545454548</v>
      </c>
      <c r="Z299" s="9"/>
      <c r="AA299" s="9">
        <v>0.97979797979797978</v>
      </c>
      <c r="AB299" s="9"/>
      <c r="AC299" s="9">
        <f t="shared" si="14"/>
        <v>0.97568658472272929</v>
      </c>
    </row>
    <row r="300" spans="1:29" x14ac:dyDescent="0.3">
      <c r="A300" t="s">
        <v>24</v>
      </c>
      <c r="B300" t="s">
        <v>25</v>
      </c>
      <c r="C300" t="s">
        <v>26</v>
      </c>
      <c r="D300">
        <v>42</v>
      </c>
      <c r="E300" t="s">
        <v>441</v>
      </c>
      <c r="F300" t="s">
        <v>442</v>
      </c>
      <c r="G300" t="s">
        <v>62</v>
      </c>
      <c r="H300" t="s">
        <v>63</v>
      </c>
      <c r="I300" t="s">
        <v>31</v>
      </c>
      <c r="J300" t="s">
        <v>203</v>
      </c>
      <c r="K300">
        <v>3</v>
      </c>
      <c r="L300">
        <v>0</v>
      </c>
      <c r="M300">
        <f>+K300+L300</f>
        <v>3</v>
      </c>
      <c r="N300" t="e">
        <v>#N/A</v>
      </c>
      <c r="Q300" s="7"/>
      <c r="R300" s="7"/>
      <c r="S300" s="7"/>
      <c r="T300" s="7"/>
      <c r="U300" s="7"/>
      <c r="V300" s="8" t="e">
        <f t="shared" si="12"/>
        <v>#DIV/0!</v>
      </c>
      <c r="W300" t="e">
        <f t="shared" si="13"/>
        <v>#DIV/0!</v>
      </c>
      <c r="X300" s="9"/>
      <c r="Y300" s="9"/>
      <c r="Z300" s="9"/>
      <c r="AA300" s="9"/>
      <c r="AB300" s="9"/>
      <c r="AC300" s="9" t="e">
        <f t="shared" si="14"/>
        <v>#DIV/0!</v>
      </c>
    </row>
    <row r="301" spans="1:29" x14ac:dyDescent="0.3">
      <c r="A301" t="s">
        <v>24</v>
      </c>
      <c r="B301" t="s">
        <v>25</v>
      </c>
      <c r="C301" t="s">
        <v>26</v>
      </c>
      <c r="D301">
        <v>42</v>
      </c>
      <c r="E301" t="s">
        <v>425</v>
      </c>
      <c r="F301" t="s">
        <v>426</v>
      </c>
      <c r="G301" t="s">
        <v>62</v>
      </c>
      <c r="H301" t="s">
        <v>63</v>
      </c>
      <c r="I301" t="s">
        <v>31</v>
      </c>
      <c r="J301" t="s">
        <v>203</v>
      </c>
      <c r="K301">
        <v>3</v>
      </c>
      <c r="L301">
        <v>0</v>
      </c>
      <c r="M301">
        <f>+K301+L301</f>
        <v>3</v>
      </c>
      <c r="N301" t="e">
        <v>#N/A</v>
      </c>
      <c r="Q301" s="7"/>
      <c r="R301" s="7"/>
      <c r="S301" s="7"/>
      <c r="T301" s="7"/>
      <c r="U301" s="7"/>
      <c r="V301" s="8" t="e">
        <f t="shared" si="12"/>
        <v>#DIV/0!</v>
      </c>
      <c r="W301" t="e">
        <f t="shared" si="13"/>
        <v>#DIV/0!</v>
      </c>
      <c r="X301" s="9"/>
      <c r="Y301" s="9"/>
      <c r="Z301" s="9"/>
      <c r="AA301" s="9"/>
      <c r="AB301" s="9"/>
      <c r="AC301" s="9" t="e">
        <f t="shared" si="14"/>
        <v>#DIV/0!</v>
      </c>
    </row>
    <row r="302" spans="1:29" x14ac:dyDescent="0.3">
      <c r="A302" t="s">
        <v>24</v>
      </c>
      <c r="B302" t="s">
        <v>25</v>
      </c>
      <c r="C302" t="s">
        <v>26</v>
      </c>
      <c r="D302">
        <v>42</v>
      </c>
      <c r="E302" t="s">
        <v>427</v>
      </c>
      <c r="F302" t="s">
        <v>428</v>
      </c>
      <c r="G302" t="s">
        <v>62</v>
      </c>
      <c r="H302" t="s">
        <v>63</v>
      </c>
      <c r="I302" t="s">
        <v>31</v>
      </c>
      <c r="J302" t="s">
        <v>203</v>
      </c>
      <c r="K302">
        <v>3</v>
      </c>
      <c r="L302">
        <v>0</v>
      </c>
      <c r="M302">
        <f>+K302+L302</f>
        <v>3</v>
      </c>
      <c r="N302" t="e">
        <v>#N/A</v>
      </c>
      <c r="Q302" s="7"/>
      <c r="R302" s="7"/>
      <c r="S302" s="7"/>
      <c r="T302" s="7"/>
      <c r="U302" s="7"/>
      <c r="V302" s="8" t="e">
        <f t="shared" si="12"/>
        <v>#DIV/0!</v>
      </c>
      <c r="W302" t="e">
        <f t="shared" si="13"/>
        <v>#DIV/0!</v>
      </c>
      <c r="X302" s="9"/>
      <c r="Y302" s="9"/>
      <c r="Z302" s="9"/>
      <c r="AA302" s="9"/>
      <c r="AB302" s="9"/>
      <c r="AC302" s="9" t="e">
        <f t="shared" si="14"/>
        <v>#DIV/0!</v>
      </c>
    </row>
    <row r="303" spans="1:29" x14ac:dyDescent="0.3">
      <c r="A303" t="s">
        <v>24</v>
      </c>
      <c r="B303" t="s">
        <v>25</v>
      </c>
      <c r="C303" t="s">
        <v>26</v>
      </c>
      <c r="D303">
        <v>42</v>
      </c>
      <c r="E303" t="s">
        <v>206</v>
      </c>
      <c r="F303" t="s">
        <v>207</v>
      </c>
      <c r="G303" t="s">
        <v>37</v>
      </c>
      <c r="H303" t="s">
        <v>38</v>
      </c>
      <c r="I303" t="s">
        <v>31</v>
      </c>
      <c r="J303" t="s">
        <v>203</v>
      </c>
      <c r="K303">
        <v>3</v>
      </c>
      <c r="L303">
        <v>0</v>
      </c>
      <c r="M303">
        <f>+K303+L303</f>
        <v>3</v>
      </c>
      <c r="N303" t="e">
        <v>#N/A</v>
      </c>
      <c r="Q303" s="7">
        <v>16</v>
      </c>
      <c r="R303" s="7">
        <v>15.5</v>
      </c>
      <c r="S303" s="7"/>
      <c r="T303" s="7">
        <v>16.38</v>
      </c>
      <c r="U303" s="7"/>
      <c r="V303" s="8">
        <f t="shared" si="12"/>
        <v>15.959999999999999</v>
      </c>
      <c r="W303">
        <f t="shared" si="13"/>
        <v>0.44136152981427773</v>
      </c>
      <c r="X303" s="9">
        <v>0.7142857142857143</v>
      </c>
      <c r="Y303" s="9">
        <v>0.66666666666666663</v>
      </c>
      <c r="Z303" s="9"/>
      <c r="AA303" s="9">
        <v>0.88888888888888884</v>
      </c>
      <c r="AB303" s="9"/>
      <c r="AC303" s="9">
        <f t="shared" si="14"/>
        <v>0.75661375661375663</v>
      </c>
    </row>
    <row r="304" spans="1:29" x14ac:dyDescent="0.3">
      <c r="A304" t="s">
        <v>24</v>
      </c>
      <c r="B304" t="s">
        <v>25</v>
      </c>
      <c r="C304" t="s">
        <v>26</v>
      </c>
      <c r="D304">
        <v>42</v>
      </c>
      <c r="E304" t="s">
        <v>149</v>
      </c>
      <c r="F304" t="s">
        <v>150</v>
      </c>
      <c r="G304" t="s">
        <v>62</v>
      </c>
      <c r="H304" t="s">
        <v>63</v>
      </c>
      <c r="I304" t="s">
        <v>39</v>
      </c>
      <c r="J304" t="s">
        <v>203</v>
      </c>
      <c r="K304">
        <v>3</v>
      </c>
      <c r="L304">
        <v>0</v>
      </c>
      <c r="M304">
        <f>+K304+L304</f>
        <v>3</v>
      </c>
      <c r="N304" t="e">
        <v>#N/A</v>
      </c>
      <c r="Q304" s="7">
        <v>15.57</v>
      </c>
      <c r="R304" s="7">
        <v>15.3</v>
      </c>
      <c r="S304" s="7"/>
      <c r="T304" s="7">
        <v>17.14</v>
      </c>
      <c r="U304" s="7"/>
      <c r="V304" s="8">
        <f t="shared" si="12"/>
        <v>16.003333333333334</v>
      </c>
      <c r="W304">
        <f t="shared" si="13"/>
        <v>0.99359616209672097</v>
      </c>
      <c r="X304" s="9">
        <v>0.97282608695652173</v>
      </c>
      <c r="Y304" s="9">
        <v>0.94915254237288138</v>
      </c>
      <c r="Z304" s="9"/>
      <c r="AA304" s="9">
        <v>0.98156682027649766</v>
      </c>
      <c r="AB304" s="9"/>
      <c r="AC304" s="9">
        <f t="shared" si="14"/>
        <v>0.96784848320196692</v>
      </c>
    </row>
    <row r="305" spans="1:29" x14ac:dyDescent="0.3">
      <c r="A305" t="s">
        <v>24</v>
      </c>
      <c r="B305" t="s">
        <v>25</v>
      </c>
      <c r="C305" t="s">
        <v>26</v>
      </c>
      <c r="D305">
        <v>42</v>
      </c>
      <c r="E305" t="s">
        <v>255</v>
      </c>
      <c r="F305" t="s">
        <v>205</v>
      </c>
      <c r="G305" t="s">
        <v>62</v>
      </c>
      <c r="H305" t="s">
        <v>63</v>
      </c>
      <c r="I305" t="s">
        <v>39</v>
      </c>
      <c r="J305" t="s">
        <v>203</v>
      </c>
      <c r="K305">
        <v>4</v>
      </c>
      <c r="L305">
        <v>0</v>
      </c>
      <c r="M305">
        <f>+K305+L305</f>
        <v>4</v>
      </c>
      <c r="N305" t="e">
        <v>#N/A</v>
      </c>
      <c r="Q305" s="7">
        <v>14.79</v>
      </c>
      <c r="R305" s="7">
        <v>15.75</v>
      </c>
      <c r="S305" s="7"/>
      <c r="T305" s="7">
        <v>16.02</v>
      </c>
      <c r="U305" s="7"/>
      <c r="V305" s="8">
        <f t="shared" si="12"/>
        <v>15.520000000000001</v>
      </c>
      <c r="W305">
        <f t="shared" si="13"/>
        <v>0.6464518543557598</v>
      </c>
      <c r="X305" s="9">
        <v>0.83552631578947367</v>
      </c>
      <c r="Y305" s="9">
        <v>0.97714285714285709</v>
      </c>
      <c r="Z305" s="9"/>
      <c r="AA305" s="9">
        <v>0.97959183673469385</v>
      </c>
      <c r="AB305" s="9"/>
      <c r="AC305" s="9">
        <f t="shared" si="14"/>
        <v>0.9307536698890081</v>
      </c>
    </row>
    <row r="306" spans="1:29" x14ac:dyDescent="0.3">
      <c r="A306" t="s">
        <v>24</v>
      </c>
      <c r="B306" t="s">
        <v>25</v>
      </c>
      <c r="C306" t="s">
        <v>26</v>
      </c>
      <c r="D306">
        <v>42</v>
      </c>
      <c r="E306" t="s">
        <v>305</v>
      </c>
      <c r="F306" t="s">
        <v>306</v>
      </c>
      <c r="G306" t="s">
        <v>62</v>
      </c>
      <c r="H306" t="s">
        <v>63</v>
      </c>
      <c r="I306" t="s">
        <v>39</v>
      </c>
      <c r="J306" t="s">
        <v>203</v>
      </c>
      <c r="K306">
        <v>5</v>
      </c>
      <c r="L306">
        <v>0</v>
      </c>
      <c r="M306">
        <f>+K306+L306</f>
        <v>5</v>
      </c>
      <c r="N306" t="e">
        <v>#N/A</v>
      </c>
      <c r="Q306" s="7">
        <v>14.86</v>
      </c>
      <c r="R306" s="7">
        <v>13.86</v>
      </c>
      <c r="S306" s="7"/>
      <c r="T306" s="7">
        <v>15.14</v>
      </c>
      <c r="U306" s="7"/>
      <c r="V306" s="8">
        <f t="shared" si="12"/>
        <v>14.62</v>
      </c>
      <c r="W306">
        <f t="shared" si="13"/>
        <v>0.67290415365042933</v>
      </c>
      <c r="X306" s="9">
        <v>0.9050279329608939</v>
      </c>
      <c r="Y306" s="9">
        <v>0.82</v>
      </c>
      <c r="Z306" s="9"/>
      <c r="AA306" s="9">
        <v>0.94594594594594594</v>
      </c>
      <c r="AB306" s="9"/>
      <c r="AC306" s="9">
        <f t="shared" si="14"/>
        <v>0.89032462630227993</v>
      </c>
    </row>
    <row r="307" spans="1:29" x14ac:dyDescent="0.3">
      <c r="A307" t="s">
        <v>24</v>
      </c>
      <c r="B307" t="s">
        <v>25</v>
      </c>
      <c r="C307" t="s">
        <v>26</v>
      </c>
      <c r="D307">
        <v>42</v>
      </c>
      <c r="E307" t="s">
        <v>395</v>
      </c>
      <c r="F307" t="s">
        <v>396</v>
      </c>
      <c r="G307" t="s">
        <v>62</v>
      </c>
      <c r="H307" t="s">
        <v>63</v>
      </c>
      <c r="I307" t="s">
        <v>31</v>
      </c>
      <c r="J307" t="s">
        <v>203</v>
      </c>
      <c r="K307">
        <v>3</v>
      </c>
      <c r="L307">
        <v>0</v>
      </c>
      <c r="M307">
        <f>+K307+L307</f>
        <v>3</v>
      </c>
      <c r="N307" t="e">
        <v>#N/A</v>
      </c>
      <c r="Q307" s="7"/>
      <c r="R307" s="7"/>
      <c r="S307" s="7"/>
      <c r="T307" s="7"/>
      <c r="U307" s="7"/>
      <c r="V307" s="8" t="e">
        <f t="shared" si="12"/>
        <v>#DIV/0!</v>
      </c>
      <c r="W307" t="e">
        <f t="shared" si="13"/>
        <v>#DIV/0!</v>
      </c>
      <c r="X307" s="9"/>
      <c r="Y307" s="9"/>
      <c r="Z307" s="9"/>
      <c r="AA307" s="9"/>
      <c r="AB307" s="9"/>
      <c r="AC307" s="9" t="e">
        <f t="shared" si="14"/>
        <v>#DIV/0!</v>
      </c>
    </row>
    <row r="308" spans="1:29" x14ac:dyDescent="0.3">
      <c r="A308" t="s">
        <v>24</v>
      </c>
      <c r="B308" t="s">
        <v>25</v>
      </c>
      <c r="C308" t="s">
        <v>26</v>
      </c>
      <c r="D308">
        <v>42</v>
      </c>
      <c r="E308" t="s">
        <v>439</v>
      </c>
      <c r="F308" t="s">
        <v>440</v>
      </c>
      <c r="G308" t="s">
        <v>62</v>
      </c>
      <c r="H308" t="s">
        <v>63</v>
      </c>
      <c r="I308" t="s">
        <v>31</v>
      </c>
      <c r="J308" t="s">
        <v>203</v>
      </c>
      <c r="K308">
        <v>3</v>
      </c>
      <c r="L308">
        <v>0</v>
      </c>
      <c r="M308">
        <f>+K308+L308</f>
        <v>3</v>
      </c>
      <c r="N308" t="e">
        <v>#N/A</v>
      </c>
      <c r="Q308" s="7"/>
      <c r="R308" s="7"/>
      <c r="S308" s="7"/>
      <c r="T308" s="7"/>
      <c r="U308" s="7"/>
      <c r="V308" s="8" t="e">
        <f t="shared" si="12"/>
        <v>#DIV/0!</v>
      </c>
      <c r="W308" t="e">
        <f t="shared" si="13"/>
        <v>#DIV/0!</v>
      </c>
      <c r="X308" s="9"/>
      <c r="Y308" s="9"/>
      <c r="Z308" s="9"/>
      <c r="AA308" s="9"/>
      <c r="AB308" s="9"/>
      <c r="AC308" s="9" t="e">
        <f t="shared" si="14"/>
        <v>#DIV/0!</v>
      </c>
    </row>
    <row r="309" spans="1:29" x14ac:dyDescent="0.3">
      <c r="A309" t="s">
        <v>24</v>
      </c>
      <c r="B309" t="s">
        <v>25</v>
      </c>
      <c r="C309" t="s">
        <v>26</v>
      </c>
      <c r="D309">
        <v>42</v>
      </c>
      <c r="E309" t="s">
        <v>423</v>
      </c>
      <c r="F309" t="s">
        <v>424</v>
      </c>
      <c r="G309" t="s">
        <v>62</v>
      </c>
      <c r="H309" t="s">
        <v>63</v>
      </c>
      <c r="I309" t="s">
        <v>31</v>
      </c>
      <c r="J309" t="s">
        <v>203</v>
      </c>
      <c r="K309">
        <v>3</v>
      </c>
      <c r="L309">
        <v>0</v>
      </c>
      <c r="M309">
        <f>+K309+L309</f>
        <v>3</v>
      </c>
      <c r="N309" t="e">
        <v>#N/A</v>
      </c>
      <c r="Q309" s="7"/>
      <c r="R309" s="7"/>
      <c r="S309" s="7"/>
      <c r="T309" s="7"/>
      <c r="U309" s="7"/>
      <c r="V309" s="8" t="e">
        <f t="shared" si="12"/>
        <v>#DIV/0!</v>
      </c>
      <c r="W309" t="e">
        <f t="shared" si="13"/>
        <v>#DIV/0!</v>
      </c>
      <c r="X309" s="9"/>
      <c r="Y309" s="9"/>
      <c r="Z309" s="9"/>
      <c r="AA309" s="9"/>
      <c r="AB309" s="9"/>
      <c r="AC309" s="9" t="e">
        <f t="shared" si="14"/>
        <v>#DIV/0!</v>
      </c>
    </row>
    <row r="310" spans="1:29" x14ac:dyDescent="0.3">
      <c r="A310" t="s">
        <v>24</v>
      </c>
      <c r="B310" t="s">
        <v>25</v>
      </c>
      <c r="C310" t="s">
        <v>26</v>
      </c>
      <c r="D310">
        <v>42</v>
      </c>
      <c r="E310" t="s">
        <v>389</v>
      </c>
      <c r="F310" t="s">
        <v>390</v>
      </c>
      <c r="G310" t="s">
        <v>62</v>
      </c>
      <c r="H310" t="s">
        <v>63</v>
      </c>
      <c r="I310" t="s">
        <v>31</v>
      </c>
      <c r="J310" t="s">
        <v>203</v>
      </c>
      <c r="K310">
        <v>3</v>
      </c>
      <c r="L310">
        <v>0</v>
      </c>
      <c r="M310">
        <f>+K310+L310</f>
        <v>3</v>
      </c>
      <c r="N310" t="e">
        <v>#N/A</v>
      </c>
      <c r="Q310" s="7">
        <v>16.149999999999999</v>
      </c>
      <c r="R310" s="7">
        <v>15.51</v>
      </c>
      <c r="S310" s="7"/>
      <c r="T310" s="7">
        <v>16.399999999999999</v>
      </c>
      <c r="U310" s="7"/>
      <c r="V310" s="8">
        <f t="shared" si="12"/>
        <v>16.02</v>
      </c>
      <c r="W310">
        <f t="shared" si="13"/>
        <v>0.45902069670113937</v>
      </c>
      <c r="X310" s="9">
        <v>0.91836734693877553</v>
      </c>
      <c r="Y310" s="9">
        <v>0.8571428571428571</v>
      </c>
      <c r="Z310" s="9"/>
      <c r="AA310" s="9">
        <v>0.95798319327731096</v>
      </c>
      <c r="AB310" s="9"/>
      <c r="AC310" s="9">
        <f t="shared" si="14"/>
        <v>0.9111644657863146</v>
      </c>
    </row>
    <row r="311" spans="1:29" x14ac:dyDescent="0.3">
      <c r="A311" t="s">
        <v>24</v>
      </c>
      <c r="B311" t="s">
        <v>25</v>
      </c>
      <c r="C311" t="s">
        <v>26</v>
      </c>
      <c r="D311">
        <v>42</v>
      </c>
      <c r="E311" t="s">
        <v>391</v>
      </c>
      <c r="F311" t="s">
        <v>392</v>
      </c>
      <c r="G311" t="s">
        <v>62</v>
      </c>
      <c r="H311" t="s">
        <v>63</v>
      </c>
      <c r="I311" t="s">
        <v>31</v>
      </c>
      <c r="J311" t="s">
        <v>203</v>
      </c>
      <c r="K311">
        <v>3</v>
      </c>
      <c r="L311">
        <v>0</v>
      </c>
      <c r="M311">
        <f>+K311+L311</f>
        <v>3</v>
      </c>
      <c r="N311" t="e">
        <v>#N/A</v>
      </c>
      <c r="Q311" s="7">
        <v>15.43</v>
      </c>
      <c r="R311" s="7">
        <v>16.78</v>
      </c>
      <c r="S311" s="7"/>
      <c r="T311" s="7">
        <v>17.899999999999999</v>
      </c>
      <c r="U311" s="7"/>
      <c r="V311" s="8">
        <f t="shared" si="12"/>
        <v>16.703333333333333</v>
      </c>
      <c r="W311">
        <f t="shared" si="13"/>
        <v>1.2367834625888769</v>
      </c>
      <c r="X311" s="9">
        <v>0.91666666666666663</v>
      </c>
      <c r="Y311" s="9">
        <v>0.8571428571428571</v>
      </c>
      <c r="Z311" s="9"/>
      <c r="AA311" s="9">
        <v>0.967741935483871</v>
      </c>
      <c r="AB311" s="9"/>
      <c r="AC311" s="9">
        <f t="shared" si="14"/>
        <v>0.91385048643113154</v>
      </c>
    </row>
    <row r="312" spans="1:29" x14ac:dyDescent="0.3">
      <c r="A312" t="s">
        <v>24</v>
      </c>
      <c r="B312" t="s">
        <v>25</v>
      </c>
      <c r="C312" t="s">
        <v>26</v>
      </c>
      <c r="D312">
        <v>42</v>
      </c>
      <c r="E312" t="s">
        <v>393</v>
      </c>
      <c r="F312" t="s">
        <v>394</v>
      </c>
      <c r="G312" t="s">
        <v>62</v>
      </c>
      <c r="H312" t="s">
        <v>63</v>
      </c>
      <c r="I312" t="s">
        <v>31</v>
      </c>
      <c r="J312" t="s">
        <v>203</v>
      </c>
      <c r="K312">
        <v>3</v>
      </c>
      <c r="L312">
        <v>0</v>
      </c>
      <c r="M312">
        <f>+K312+L312</f>
        <v>3</v>
      </c>
      <c r="N312" t="e">
        <v>#N/A</v>
      </c>
      <c r="Q312" s="7">
        <v>15.85</v>
      </c>
      <c r="R312" s="7">
        <v>15.39</v>
      </c>
      <c r="S312" s="7"/>
      <c r="T312" s="7">
        <v>16.3</v>
      </c>
      <c r="U312" s="7"/>
      <c r="V312" s="8">
        <f t="shared" si="12"/>
        <v>15.846666666666669</v>
      </c>
      <c r="W312">
        <f t="shared" si="13"/>
        <v>0.45500915741700565</v>
      </c>
      <c r="X312" s="9">
        <v>0.76288659793814428</v>
      </c>
      <c r="Y312" s="9">
        <v>0.63855421686746983</v>
      </c>
      <c r="Z312" s="9"/>
      <c r="AA312" s="9">
        <v>0.84946236559139787</v>
      </c>
      <c r="AB312" s="9"/>
      <c r="AC312" s="9">
        <f t="shared" si="14"/>
        <v>0.75030106013233733</v>
      </c>
    </row>
    <row r="313" spans="1:29" x14ac:dyDescent="0.3">
      <c r="A313" t="s">
        <v>24</v>
      </c>
      <c r="B313" t="s">
        <v>25</v>
      </c>
      <c r="C313" t="s">
        <v>26</v>
      </c>
      <c r="D313">
        <v>42</v>
      </c>
      <c r="E313" t="s">
        <v>431</v>
      </c>
      <c r="F313" t="s">
        <v>432</v>
      </c>
      <c r="G313" t="s">
        <v>62</v>
      </c>
      <c r="H313" t="s">
        <v>63</v>
      </c>
      <c r="I313" t="s">
        <v>31</v>
      </c>
      <c r="J313" t="s">
        <v>203</v>
      </c>
      <c r="K313">
        <v>3</v>
      </c>
      <c r="L313">
        <v>0</v>
      </c>
      <c r="M313">
        <f>+K313+L313</f>
        <v>3</v>
      </c>
      <c r="N313" t="e">
        <v>#N/A</v>
      </c>
      <c r="Q313" s="7"/>
      <c r="R313" s="7"/>
      <c r="S313" s="7"/>
      <c r="T313" s="7"/>
      <c r="U313" s="7"/>
      <c r="V313" s="8" t="e">
        <f t="shared" si="12"/>
        <v>#DIV/0!</v>
      </c>
      <c r="W313" t="e">
        <f t="shared" si="13"/>
        <v>#DIV/0!</v>
      </c>
      <c r="X313" s="9"/>
      <c r="Y313" s="9"/>
      <c r="Z313" s="9"/>
      <c r="AA313" s="9"/>
      <c r="AB313" s="9"/>
      <c r="AC313" s="9" t="e">
        <f t="shared" si="14"/>
        <v>#DIV/0!</v>
      </c>
    </row>
    <row r="314" spans="1:29" x14ac:dyDescent="0.3">
      <c r="A314" t="s">
        <v>24</v>
      </c>
      <c r="B314" t="s">
        <v>25</v>
      </c>
      <c r="C314" t="s">
        <v>26</v>
      </c>
      <c r="D314">
        <v>42</v>
      </c>
      <c r="E314" t="s">
        <v>433</v>
      </c>
      <c r="F314" t="s">
        <v>434</v>
      </c>
      <c r="G314" t="s">
        <v>62</v>
      </c>
      <c r="H314" t="s">
        <v>63</v>
      </c>
      <c r="I314" t="s">
        <v>31</v>
      </c>
      <c r="J314" t="s">
        <v>203</v>
      </c>
      <c r="K314">
        <v>3</v>
      </c>
      <c r="L314">
        <v>0</v>
      </c>
      <c r="M314">
        <f>+K314+L314</f>
        <v>3</v>
      </c>
      <c r="N314" t="e">
        <v>#N/A</v>
      </c>
      <c r="Q314" s="7"/>
      <c r="R314" s="7"/>
      <c r="S314" s="7"/>
      <c r="T314" s="7"/>
      <c r="U314" s="7"/>
      <c r="V314" s="8" t="e">
        <f t="shared" si="12"/>
        <v>#DIV/0!</v>
      </c>
      <c r="W314" t="e">
        <f t="shared" si="13"/>
        <v>#DIV/0!</v>
      </c>
      <c r="X314" s="9"/>
      <c r="Y314" s="9"/>
      <c r="Z314" s="9"/>
      <c r="AA314" s="9"/>
      <c r="AB314" s="9"/>
      <c r="AC314" s="9" t="e">
        <f t="shared" si="14"/>
        <v>#DIV/0!</v>
      </c>
    </row>
    <row r="315" spans="1:29" x14ac:dyDescent="0.3">
      <c r="A315" t="s">
        <v>24</v>
      </c>
      <c r="B315" t="s">
        <v>25</v>
      </c>
      <c r="C315" t="s">
        <v>26</v>
      </c>
      <c r="D315">
        <v>42</v>
      </c>
      <c r="E315" t="s">
        <v>435</v>
      </c>
      <c r="F315" t="s">
        <v>436</v>
      </c>
      <c r="G315" t="s">
        <v>62</v>
      </c>
      <c r="H315" t="s">
        <v>63</v>
      </c>
      <c r="I315" t="s">
        <v>31</v>
      </c>
      <c r="J315" t="s">
        <v>203</v>
      </c>
      <c r="K315">
        <v>3</v>
      </c>
      <c r="L315">
        <v>0</v>
      </c>
      <c r="M315">
        <f>+K315+L315</f>
        <v>3</v>
      </c>
      <c r="N315" t="e">
        <v>#N/A</v>
      </c>
      <c r="Q315" s="7"/>
      <c r="R315" s="7"/>
      <c r="S315" s="7"/>
      <c r="T315" s="7"/>
      <c r="U315" s="7"/>
      <c r="V315" s="8" t="e">
        <f t="shared" si="12"/>
        <v>#DIV/0!</v>
      </c>
      <c r="W315" t="e">
        <f t="shared" si="13"/>
        <v>#DIV/0!</v>
      </c>
      <c r="X315" s="9"/>
      <c r="Y315" s="9"/>
      <c r="Z315" s="9"/>
      <c r="AA315" s="9"/>
      <c r="AB315" s="9"/>
      <c r="AC315" s="9" t="e">
        <f t="shared" si="14"/>
        <v>#DIV/0!</v>
      </c>
    </row>
    <row r="316" spans="1:29" x14ac:dyDescent="0.3">
      <c r="A316" t="s">
        <v>24</v>
      </c>
      <c r="B316" t="s">
        <v>25</v>
      </c>
      <c r="C316" t="s">
        <v>26</v>
      </c>
      <c r="D316">
        <v>42</v>
      </c>
      <c r="E316" t="s">
        <v>437</v>
      </c>
      <c r="F316" t="s">
        <v>438</v>
      </c>
      <c r="G316" t="s">
        <v>62</v>
      </c>
      <c r="H316" t="s">
        <v>63</v>
      </c>
      <c r="I316" t="s">
        <v>31</v>
      </c>
      <c r="J316" t="s">
        <v>203</v>
      </c>
      <c r="K316">
        <v>3</v>
      </c>
      <c r="L316">
        <v>0</v>
      </c>
      <c r="M316">
        <f>+K316+L316</f>
        <v>3</v>
      </c>
      <c r="N316" t="e">
        <v>#N/A</v>
      </c>
      <c r="Q316" s="7"/>
      <c r="R316" s="7"/>
      <c r="S316" s="7"/>
      <c r="T316" s="7"/>
      <c r="U316" s="7"/>
      <c r="V316" s="8" t="e">
        <f t="shared" si="12"/>
        <v>#DIV/0!</v>
      </c>
      <c r="W316" t="e">
        <f t="shared" si="13"/>
        <v>#DIV/0!</v>
      </c>
      <c r="X316" s="9"/>
      <c r="Y316" s="9"/>
      <c r="Z316" s="9"/>
      <c r="AA316" s="9"/>
      <c r="AB316" s="9"/>
      <c r="AC316" s="9" t="e">
        <f t="shared" si="14"/>
        <v>#DIV/0!</v>
      </c>
    </row>
    <row r="317" spans="1:29" x14ac:dyDescent="0.3">
      <c r="A317" t="s">
        <v>24</v>
      </c>
      <c r="B317" t="s">
        <v>25</v>
      </c>
      <c r="C317" t="s">
        <v>26</v>
      </c>
      <c r="D317">
        <v>42</v>
      </c>
      <c r="E317" t="s">
        <v>298</v>
      </c>
      <c r="F317" t="s">
        <v>299</v>
      </c>
      <c r="G317" t="s">
        <v>62</v>
      </c>
      <c r="H317" t="s">
        <v>63</v>
      </c>
      <c r="I317" t="s">
        <v>39</v>
      </c>
      <c r="J317" t="s">
        <v>221</v>
      </c>
      <c r="K317">
        <v>3</v>
      </c>
      <c r="L317">
        <v>0</v>
      </c>
      <c r="M317">
        <f>+K317+L317</f>
        <v>3</v>
      </c>
      <c r="N317" t="e">
        <v>#N/A</v>
      </c>
      <c r="Q317" s="7">
        <v>13.05</v>
      </c>
      <c r="R317" s="7">
        <v>16.190000000000001</v>
      </c>
      <c r="S317" s="7"/>
      <c r="T317" s="7">
        <v>14.19</v>
      </c>
      <c r="U317" s="7"/>
      <c r="V317" s="8">
        <f t="shared" si="12"/>
        <v>14.476666666666667</v>
      </c>
      <c r="W317">
        <f t="shared" si="13"/>
        <v>1.5895072611766625</v>
      </c>
      <c r="X317" s="9">
        <v>0.70666666666666667</v>
      </c>
      <c r="Y317" s="9">
        <v>0.96666666666666667</v>
      </c>
      <c r="Z317" s="9"/>
      <c r="AA317" s="9">
        <v>0.83815028901734101</v>
      </c>
      <c r="AB317" s="9"/>
      <c r="AC317" s="9">
        <f t="shared" si="14"/>
        <v>0.83716120745022471</v>
      </c>
    </row>
    <row r="318" spans="1:29" x14ac:dyDescent="0.3">
      <c r="A318" t="s">
        <v>24</v>
      </c>
      <c r="B318" t="s">
        <v>25</v>
      </c>
      <c r="C318" t="s">
        <v>26</v>
      </c>
      <c r="D318">
        <v>42</v>
      </c>
      <c r="E318" t="s">
        <v>311</v>
      </c>
      <c r="F318" t="s">
        <v>312</v>
      </c>
      <c r="G318" t="s">
        <v>62</v>
      </c>
      <c r="H318" t="s">
        <v>63</v>
      </c>
      <c r="I318" t="s">
        <v>39</v>
      </c>
      <c r="J318" t="s">
        <v>221</v>
      </c>
      <c r="K318">
        <v>5</v>
      </c>
      <c r="L318">
        <v>0</v>
      </c>
      <c r="M318">
        <f>+K318+L318</f>
        <v>5</v>
      </c>
      <c r="N318" t="e">
        <v>#N/A</v>
      </c>
      <c r="Q318" s="7">
        <v>15.44</v>
      </c>
      <c r="R318" s="7">
        <v>15.2</v>
      </c>
      <c r="S318" s="7"/>
      <c r="T318" s="7">
        <v>15.35</v>
      </c>
      <c r="U318" s="7"/>
      <c r="V318" s="8">
        <f t="shared" si="12"/>
        <v>15.33</v>
      </c>
      <c r="W318">
        <f t="shared" si="13"/>
        <v>0.12124355652982154</v>
      </c>
      <c r="X318" s="9">
        <v>0.96376811594202894</v>
      </c>
      <c r="Y318" s="9">
        <v>0.93413173652694614</v>
      </c>
      <c r="Z318" s="9"/>
      <c r="AA318" s="9">
        <v>0.92481203007518797</v>
      </c>
      <c r="AB318" s="9"/>
      <c r="AC318" s="9">
        <f t="shared" si="14"/>
        <v>0.94090396084805439</v>
      </c>
    </row>
    <row r="319" spans="1:29" x14ac:dyDescent="0.3">
      <c r="A319" t="s">
        <v>24</v>
      </c>
      <c r="B319" t="s">
        <v>25</v>
      </c>
      <c r="C319" t="s">
        <v>26</v>
      </c>
      <c r="D319">
        <v>42</v>
      </c>
      <c r="E319" t="s">
        <v>383</v>
      </c>
      <c r="F319" t="s">
        <v>384</v>
      </c>
      <c r="G319" t="s">
        <v>62</v>
      </c>
      <c r="H319" t="s">
        <v>63</v>
      </c>
      <c r="I319" t="s">
        <v>31</v>
      </c>
      <c r="J319" t="s">
        <v>221</v>
      </c>
      <c r="K319">
        <v>3</v>
      </c>
      <c r="L319">
        <v>0</v>
      </c>
      <c r="M319">
        <f>+K319+L319</f>
        <v>3</v>
      </c>
      <c r="N319" t="e">
        <v>#N/A</v>
      </c>
      <c r="Q319" s="7">
        <v>15.19</v>
      </c>
      <c r="R319" s="7">
        <v>14.65</v>
      </c>
      <c r="S319" s="7"/>
      <c r="T319" s="7">
        <v>16.829999999999998</v>
      </c>
      <c r="U319" s="7"/>
      <c r="V319" s="8">
        <f t="shared" si="12"/>
        <v>15.556666666666667</v>
      </c>
      <c r="W319">
        <f t="shared" si="13"/>
        <v>1.135311998233671</v>
      </c>
      <c r="X319" s="9">
        <v>0.7142857142857143</v>
      </c>
      <c r="Y319" s="9">
        <v>0.7142857142857143</v>
      </c>
      <c r="Z319" s="9"/>
      <c r="AA319" s="9">
        <v>1</v>
      </c>
      <c r="AB319" s="9"/>
      <c r="AC319" s="9">
        <f t="shared" si="14"/>
        <v>0.80952380952380965</v>
      </c>
    </row>
    <row r="320" spans="1:29" x14ac:dyDescent="0.3">
      <c r="A320" t="s">
        <v>24</v>
      </c>
      <c r="B320" t="s">
        <v>25</v>
      </c>
      <c r="C320" t="s">
        <v>26</v>
      </c>
      <c r="D320">
        <v>42</v>
      </c>
      <c r="E320" t="s">
        <v>379</v>
      </c>
      <c r="F320" t="s">
        <v>380</v>
      </c>
      <c r="G320" t="s">
        <v>62</v>
      </c>
      <c r="H320" t="s">
        <v>63</v>
      </c>
      <c r="I320" t="s">
        <v>31</v>
      </c>
      <c r="J320" t="s">
        <v>221</v>
      </c>
      <c r="K320">
        <v>3</v>
      </c>
      <c r="L320">
        <v>0</v>
      </c>
      <c r="M320">
        <f>+K320+L320</f>
        <v>3</v>
      </c>
      <c r="N320" t="e">
        <v>#N/A</v>
      </c>
      <c r="Q320" s="7">
        <v>14.8</v>
      </c>
      <c r="R320" s="7">
        <v>14.22</v>
      </c>
      <c r="S320" s="7"/>
      <c r="T320" s="7">
        <v>15.51</v>
      </c>
      <c r="U320" s="7"/>
      <c r="V320" s="8">
        <f t="shared" si="12"/>
        <v>14.843333333333334</v>
      </c>
      <c r="W320">
        <f t="shared" si="13"/>
        <v>0.64609080889092729</v>
      </c>
      <c r="X320" s="9">
        <v>0.67142857142857137</v>
      </c>
      <c r="Y320" s="9">
        <v>0.73239436619718312</v>
      </c>
      <c r="Z320" s="9"/>
      <c r="AA320" s="9">
        <v>0.83333333333333337</v>
      </c>
      <c r="AB320" s="9"/>
      <c r="AC320" s="9">
        <f t="shared" si="14"/>
        <v>0.74571875698636259</v>
      </c>
    </row>
    <row r="321" spans="1:29" x14ac:dyDescent="0.3">
      <c r="A321" t="s">
        <v>24</v>
      </c>
      <c r="B321" t="s">
        <v>25</v>
      </c>
      <c r="C321" t="s">
        <v>26</v>
      </c>
      <c r="D321">
        <v>42</v>
      </c>
      <c r="E321" t="s">
        <v>387</v>
      </c>
      <c r="F321" t="s">
        <v>388</v>
      </c>
      <c r="G321" t="s">
        <v>62</v>
      </c>
      <c r="H321" t="s">
        <v>63</v>
      </c>
      <c r="I321" t="s">
        <v>31</v>
      </c>
      <c r="J321" t="s">
        <v>221</v>
      </c>
      <c r="K321">
        <v>3</v>
      </c>
      <c r="L321">
        <v>0</v>
      </c>
      <c r="M321">
        <f>+K321+L321</f>
        <v>3</v>
      </c>
      <c r="N321" t="e">
        <v>#N/A</v>
      </c>
      <c r="Q321" s="7">
        <v>15.3</v>
      </c>
      <c r="R321" s="7">
        <v>15.19</v>
      </c>
      <c r="S321" s="7"/>
      <c r="T321" s="7">
        <v>16.420000000000002</v>
      </c>
      <c r="U321" s="7"/>
      <c r="V321" s="8">
        <f t="shared" si="12"/>
        <v>15.636666666666668</v>
      </c>
      <c r="W321">
        <f t="shared" si="13"/>
        <v>0.68061246927553021</v>
      </c>
      <c r="X321" s="9">
        <v>0.8651685393258427</v>
      </c>
      <c r="Y321" s="9">
        <v>0.94545454545454544</v>
      </c>
      <c r="Z321" s="9"/>
      <c r="AA321" s="9">
        <v>0.88764044943820219</v>
      </c>
      <c r="AB321" s="9"/>
      <c r="AC321" s="9">
        <f t="shared" si="14"/>
        <v>0.89942117807286337</v>
      </c>
    </row>
    <row r="322" spans="1:29" x14ac:dyDescent="0.3">
      <c r="A322" t="s">
        <v>24</v>
      </c>
      <c r="B322" t="s">
        <v>25</v>
      </c>
      <c r="C322" t="s">
        <v>26</v>
      </c>
      <c r="D322">
        <v>42</v>
      </c>
      <c r="E322" t="s">
        <v>385</v>
      </c>
      <c r="F322" t="s">
        <v>386</v>
      </c>
      <c r="G322" t="s">
        <v>62</v>
      </c>
      <c r="H322" t="s">
        <v>63</v>
      </c>
      <c r="I322" t="s">
        <v>31</v>
      </c>
      <c r="J322" t="s">
        <v>221</v>
      </c>
      <c r="K322">
        <v>3</v>
      </c>
      <c r="L322">
        <v>0</v>
      </c>
      <c r="M322">
        <f>+K322+L322</f>
        <v>3</v>
      </c>
      <c r="N322" t="e">
        <v>#N/A</v>
      </c>
      <c r="Q322" s="7">
        <v>12.71</v>
      </c>
      <c r="R322" s="7">
        <v>13.29</v>
      </c>
      <c r="S322" s="7"/>
      <c r="T322" s="7">
        <v>13.64</v>
      </c>
      <c r="U322" s="7"/>
      <c r="V322" s="8">
        <f t="shared" si="12"/>
        <v>13.213333333333333</v>
      </c>
      <c r="W322">
        <f t="shared" si="13"/>
        <v>0.46971622638922439</v>
      </c>
      <c r="X322" s="9">
        <v>0.33333333333333331</v>
      </c>
      <c r="Y322" s="9">
        <v>0.33333333333333331</v>
      </c>
      <c r="Z322" s="9"/>
      <c r="AA322" s="9">
        <v>0.81818181818181823</v>
      </c>
      <c r="AB322" s="9"/>
      <c r="AC322" s="9">
        <f t="shared" si="14"/>
        <v>0.49494949494949497</v>
      </c>
    </row>
    <row r="323" spans="1:29" x14ac:dyDescent="0.3">
      <c r="A323" t="s">
        <v>24</v>
      </c>
      <c r="B323" t="s">
        <v>25</v>
      </c>
      <c r="C323" t="s">
        <v>26</v>
      </c>
      <c r="D323">
        <v>42</v>
      </c>
      <c r="E323" t="s">
        <v>376</v>
      </c>
      <c r="F323" t="s">
        <v>377</v>
      </c>
      <c r="G323" t="s">
        <v>62</v>
      </c>
      <c r="H323" t="s">
        <v>63</v>
      </c>
      <c r="I323" t="s">
        <v>31</v>
      </c>
      <c r="J323" t="s">
        <v>221</v>
      </c>
      <c r="K323">
        <v>3</v>
      </c>
      <c r="L323">
        <v>0</v>
      </c>
      <c r="M323">
        <f>+K323+L323</f>
        <v>3</v>
      </c>
      <c r="N323" t="e">
        <v>#N/A</v>
      </c>
      <c r="Q323" s="7">
        <v>15.06</v>
      </c>
      <c r="R323" s="7">
        <v>14.65</v>
      </c>
      <c r="S323" s="7"/>
      <c r="T323" s="7">
        <v>15.4</v>
      </c>
      <c r="U323" s="7"/>
      <c r="V323" s="8">
        <f t="shared" ref="V323:V386" si="15">AVERAGE(Q323:U323)</f>
        <v>15.036666666666667</v>
      </c>
      <c r="W323">
        <f t="shared" ref="W323:W386" si="16">STDEV(Q323,R323,S323,T323,U323)</f>
        <v>0.37554404979087785</v>
      </c>
      <c r="X323" s="9">
        <v>0.82539682539682535</v>
      </c>
      <c r="Y323" s="9">
        <v>0.84931506849315064</v>
      </c>
      <c r="Z323" s="9"/>
      <c r="AA323" s="9">
        <v>0.95238095238095233</v>
      </c>
      <c r="AB323" s="9"/>
      <c r="AC323" s="9">
        <f t="shared" ref="AC323:AC386" si="17">AVERAGE(X323:AB323)</f>
        <v>0.87569761542364277</v>
      </c>
    </row>
    <row r="324" spans="1:29" x14ac:dyDescent="0.3">
      <c r="A324" t="s">
        <v>24</v>
      </c>
      <c r="B324" t="s">
        <v>25</v>
      </c>
      <c r="C324" t="s">
        <v>26</v>
      </c>
      <c r="D324">
        <v>42</v>
      </c>
      <c r="E324" t="s">
        <v>381</v>
      </c>
      <c r="F324" t="s">
        <v>382</v>
      </c>
      <c r="G324" t="s">
        <v>62</v>
      </c>
      <c r="H324" t="s">
        <v>63</v>
      </c>
      <c r="I324" t="s">
        <v>31</v>
      </c>
      <c r="J324" t="s">
        <v>221</v>
      </c>
      <c r="K324">
        <v>3</v>
      </c>
      <c r="L324">
        <v>0</v>
      </c>
      <c r="M324">
        <f>+K324+L324</f>
        <v>3</v>
      </c>
      <c r="N324" t="e">
        <v>#N/A</v>
      </c>
      <c r="Q324" s="7">
        <v>16.13</v>
      </c>
      <c r="R324" s="7">
        <v>14.7</v>
      </c>
      <c r="S324" s="7"/>
      <c r="T324" s="7">
        <v>16.55</v>
      </c>
      <c r="U324" s="7"/>
      <c r="V324" s="8">
        <f t="shared" si="15"/>
        <v>15.793333333333331</v>
      </c>
      <c r="W324">
        <f t="shared" si="16"/>
        <v>0.96986253321454496</v>
      </c>
      <c r="X324" s="9">
        <v>0.64</v>
      </c>
      <c r="Y324" s="9">
        <v>0.81818181818181823</v>
      </c>
      <c r="Z324" s="9"/>
      <c r="AA324" s="9">
        <v>0.76923076923076927</v>
      </c>
      <c r="AB324" s="9"/>
      <c r="AC324" s="9">
        <f t="shared" si="17"/>
        <v>0.74247086247086258</v>
      </c>
    </row>
    <row r="325" spans="1:29" x14ac:dyDescent="0.3">
      <c r="A325" t="s">
        <v>24</v>
      </c>
      <c r="B325" t="s">
        <v>25</v>
      </c>
      <c r="C325" t="s">
        <v>26</v>
      </c>
      <c r="D325">
        <v>41</v>
      </c>
      <c r="E325" t="s">
        <v>206</v>
      </c>
      <c r="F325" t="s">
        <v>207</v>
      </c>
      <c r="G325" t="s">
        <v>37</v>
      </c>
      <c r="H325" t="s">
        <v>38</v>
      </c>
      <c r="I325" t="s">
        <v>31</v>
      </c>
      <c r="J325" t="s">
        <v>203</v>
      </c>
      <c r="K325">
        <v>3</v>
      </c>
      <c r="L325">
        <v>0</v>
      </c>
      <c r="M325">
        <f>+K325+L325</f>
        <v>3</v>
      </c>
      <c r="N325" t="e">
        <v>#N/A</v>
      </c>
      <c r="Q325" s="7">
        <v>16</v>
      </c>
      <c r="R325" s="7">
        <v>15.5</v>
      </c>
      <c r="S325" s="7"/>
      <c r="T325" s="7">
        <v>16.38</v>
      </c>
      <c r="U325" s="7"/>
      <c r="V325" s="8">
        <f t="shared" si="15"/>
        <v>15.959999999999999</v>
      </c>
      <c r="W325">
        <f t="shared" si="16"/>
        <v>0.44136152981427773</v>
      </c>
      <c r="X325" s="9">
        <v>0.7142857142857143</v>
      </c>
      <c r="Y325" s="9">
        <v>0.66666666666666663</v>
      </c>
      <c r="Z325" s="9"/>
      <c r="AA325" s="9">
        <v>0.88888888888888884</v>
      </c>
      <c r="AB325" s="9"/>
      <c r="AC325" s="9">
        <f t="shared" si="17"/>
        <v>0.75661375661375663</v>
      </c>
    </row>
    <row r="326" spans="1:29" x14ac:dyDescent="0.3">
      <c r="A326" t="s">
        <v>24</v>
      </c>
      <c r="B326" t="s">
        <v>25</v>
      </c>
      <c r="C326" t="s">
        <v>26</v>
      </c>
      <c r="D326">
        <v>41</v>
      </c>
      <c r="E326" t="s">
        <v>446</v>
      </c>
      <c r="F326" t="s">
        <v>43</v>
      </c>
      <c r="G326" t="s">
        <v>44</v>
      </c>
      <c r="H326" t="s">
        <v>45</v>
      </c>
      <c r="I326" t="s">
        <v>39</v>
      </c>
      <c r="J326" t="s">
        <v>40</v>
      </c>
      <c r="K326">
        <v>0</v>
      </c>
      <c r="L326">
        <v>5</v>
      </c>
      <c r="M326">
        <f>+K326+L326</f>
        <v>5</v>
      </c>
      <c r="N326" t="e">
        <v>#N/A</v>
      </c>
      <c r="Q326" s="7">
        <v>12.97</v>
      </c>
      <c r="R326" s="7">
        <v>13.22</v>
      </c>
      <c r="S326" s="7">
        <v>14.14</v>
      </c>
      <c r="T326" s="7"/>
      <c r="U326" s="7"/>
      <c r="V326" s="8">
        <f t="shared" si="15"/>
        <v>13.443333333333333</v>
      </c>
      <c r="W326">
        <f t="shared" si="16"/>
        <v>0.61614392258086359</v>
      </c>
      <c r="X326" s="9">
        <v>0.64761904761904765</v>
      </c>
      <c r="Y326" s="9">
        <v>0.69230769230769229</v>
      </c>
      <c r="Z326" s="9">
        <v>0.68965517241379315</v>
      </c>
      <c r="AA326" s="9"/>
      <c r="AB326" s="9"/>
      <c r="AC326" s="9">
        <f t="shared" si="17"/>
        <v>0.67652730411351103</v>
      </c>
    </row>
    <row r="327" spans="1:29" x14ac:dyDescent="0.3">
      <c r="A327" t="s">
        <v>24</v>
      </c>
      <c r="B327" t="s">
        <v>25</v>
      </c>
      <c r="C327" t="s">
        <v>26</v>
      </c>
      <c r="D327">
        <v>41</v>
      </c>
      <c r="E327" t="s">
        <v>457</v>
      </c>
      <c r="F327" t="s">
        <v>47</v>
      </c>
      <c r="G327" t="s">
        <v>44</v>
      </c>
      <c r="H327" t="s">
        <v>45</v>
      </c>
      <c r="I327" t="s">
        <v>39</v>
      </c>
      <c r="J327" t="s">
        <v>40</v>
      </c>
      <c r="K327">
        <v>0</v>
      </c>
      <c r="L327">
        <v>4</v>
      </c>
      <c r="M327">
        <f>+K327+L327</f>
        <v>4</v>
      </c>
      <c r="N327" t="e">
        <v>#N/A</v>
      </c>
      <c r="Q327" s="7">
        <v>14.34</v>
      </c>
      <c r="R327" s="7">
        <v>12</v>
      </c>
      <c r="S327" s="7">
        <v>14.55</v>
      </c>
      <c r="T327" s="7"/>
      <c r="U327" s="7"/>
      <c r="V327" s="8">
        <f t="shared" si="15"/>
        <v>13.63</v>
      </c>
      <c r="W327">
        <f t="shared" si="16"/>
        <v>1.4155211054590464</v>
      </c>
      <c r="X327" s="9">
        <v>0.76991150442477874</v>
      </c>
      <c r="Y327" s="9">
        <v>0.60869565217391308</v>
      </c>
      <c r="Z327" s="9">
        <v>0.75862068965517238</v>
      </c>
      <c r="AA327" s="9"/>
      <c r="AB327" s="9"/>
      <c r="AC327" s="9">
        <f t="shared" si="17"/>
        <v>0.71240928208462151</v>
      </c>
    </row>
    <row r="328" spans="1:29" x14ac:dyDescent="0.3">
      <c r="A328" t="s">
        <v>24</v>
      </c>
      <c r="B328" t="s">
        <v>25</v>
      </c>
      <c r="C328" t="s">
        <v>26</v>
      </c>
      <c r="D328">
        <v>41</v>
      </c>
      <c r="E328" t="s">
        <v>445</v>
      </c>
      <c r="F328" t="s">
        <v>36</v>
      </c>
      <c r="G328" t="s">
        <v>37</v>
      </c>
      <c r="H328" t="s">
        <v>38</v>
      </c>
      <c r="I328" t="s">
        <v>39</v>
      </c>
      <c r="J328" t="s">
        <v>40</v>
      </c>
      <c r="K328">
        <v>0</v>
      </c>
      <c r="L328">
        <v>4</v>
      </c>
      <c r="M328">
        <f>+K328+L328</f>
        <v>4</v>
      </c>
      <c r="N328" t="e">
        <v>#N/A</v>
      </c>
      <c r="Q328" s="7">
        <v>14.69</v>
      </c>
      <c r="R328" s="7">
        <v>10.1</v>
      </c>
      <c r="S328" s="7">
        <v>13.97</v>
      </c>
      <c r="T328" s="7"/>
      <c r="U328" s="7"/>
      <c r="V328" s="8">
        <f t="shared" si="15"/>
        <v>12.92</v>
      </c>
      <c r="W328">
        <f t="shared" si="16"/>
        <v>2.4685825892605004</v>
      </c>
      <c r="X328" s="9">
        <v>0.76</v>
      </c>
      <c r="Y328" s="9">
        <v>0.36363636363636365</v>
      </c>
      <c r="Z328" s="9">
        <v>0.7931034482758621</v>
      </c>
      <c r="AA328" s="9"/>
      <c r="AB328" s="9"/>
      <c r="AC328" s="9">
        <f t="shared" si="17"/>
        <v>0.63891327063740855</v>
      </c>
    </row>
    <row r="329" spans="1:29" x14ac:dyDescent="0.3">
      <c r="A329" t="s">
        <v>24</v>
      </c>
      <c r="B329" t="s">
        <v>25</v>
      </c>
      <c r="C329" t="s">
        <v>26</v>
      </c>
      <c r="D329">
        <v>41</v>
      </c>
      <c r="E329" t="s">
        <v>448</v>
      </c>
      <c r="F329" t="s">
        <v>53</v>
      </c>
      <c r="G329" t="s">
        <v>37</v>
      </c>
      <c r="H329" t="s">
        <v>38</v>
      </c>
      <c r="I329" t="s">
        <v>39</v>
      </c>
      <c r="J329" t="s">
        <v>50</v>
      </c>
      <c r="K329">
        <v>2</v>
      </c>
      <c r="L329">
        <v>0</v>
      </c>
      <c r="M329">
        <f>+K329+L329</f>
        <v>2</v>
      </c>
      <c r="N329" t="e">
        <v>#N/A</v>
      </c>
      <c r="Q329" s="7">
        <v>14.18</v>
      </c>
      <c r="R329" s="7">
        <v>12.49</v>
      </c>
      <c r="S329" s="7"/>
      <c r="T329" s="7"/>
      <c r="U329" s="7"/>
      <c r="V329" s="8">
        <f t="shared" si="15"/>
        <v>13.335000000000001</v>
      </c>
      <c r="W329">
        <f t="shared" si="16"/>
        <v>1.1950104602052651</v>
      </c>
      <c r="X329" s="9">
        <v>0.76737160120845926</v>
      </c>
      <c r="Y329" s="9">
        <v>0.5058139534883721</v>
      </c>
      <c r="Z329" s="9"/>
      <c r="AA329" s="9"/>
      <c r="AB329" s="9"/>
      <c r="AC329" s="9">
        <f t="shared" si="17"/>
        <v>0.63659277734841568</v>
      </c>
    </row>
    <row r="330" spans="1:29" x14ac:dyDescent="0.3">
      <c r="A330" t="s">
        <v>24</v>
      </c>
      <c r="B330" t="s">
        <v>25</v>
      </c>
      <c r="C330" t="s">
        <v>26</v>
      </c>
      <c r="D330">
        <v>41</v>
      </c>
      <c r="E330" t="s">
        <v>67</v>
      </c>
      <c r="F330" t="s">
        <v>68</v>
      </c>
      <c r="G330" t="s">
        <v>69</v>
      </c>
      <c r="H330" t="s">
        <v>70</v>
      </c>
      <c r="I330" t="s">
        <v>31</v>
      </c>
      <c r="J330" t="s">
        <v>71</v>
      </c>
      <c r="K330">
        <v>3</v>
      </c>
      <c r="L330">
        <v>0</v>
      </c>
      <c r="M330">
        <f>+K330+L330</f>
        <v>3</v>
      </c>
      <c r="N330" t="e">
        <v>#N/A</v>
      </c>
      <c r="Q330" s="7">
        <v>17.59</v>
      </c>
      <c r="R330" s="7">
        <v>18.13</v>
      </c>
      <c r="S330" s="7"/>
      <c r="T330" s="7">
        <v>18.21</v>
      </c>
      <c r="U330" s="7"/>
      <c r="V330" s="8">
        <f t="shared" si="15"/>
        <v>17.976666666666667</v>
      </c>
      <c r="W330">
        <f t="shared" si="16"/>
        <v>0.3372437298651132</v>
      </c>
      <c r="X330" s="9">
        <v>0.88461538461538458</v>
      </c>
      <c r="Y330" s="9">
        <v>0.828125</v>
      </c>
      <c r="Z330" s="9"/>
      <c r="AA330" s="9">
        <v>0.96923076923076923</v>
      </c>
      <c r="AB330" s="9"/>
      <c r="AC330" s="9">
        <f t="shared" si="17"/>
        <v>0.8939903846153846</v>
      </c>
    </row>
    <row r="331" spans="1:29" x14ac:dyDescent="0.3">
      <c r="A331" t="s">
        <v>24</v>
      </c>
      <c r="B331" t="s">
        <v>25</v>
      </c>
      <c r="C331" t="s">
        <v>26</v>
      </c>
      <c r="D331">
        <v>41</v>
      </c>
      <c r="E331" t="s">
        <v>73</v>
      </c>
      <c r="F331" t="s">
        <v>74</v>
      </c>
      <c r="G331" t="s">
        <v>69</v>
      </c>
      <c r="H331" t="s">
        <v>70</v>
      </c>
      <c r="I331" t="s">
        <v>31</v>
      </c>
      <c r="J331" t="s">
        <v>71</v>
      </c>
      <c r="K331">
        <v>3</v>
      </c>
      <c r="L331">
        <v>0</v>
      </c>
      <c r="M331">
        <f>+K331+L331</f>
        <v>3</v>
      </c>
      <c r="N331" t="e">
        <v>#N/A</v>
      </c>
      <c r="Q331" s="7">
        <v>15.58</v>
      </c>
      <c r="R331" s="7">
        <v>16.850000000000001</v>
      </c>
      <c r="S331" s="7"/>
      <c r="T331" s="7">
        <v>17.78</v>
      </c>
      <c r="U331" s="7"/>
      <c r="V331" s="8">
        <f t="shared" si="15"/>
        <v>16.736666666666668</v>
      </c>
      <c r="W331">
        <f t="shared" si="16"/>
        <v>1.1043701070444341</v>
      </c>
      <c r="X331" s="9">
        <v>0.81481481481481477</v>
      </c>
      <c r="Y331" s="9">
        <v>0.84615384615384615</v>
      </c>
      <c r="Z331" s="9"/>
      <c r="AA331" s="9">
        <v>0.90410958904109584</v>
      </c>
      <c r="AB331" s="9"/>
      <c r="AC331" s="9">
        <f t="shared" si="17"/>
        <v>0.85502608333658559</v>
      </c>
    </row>
    <row r="332" spans="1:29" x14ac:dyDescent="0.3">
      <c r="A332" t="s">
        <v>24</v>
      </c>
      <c r="B332" t="s">
        <v>25</v>
      </c>
      <c r="C332" t="s">
        <v>26</v>
      </c>
      <c r="D332">
        <v>41</v>
      </c>
      <c r="E332" t="s">
        <v>106</v>
      </c>
      <c r="F332" t="s">
        <v>107</v>
      </c>
      <c r="G332" t="s">
        <v>69</v>
      </c>
      <c r="H332" t="s">
        <v>70</v>
      </c>
      <c r="I332" t="s">
        <v>31</v>
      </c>
      <c r="J332" t="s">
        <v>71</v>
      </c>
      <c r="K332">
        <v>3</v>
      </c>
      <c r="L332">
        <v>0</v>
      </c>
      <c r="M332">
        <f>+K332+L332</f>
        <v>3</v>
      </c>
      <c r="N332" t="e">
        <v>#N/A</v>
      </c>
      <c r="Q332" s="7">
        <v>16.420000000000002</v>
      </c>
      <c r="R332" s="7">
        <v>16.920000000000002</v>
      </c>
      <c r="S332" s="7"/>
      <c r="T332" s="7">
        <v>17.29</v>
      </c>
      <c r="U332" s="7"/>
      <c r="V332" s="8">
        <f t="shared" si="15"/>
        <v>16.876666666666669</v>
      </c>
      <c r="W332">
        <f t="shared" si="16"/>
        <v>0.43661577311559907</v>
      </c>
      <c r="X332" s="9">
        <v>0.78749999999999998</v>
      </c>
      <c r="Y332" s="9">
        <v>0.88607594936708856</v>
      </c>
      <c r="Z332" s="9"/>
      <c r="AA332" s="9">
        <v>0.89622641509433965</v>
      </c>
      <c r="AB332" s="9"/>
      <c r="AC332" s="9">
        <f t="shared" si="17"/>
        <v>0.85660078815380947</v>
      </c>
    </row>
    <row r="333" spans="1:29" x14ac:dyDescent="0.3">
      <c r="A333" t="s">
        <v>24</v>
      </c>
      <c r="B333" t="s">
        <v>25</v>
      </c>
      <c r="C333" t="s">
        <v>26</v>
      </c>
      <c r="D333">
        <v>41</v>
      </c>
      <c r="E333" t="s">
        <v>209</v>
      </c>
      <c r="F333" t="s">
        <v>210</v>
      </c>
      <c r="G333" t="s">
        <v>69</v>
      </c>
      <c r="H333" t="s">
        <v>70</v>
      </c>
      <c r="I333" t="s">
        <v>31</v>
      </c>
      <c r="J333" t="s">
        <v>71</v>
      </c>
      <c r="K333">
        <v>4</v>
      </c>
      <c r="L333">
        <v>0</v>
      </c>
      <c r="M333">
        <f>+K333+L333</f>
        <v>4</v>
      </c>
      <c r="N333" t="e">
        <v>#N/A</v>
      </c>
      <c r="Q333" s="7">
        <v>15.44</v>
      </c>
      <c r="R333" s="7">
        <v>14.73</v>
      </c>
      <c r="S333" s="7"/>
      <c r="T333" s="7">
        <v>16.829999999999998</v>
      </c>
      <c r="U333" s="7"/>
      <c r="V333" s="8">
        <f t="shared" si="15"/>
        <v>15.666666666666666</v>
      </c>
      <c r="W333">
        <f t="shared" si="16"/>
        <v>1.0681916182658104</v>
      </c>
      <c r="X333" s="9">
        <v>0.85</v>
      </c>
      <c r="Y333" s="9">
        <v>0.7142857142857143</v>
      </c>
      <c r="Z333" s="9"/>
      <c r="AA333" s="9">
        <v>0.92307692307692313</v>
      </c>
      <c r="AB333" s="9"/>
      <c r="AC333" s="9">
        <f t="shared" si="17"/>
        <v>0.82912087912087917</v>
      </c>
    </row>
    <row r="334" spans="1:29" x14ac:dyDescent="0.3">
      <c r="A334" t="s">
        <v>24</v>
      </c>
      <c r="B334" t="s">
        <v>25</v>
      </c>
      <c r="C334" t="s">
        <v>26</v>
      </c>
      <c r="D334">
        <v>41</v>
      </c>
      <c r="E334" t="s">
        <v>109</v>
      </c>
      <c r="F334" t="s">
        <v>110</v>
      </c>
      <c r="G334" t="s">
        <v>111</v>
      </c>
      <c r="H334" t="s">
        <v>112</v>
      </c>
      <c r="I334" t="s">
        <v>31</v>
      </c>
      <c r="J334" t="s">
        <v>71</v>
      </c>
      <c r="K334">
        <v>3</v>
      </c>
      <c r="L334">
        <v>0</v>
      </c>
      <c r="M334">
        <f>+K334+L334</f>
        <v>3</v>
      </c>
      <c r="N334" t="e">
        <v>#N/A</v>
      </c>
      <c r="Q334" s="7">
        <v>17.86</v>
      </c>
      <c r="R334" s="7">
        <v>16.54</v>
      </c>
      <c r="S334" s="7"/>
      <c r="T334" s="7">
        <v>16.809999999999999</v>
      </c>
      <c r="U334" s="7"/>
      <c r="V334" s="8">
        <f t="shared" si="15"/>
        <v>17.069999999999997</v>
      </c>
      <c r="W334">
        <f t="shared" si="16"/>
        <v>0.69735213486444592</v>
      </c>
      <c r="X334" s="9">
        <v>0.84615384615384615</v>
      </c>
      <c r="Y334" s="9">
        <v>0.85416666666666663</v>
      </c>
      <c r="Z334" s="9"/>
      <c r="AA334" s="9">
        <v>0.94736842105263153</v>
      </c>
      <c r="AB334" s="9"/>
      <c r="AC334" s="9">
        <f t="shared" si="17"/>
        <v>0.88256297795771477</v>
      </c>
    </row>
    <row r="335" spans="1:29" x14ac:dyDescent="0.3">
      <c r="A335" t="s">
        <v>24</v>
      </c>
      <c r="B335" t="s">
        <v>25</v>
      </c>
      <c r="C335" t="s">
        <v>26</v>
      </c>
      <c r="D335">
        <v>41</v>
      </c>
      <c r="E335" t="s">
        <v>75</v>
      </c>
      <c r="F335" t="s">
        <v>76</v>
      </c>
      <c r="G335" t="s">
        <v>77</v>
      </c>
      <c r="H335" t="s">
        <v>78</v>
      </c>
      <c r="I335" t="s">
        <v>31</v>
      </c>
      <c r="J335" t="s">
        <v>71</v>
      </c>
      <c r="K335">
        <v>3</v>
      </c>
      <c r="L335">
        <v>0</v>
      </c>
      <c r="M335">
        <f>+K335+L335</f>
        <v>3</v>
      </c>
      <c r="N335" t="e">
        <v>#N/A</v>
      </c>
      <c r="Q335" s="7">
        <v>16.22</v>
      </c>
      <c r="R335" s="7">
        <v>16.25</v>
      </c>
      <c r="S335" s="7"/>
      <c r="T335" s="7">
        <v>17.43</v>
      </c>
      <c r="U335" s="7"/>
      <c r="V335" s="8">
        <f t="shared" si="15"/>
        <v>16.633333333333333</v>
      </c>
      <c r="W335">
        <f t="shared" si="16"/>
        <v>0.69009661159386493</v>
      </c>
      <c r="X335" s="9">
        <v>0.80701754385964908</v>
      </c>
      <c r="Y335" s="9">
        <v>0.77611940298507465</v>
      </c>
      <c r="Z335" s="9"/>
      <c r="AA335" s="9">
        <v>0.91891891891891897</v>
      </c>
      <c r="AB335" s="9"/>
      <c r="AC335" s="9">
        <f t="shared" si="17"/>
        <v>0.83401862192121412</v>
      </c>
    </row>
    <row r="336" spans="1:29" x14ac:dyDescent="0.3">
      <c r="A336" t="s">
        <v>24</v>
      </c>
      <c r="B336" t="s">
        <v>25</v>
      </c>
      <c r="C336" t="s">
        <v>26</v>
      </c>
      <c r="D336">
        <v>41</v>
      </c>
      <c r="E336" t="s">
        <v>79</v>
      </c>
      <c r="F336" t="s">
        <v>80</v>
      </c>
      <c r="G336" t="s">
        <v>77</v>
      </c>
      <c r="H336" t="s">
        <v>78</v>
      </c>
      <c r="I336" t="s">
        <v>31</v>
      </c>
      <c r="J336" t="s">
        <v>71</v>
      </c>
      <c r="K336">
        <v>3</v>
      </c>
      <c r="L336">
        <v>0</v>
      </c>
      <c r="M336">
        <f>+K336+L336</f>
        <v>3</v>
      </c>
      <c r="N336" t="e">
        <v>#N/A</v>
      </c>
      <c r="Q336" s="7">
        <v>16.329999999999998</v>
      </c>
      <c r="R336" s="7">
        <v>16.239999999999998</v>
      </c>
      <c r="S336" s="7"/>
      <c r="T336" s="7">
        <v>15.88</v>
      </c>
      <c r="U336" s="7"/>
      <c r="V336" s="8">
        <f t="shared" si="15"/>
        <v>16.149999999999999</v>
      </c>
      <c r="W336">
        <f t="shared" si="16"/>
        <v>0.2381176179958118</v>
      </c>
      <c r="X336" s="9">
        <v>0.71028037383177567</v>
      </c>
      <c r="Y336" s="9">
        <v>0.82499999999999996</v>
      </c>
      <c r="Z336" s="9"/>
      <c r="AA336" s="9">
        <v>0.92035398230088494</v>
      </c>
      <c r="AB336" s="9"/>
      <c r="AC336" s="9">
        <f t="shared" si="17"/>
        <v>0.81854478537755349</v>
      </c>
    </row>
    <row r="337" spans="1:29" x14ac:dyDescent="0.3">
      <c r="A337" t="s">
        <v>24</v>
      </c>
      <c r="B337" t="s">
        <v>25</v>
      </c>
      <c r="C337" t="s">
        <v>26</v>
      </c>
      <c r="D337">
        <v>41</v>
      </c>
      <c r="E337" t="s">
        <v>113</v>
      </c>
      <c r="F337" t="s">
        <v>114</v>
      </c>
      <c r="G337" t="s">
        <v>111</v>
      </c>
      <c r="H337" t="s">
        <v>112</v>
      </c>
      <c r="I337" t="s">
        <v>31</v>
      </c>
      <c r="J337" t="s">
        <v>71</v>
      </c>
      <c r="K337">
        <v>3</v>
      </c>
      <c r="L337">
        <v>0</v>
      </c>
      <c r="M337">
        <f>+K337+L337</f>
        <v>3</v>
      </c>
      <c r="N337" t="e">
        <v>#N/A</v>
      </c>
      <c r="Q337" s="7">
        <v>15.96</v>
      </c>
      <c r="R337" s="7">
        <v>16.5</v>
      </c>
      <c r="S337" s="7"/>
      <c r="T337" s="7">
        <v>15.32</v>
      </c>
      <c r="U337" s="7"/>
      <c r="V337" s="8">
        <f t="shared" si="15"/>
        <v>15.926666666666668</v>
      </c>
      <c r="W337">
        <f t="shared" si="16"/>
        <v>0.59070579253409494</v>
      </c>
      <c r="X337" s="9">
        <v>0.84375</v>
      </c>
      <c r="Y337" s="9">
        <v>0.91666666666666663</v>
      </c>
      <c r="Z337" s="9"/>
      <c r="AA337" s="9">
        <v>0.83333333333333337</v>
      </c>
      <c r="AB337" s="9"/>
      <c r="AC337" s="9">
        <f t="shared" si="17"/>
        <v>0.86458333333333337</v>
      </c>
    </row>
    <row r="338" spans="1:29" x14ac:dyDescent="0.3">
      <c r="A338" t="s">
        <v>24</v>
      </c>
      <c r="B338" t="s">
        <v>25</v>
      </c>
      <c r="C338" t="s">
        <v>26</v>
      </c>
      <c r="D338">
        <v>41</v>
      </c>
      <c r="E338" t="s">
        <v>115</v>
      </c>
      <c r="F338" t="s">
        <v>116</v>
      </c>
      <c r="G338" t="s">
        <v>77</v>
      </c>
      <c r="H338" t="s">
        <v>78</v>
      </c>
      <c r="I338" t="s">
        <v>31</v>
      </c>
      <c r="J338" t="s">
        <v>71</v>
      </c>
      <c r="K338">
        <v>3</v>
      </c>
      <c r="L338">
        <v>0</v>
      </c>
      <c r="M338">
        <f>+K338+L338</f>
        <v>3</v>
      </c>
      <c r="N338" t="e">
        <v>#N/A</v>
      </c>
      <c r="Q338" s="7">
        <v>16.32</v>
      </c>
      <c r="R338" s="7">
        <v>16.16</v>
      </c>
      <c r="S338" s="7"/>
      <c r="T338" s="7">
        <v>17.48</v>
      </c>
      <c r="U338" s="7"/>
      <c r="V338" s="8">
        <f t="shared" si="15"/>
        <v>16.653333333333336</v>
      </c>
      <c r="W338">
        <f t="shared" si="16"/>
        <v>0.72037027515947205</v>
      </c>
      <c r="X338" s="9">
        <v>0.83098591549295775</v>
      </c>
      <c r="Y338" s="9">
        <v>0.79104477611940294</v>
      </c>
      <c r="Z338" s="9"/>
      <c r="AA338" s="9">
        <v>0.96212121212121215</v>
      </c>
      <c r="AB338" s="9"/>
      <c r="AC338" s="9">
        <f t="shared" si="17"/>
        <v>0.86138396791119087</v>
      </c>
    </row>
    <row r="339" spans="1:29" x14ac:dyDescent="0.3">
      <c r="A339" t="s">
        <v>24</v>
      </c>
      <c r="B339" t="s">
        <v>25</v>
      </c>
      <c r="C339" t="s">
        <v>26</v>
      </c>
      <c r="D339">
        <v>41</v>
      </c>
      <c r="E339" t="s">
        <v>447</v>
      </c>
      <c r="F339" t="s">
        <v>49</v>
      </c>
      <c r="G339" t="s">
        <v>37</v>
      </c>
      <c r="H339" t="s">
        <v>38</v>
      </c>
      <c r="I339" t="s">
        <v>39</v>
      </c>
      <c r="J339" t="s">
        <v>50</v>
      </c>
      <c r="K339">
        <v>4</v>
      </c>
      <c r="L339">
        <v>0</v>
      </c>
      <c r="M339">
        <f>+K339+L339</f>
        <v>4</v>
      </c>
      <c r="N339" t="e">
        <v>#N/A</v>
      </c>
      <c r="Q339" s="7">
        <v>15.6</v>
      </c>
      <c r="R339" s="7">
        <v>14.25</v>
      </c>
      <c r="S339" s="7">
        <v>16.96</v>
      </c>
      <c r="T339" s="7"/>
      <c r="U339" s="7"/>
      <c r="V339" s="8">
        <f t="shared" si="15"/>
        <v>15.603333333333333</v>
      </c>
      <c r="W339">
        <f t="shared" si="16"/>
        <v>1.3550030750272615</v>
      </c>
      <c r="X339" s="9">
        <v>0.83056478405315615</v>
      </c>
      <c r="Y339" s="9">
        <v>0.7857142857142857</v>
      </c>
      <c r="Z339" s="9">
        <v>0.90681003584229392</v>
      </c>
      <c r="AA339" s="9"/>
      <c r="AB339" s="9"/>
      <c r="AC339" s="9">
        <f t="shared" si="17"/>
        <v>0.84102970186991188</v>
      </c>
    </row>
    <row r="340" spans="1:29" x14ac:dyDescent="0.3">
      <c r="A340" t="s">
        <v>24</v>
      </c>
      <c r="B340" t="s">
        <v>25</v>
      </c>
      <c r="C340" t="s">
        <v>26</v>
      </c>
      <c r="D340">
        <v>41</v>
      </c>
      <c r="E340" t="s">
        <v>60</v>
      </c>
      <c r="F340" t="s">
        <v>61</v>
      </c>
      <c r="G340" t="s">
        <v>62</v>
      </c>
      <c r="H340" t="s">
        <v>63</v>
      </c>
      <c r="I340" t="s">
        <v>39</v>
      </c>
      <c r="J340" t="s">
        <v>50</v>
      </c>
      <c r="K340">
        <v>3</v>
      </c>
      <c r="L340">
        <v>0</v>
      </c>
      <c r="M340">
        <f>+K340+L340</f>
        <v>3</v>
      </c>
      <c r="N340" t="e">
        <v>#N/A</v>
      </c>
      <c r="Q340" s="7">
        <v>14.13</v>
      </c>
      <c r="R340" s="7">
        <v>13.36</v>
      </c>
      <c r="S340" s="7">
        <v>15.96</v>
      </c>
      <c r="T340" s="7">
        <v>16.09</v>
      </c>
      <c r="U340" s="7">
        <v>16.36</v>
      </c>
      <c r="V340" s="8">
        <f t="shared" si="15"/>
        <v>15.180000000000001</v>
      </c>
      <c r="W340">
        <f t="shared" si="16"/>
        <v>1.3457154231114392</v>
      </c>
      <c r="X340" s="9">
        <v>0.75783475783475784</v>
      </c>
      <c r="Y340" s="9">
        <v>0.70616113744075826</v>
      </c>
      <c r="Z340" s="9">
        <v>0.93189964157706096</v>
      </c>
      <c r="AA340" s="9">
        <v>0.78048780487804881</v>
      </c>
      <c r="AB340" s="9">
        <v>0.84835164835164834</v>
      </c>
      <c r="AC340" s="9">
        <f t="shared" si="17"/>
        <v>0.80494699801645475</v>
      </c>
    </row>
    <row r="341" spans="1:29" x14ac:dyDescent="0.3">
      <c r="A341" t="s">
        <v>24</v>
      </c>
      <c r="B341" t="s">
        <v>25</v>
      </c>
      <c r="C341" t="s">
        <v>26</v>
      </c>
      <c r="D341">
        <v>41</v>
      </c>
      <c r="E341" t="s">
        <v>83</v>
      </c>
      <c r="F341" t="s">
        <v>84</v>
      </c>
      <c r="G341" t="s">
        <v>37</v>
      </c>
      <c r="H341" t="s">
        <v>38</v>
      </c>
      <c r="I341" t="s">
        <v>39</v>
      </c>
      <c r="J341" t="s">
        <v>50</v>
      </c>
      <c r="K341">
        <v>3</v>
      </c>
      <c r="L341">
        <v>0</v>
      </c>
      <c r="M341">
        <f>+K341+L341</f>
        <v>3</v>
      </c>
      <c r="N341" t="e">
        <v>#N/A</v>
      </c>
      <c r="Q341" s="7">
        <v>14.62</v>
      </c>
      <c r="R341" s="7">
        <v>13.43</v>
      </c>
      <c r="S341" s="7">
        <v>16.739999999999998</v>
      </c>
      <c r="T341" s="7">
        <v>16.920000000000002</v>
      </c>
      <c r="U341" s="7">
        <v>16.04</v>
      </c>
      <c r="V341" s="8">
        <f t="shared" si="15"/>
        <v>15.55</v>
      </c>
      <c r="W341">
        <f t="shared" si="16"/>
        <v>1.4910063715490958</v>
      </c>
      <c r="X341" s="9">
        <v>0.76539589442815248</v>
      </c>
      <c r="Y341" s="9">
        <v>0.67592592592592593</v>
      </c>
      <c r="Z341" s="9">
        <v>0.90614886731391586</v>
      </c>
      <c r="AA341" s="9">
        <v>0.83720930232558144</v>
      </c>
      <c r="AB341" s="9">
        <v>0.79578947368421049</v>
      </c>
      <c r="AC341" s="9">
        <f t="shared" si="17"/>
        <v>0.7960938927355572</v>
      </c>
    </row>
    <row r="342" spans="1:29" x14ac:dyDescent="0.3">
      <c r="A342" t="s">
        <v>24</v>
      </c>
      <c r="B342" t="s">
        <v>25</v>
      </c>
      <c r="C342" t="s">
        <v>26</v>
      </c>
      <c r="D342">
        <v>41</v>
      </c>
      <c r="E342" t="s">
        <v>449</v>
      </c>
      <c r="F342" t="s">
        <v>86</v>
      </c>
      <c r="G342" t="s">
        <v>37</v>
      </c>
      <c r="H342" t="s">
        <v>38</v>
      </c>
      <c r="I342" t="s">
        <v>39</v>
      </c>
      <c r="J342" t="s">
        <v>66</v>
      </c>
      <c r="K342">
        <v>4</v>
      </c>
      <c r="L342">
        <v>0</v>
      </c>
      <c r="M342">
        <f>+K342+L342</f>
        <v>4</v>
      </c>
      <c r="N342" t="e">
        <v>#N/A</v>
      </c>
      <c r="Q342" s="7">
        <v>15.14</v>
      </c>
      <c r="R342" s="7">
        <v>15.57</v>
      </c>
      <c r="S342" s="7">
        <v>15.33</v>
      </c>
      <c r="T342" s="7"/>
      <c r="U342" s="7"/>
      <c r="V342" s="8">
        <f t="shared" si="15"/>
        <v>15.346666666666666</v>
      </c>
      <c r="W342">
        <f t="shared" si="16"/>
        <v>0.21548395145191968</v>
      </c>
      <c r="X342" s="9">
        <v>0.84057971014492749</v>
      </c>
      <c r="Y342" s="9">
        <v>0.87523277467411542</v>
      </c>
      <c r="Z342" s="9">
        <v>1</v>
      </c>
      <c r="AA342" s="9"/>
      <c r="AB342" s="9"/>
      <c r="AC342" s="9">
        <f t="shared" si="17"/>
        <v>0.90527082827301431</v>
      </c>
    </row>
    <row r="343" spans="1:29" x14ac:dyDescent="0.3">
      <c r="A343" t="s">
        <v>24</v>
      </c>
      <c r="B343" t="s">
        <v>25</v>
      </c>
      <c r="C343" t="s">
        <v>26</v>
      </c>
      <c r="D343">
        <v>41</v>
      </c>
      <c r="E343" t="s">
        <v>93</v>
      </c>
      <c r="F343" t="s">
        <v>94</v>
      </c>
      <c r="G343" t="s">
        <v>44</v>
      </c>
      <c r="H343" t="s">
        <v>45</v>
      </c>
      <c r="I343" t="s">
        <v>39</v>
      </c>
      <c r="J343" t="s">
        <v>66</v>
      </c>
      <c r="K343">
        <v>6</v>
      </c>
      <c r="L343">
        <v>0</v>
      </c>
      <c r="M343">
        <f>+K343+L343</f>
        <v>6</v>
      </c>
      <c r="N343" t="e">
        <v>#N/A</v>
      </c>
      <c r="Q343" s="7">
        <v>12.09</v>
      </c>
      <c r="R343" s="7">
        <v>13.7</v>
      </c>
      <c r="S343" s="7"/>
      <c r="T343" s="7">
        <v>15.24</v>
      </c>
      <c r="U343" s="7">
        <v>17.829999999999998</v>
      </c>
      <c r="V343" s="8">
        <f t="shared" si="15"/>
        <v>14.715</v>
      </c>
      <c r="W343">
        <f t="shared" si="16"/>
        <v>2.4426556586360357</v>
      </c>
      <c r="X343" s="9">
        <v>0.53878406708595383</v>
      </c>
      <c r="Y343" s="9">
        <v>0.67218543046357615</v>
      </c>
      <c r="Z343" s="9">
        <v>0</v>
      </c>
      <c r="AA343" s="9">
        <v>0.82239382239382242</v>
      </c>
      <c r="AB343" s="9">
        <v>0.97008547008547008</v>
      </c>
      <c r="AC343" s="9">
        <f t="shared" si="17"/>
        <v>0.60068975800576452</v>
      </c>
    </row>
    <row r="344" spans="1:29" x14ac:dyDescent="0.3">
      <c r="A344" t="s">
        <v>24</v>
      </c>
      <c r="B344" t="s">
        <v>25</v>
      </c>
      <c r="C344" t="s">
        <v>26</v>
      </c>
      <c r="D344">
        <v>41</v>
      </c>
      <c r="E344" t="s">
        <v>262</v>
      </c>
      <c r="F344" t="s">
        <v>263</v>
      </c>
      <c r="G344" t="s">
        <v>62</v>
      </c>
      <c r="H344" t="s">
        <v>63</v>
      </c>
      <c r="I344" t="s">
        <v>39</v>
      </c>
      <c r="J344" t="s">
        <v>66</v>
      </c>
      <c r="K344">
        <v>3</v>
      </c>
      <c r="L344">
        <v>0</v>
      </c>
      <c r="M344">
        <f>+K344+L344</f>
        <v>3</v>
      </c>
      <c r="N344" t="e">
        <v>#N/A</v>
      </c>
      <c r="Q344" s="7">
        <v>12.7</v>
      </c>
      <c r="R344" s="7">
        <v>13.9</v>
      </c>
      <c r="S344" s="7"/>
      <c r="T344" s="7">
        <v>13.54</v>
      </c>
      <c r="U344" s="7">
        <v>18</v>
      </c>
      <c r="V344" s="8">
        <f t="shared" si="15"/>
        <v>14.535</v>
      </c>
      <c r="W344">
        <f t="shared" si="16"/>
        <v>2.3640854468483168</v>
      </c>
      <c r="X344" s="9">
        <v>0.57322175732217573</v>
      </c>
      <c r="Y344" s="9">
        <v>0.69572368421052633</v>
      </c>
      <c r="Z344" s="9"/>
      <c r="AA344" s="9">
        <v>0.70261437908496727</v>
      </c>
      <c r="AB344" s="9">
        <v>1</v>
      </c>
      <c r="AC344" s="9">
        <f t="shared" si="17"/>
        <v>0.74288995515441725</v>
      </c>
    </row>
    <row r="345" spans="1:29" x14ac:dyDescent="0.3">
      <c r="A345" t="s">
        <v>24</v>
      </c>
      <c r="B345" t="s">
        <v>25</v>
      </c>
      <c r="C345" t="s">
        <v>26</v>
      </c>
      <c r="D345">
        <v>41</v>
      </c>
      <c r="E345" t="s">
        <v>64</v>
      </c>
      <c r="F345" t="s">
        <v>65</v>
      </c>
      <c r="G345" t="s">
        <v>44</v>
      </c>
      <c r="H345" t="s">
        <v>45</v>
      </c>
      <c r="I345" t="s">
        <v>39</v>
      </c>
      <c r="J345" t="s">
        <v>66</v>
      </c>
      <c r="K345">
        <v>4</v>
      </c>
      <c r="L345">
        <v>0</v>
      </c>
      <c r="M345">
        <f>+K345+L345</f>
        <v>4</v>
      </c>
      <c r="N345" t="e">
        <v>#N/A</v>
      </c>
      <c r="Q345" s="7">
        <v>14.02</v>
      </c>
      <c r="R345" s="7">
        <v>14.08</v>
      </c>
      <c r="S345" s="7">
        <v>15.75</v>
      </c>
      <c r="T345" s="7">
        <v>12.5</v>
      </c>
      <c r="U345" s="7">
        <v>14.46</v>
      </c>
      <c r="V345" s="8">
        <f t="shared" si="15"/>
        <v>14.162000000000001</v>
      </c>
      <c r="W345">
        <f t="shared" si="16"/>
        <v>1.1618605768335546</v>
      </c>
      <c r="X345" s="9">
        <v>0.70405727923627681</v>
      </c>
      <c r="Y345" s="9">
        <v>0.67603305785123968</v>
      </c>
      <c r="Z345" s="9">
        <v>0.80496453900709219</v>
      </c>
      <c r="AA345" s="9">
        <v>0.55865921787709494</v>
      </c>
      <c r="AB345" s="9">
        <v>0.69794050343249425</v>
      </c>
      <c r="AC345" s="9">
        <f t="shared" si="17"/>
        <v>0.68833091948083969</v>
      </c>
    </row>
    <row r="346" spans="1:29" x14ac:dyDescent="0.3">
      <c r="A346" t="s">
        <v>24</v>
      </c>
      <c r="B346" t="s">
        <v>25</v>
      </c>
      <c r="C346" t="s">
        <v>26</v>
      </c>
      <c r="D346">
        <v>41</v>
      </c>
      <c r="E346" t="s">
        <v>88</v>
      </c>
      <c r="F346" t="s">
        <v>89</v>
      </c>
      <c r="G346" t="s">
        <v>37</v>
      </c>
      <c r="H346" t="s">
        <v>38</v>
      </c>
      <c r="I346" t="s">
        <v>39</v>
      </c>
      <c r="J346" t="s">
        <v>66</v>
      </c>
      <c r="K346">
        <v>2</v>
      </c>
      <c r="L346">
        <v>0</v>
      </c>
      <c r="M346">
        <f>+K346+L346</f>
        <v>2</v>
      </c>
      <c r="N346" t="e">
        <v>#N/A</v>
      </c>
      <c r="Q346" s="7">
        <v>14.93</v>
      </c>
      <c r="R346" s="7">
        <v>15.17</v>
      </c>
      <c r="S346" s="7">
        <v>17</v>
      </c>
      <c r="T346" s="7">
        <v>15.63</v>
      </c>
      <c r="U346" s="7">
        <v>17.489999999999998</v>
      </c>
      <c r="V346" s="8">
        <f t="shared" si="15"/>
        <v>16.044</v>
      </c>
      <c r="W346">
        <f t="shared" si="16"/>
        <v>1.1381036859618718</v>
      </c>
      <c r="X346" s="9">
        <v>0.80716253443526176</v>
      </c>
      <c r="Y346" s="9">
        <v>0.82649253731343286</v>
      </c>
      <c r="Z346" s="9">
        <v>0.5</v>
      </c>
      <c r="AA346" s="9">
        <v>0.79881656804733725</v>
      </c>
      <c r="AB346" s="9">
        <v>0.96280991735537191</v>
      </c>
      <c r="AC346" s="9">
        <f t="shared" si="17"/>
        <v>0.77905631143028076</v>
      </c>
    </row>
    <row r="347" spans="1:29" x14ac:dyDescent="0.3">
      <c r="A347" t="s">
        <v>24</v>
      </c>
      <c r="B347" t="s">
        <v>25</v>
      </c>
      <c r="C347" t="s">
        <v>26</v>
      </c>
      <c r="D347">
        <v>42</v>
      </c>
      <c r="E347" t="s">
        <v>127</v>
      </c>
      <c r="F347" t="s">
        <v>128</v>
      </c>
      <c r="G347" t="s">
        <v>44</v>
      </c>
      <c r="H347" t="s">
        <v>45</v>
      </c>
      <c r="I347" t="s">
        <v>39</v>
      </c>
      <c r="J347" t="s">
        <v>56</v>
      </c>
      <c r="K347">
        <v>4</v>
      </c>
      <c r="L347">
        <v>0</v>
      </c>
      <c r="M347">
        <f>+K347+L347</f>
        <v>4</v>
      </c>
      <c r="N347" t="e">
        <v>#N/A</v>
      </c>
      <c r="Q347" s="7">
        <v>15.26</v>
      </c>
      <c r="R347" s="7">
        <v>14.21</v>
      </c>
      <c r="S347" s="7"/>
      <c r="T347" s="7">
        <v>16.61</v>
      </c>
      <c r="U347" s="7">
        <v>19.5</v>
      </c>
      <c r="V347" s="8">
        <f t="shared" si="15"/>
        <v>16.395</v>
      </c>
      <c r="W347">
        <f t="shared" si="16"/>
        <v>2.2912660255849877</v>
      </c>
      <c r="X347" s="9">
        <v>0.86917960088691792</v>
      </c>
      <c r="Y347" s="9">
        <v>0.77704918032786885</v>
      </c>
      <c r="Z347" s="9"/>
      <c r="AA347" s="9">
        <v>0.88794926004228325</v>
      </c>
      <c r="AB347" s="9">
        <v>1</v>
      </c>
      <c r="AC347" s="9">
        <f t="shared" si="17"/>
        <v>0.88354451031426751</v>
      </c>
    </row>
    <row r="348" spans="1:29" x14ac:dyDescent="0.3">
      <c r="A348" t="s">
        <v>24</v>
      </c>
      <c r="B348" t="s">
        <v>25</v>
      </c>
      <c r="C348" t="s">
        <v>26</v>
      </c>
      <c r="D348">
        <v>41</v>
      </c>
      <c r="E348" t="s">
        <v>127</v>
      </c>
      <c r="F348" t="s">
        <v>128</v>
      </c>
      <c r="G348" t="s">
        <v>44</v>
      </c>
      <c r="H348" t="s">
        <v>45</v>
      </c>
      <c r="I348" t="s">
        <v>39</v>
      </c>
      <c r="J348" t="s">
        <v>56</v>
      </c>
      <c r="K348">
        <v>4</v>
      </c>
      <c r="L348">
        <v>0</v>
      </c>
      <c r="M348">
        <f>+K348+L348</f>
        <v>4</v>
      </c>
      <c r="N348" t="e">
        <v>#N/A</v>
      </c>
      <c r="Q348" s="7">
        <v>15.26</v>
      </c>
      <c r="R348" s="7">
        <v>14.21</v>
      </c>
      <c r="S348" s="7"/>
      <c r="T348" s="7">
        <v>16.61</v>
      </c>
      <c r="U348" s="7">
        <v>19.5</v>
      </c>
      <c r="V348" s="8">
        <f t="shared" si="15"/>
        <v>16.395</v>
      </c>
      <c r="W348">
        <f t="shared" si="16"/>
        <v>2.2912660255849877</v>
      </c>
      <c r="X348" s="9">
        <v>0.86917960088691792</v>
      </c>
      <c r="Y348" s="9">
        <v>0.77704918032786885</v>
      </c>
      <c r="Z348" s="9"/>
      <c r="AA348" s="9">
        <v>0.88794926004228325</v>
      </c>
      <c r="AB348" s="9">
        <v>1</v>
      </c>
      <c r="AC348" s="9">
        <f t="shared" si="17"/>
        <v>0.88354451031426751</v>
      </c>
    </row>
    <row r="349" spans="1:29" x14ac:dyDescent="0.3">
      <c r="A349" t="s">
        <v>24</v>
      </c>
      <c r="B349" t="s">
        <v>25</v>
      </c>
      <c r="C349" t="s">
        <v>26</v>
      </c>
      <c r="D349">
        <v>43</v>
      </c>
      <c r="E349" t="s">
        <v>127</v>
      </c>
      <c r="F349" t="s">
        <v>128</v>
      </c>
      <c r="G349" t="s">
        <v>44</v>
      </c>
      <c r="H349" t="s">
        <v>45</v>
      </c>
      <c r="I349" t="s">
        <v>39</v>
      </c>
      <c r="J349" t="s">
        <v>56</v>
      </c>
      <c r="K349">
        <v>4</v>
      </c>
      <c r="L349">
        <v>0</v>
      </c>
      <c r="M349">
        <f>+K349+L349</f>
        <v>4</v>
      </c>
      <c r="N349" t="e">
        <v>#N/A</v>
      </c>
      <c r="Q349" s="7">
        <v>15.26</v>
      </c>
      <c r="R349" s="7">
        <v>14.21</v>
      </c>
      <c r="S349" s="7"/>
      <c r="T349" s="7">
        <v>16.61</v>
      </c>
      <c r="U349" s="7">
        <v>19.5</v>
      </c>
      <c r="V349" s="8">
        <f t="shared" si="15"/>
        <v>16.395</v>
      </c>
      <c r="W349">
        <f t="shared" si="16"/>
        <v>2.2912660255849877</v>
      </c>
      <c r="X349" s="9">
        <v>0.86917960088691792</v>
      </c>
      <c r="Y349" s="9">
        <v>0.77704918032786885</v>
      </c>
      <c r="Z349" s="9"/>
      <c r="AA349" s="9">
        <v>0.88794926004228325</v>
      </c>
      <c r="AB349" s="9">
        <v>1</v>
      </c>
      <c r="AC349" s="9">
        <f t="shared" si="17"/>
        <v>0.88354451031426751</v>
      </c>
    </row>
    <row r="350" spans="1:29" x14ac:dyDescent="0.3">
      <c r="A350" t="s">
        <v>24</v>
      </c>
      <c r="B350" t="s">
        <v>25</v>
      </c>
      <c r="C350" t="s">
        <v>26</v>
      </c>
      <c r="D350">
        <v>41</v>
      </c>
      <c r="E350" t="s">
        <v>141</v>
      </c>
      <c r="F350" t="s">
        <v>142</v>
      </c>
      <c r="G350" t="s">
        <v>44</v>
      </c>
      <c r="H350" t="s">
        <v>45</v>
      </c>
      <c r="I350" t="s">
        <v>39</v>
      </c>
      <c r="J350" t="s">
        <v>135</v>
      </c>
      <c r="K350">
        <v>6</v>
      </c>
      <c r="L350">
        <v>0</v>
      </c>
      <c r="M350">
        <f>+K350+L350</f>
        <v>6</v>
      </c>
      <c r="N350" t="e">
        <v>#N/A</v>
      </c>
      <c r="Q350" s="7">
        <v>13.63</v>
      </c>
      <c r="R350" s="7">
        <v>14.69</v>
      </c>
      <c r="S350" s="7">
        <v>15</v>
      </c>
      <c r="T350" s="7">
        <v>16.940000000000001</v>
      </c>
      <c r="U350" s="7"/>
      <c r="V350" s="8">
        <f t="shared" si="15"/>
        <v>15.065000000000001</v>
      </c>
      <c r="W350">
        <f t="shared" si="16"/>
        <v>1.3807848009978483</v>
      </c>
      <c r="X350" s="9">
        <v>0.74487471526195903</v>
      </c>
      <c r="Y350" s="9">
        <v>0.81153846153846154</v>
      </c>
      <c r="Z350" s="9">
        <v>1</v>
      </c>
      <c r="AA350" s="9">
        <v>0.93039443155452439</v>
      </c>
      <c r="AB350" s="9"/>
      <c r="AC350" s="9">
        <f t="shared" si="17"/>
        <v>0.87170190208873621</v>
      </c>
    </row>
    <row r="351" spans="1:29" x14ac:dyDescent="0.3">
      <c r="A351" t="s">
        <v>24</v>
      </c>
      <c r="B351" t="s">
        <v>25</v>
      </c>
      <c r="C351" t="s">
        <v>26</v>
      </c>
      <c r="D351">
        <v>41</v>
      </c>
      <c r="E351" t="s">
        <v>137</v>
      </c>
      <c r="F351" t="s">
        <v>138</v>
      </c>
      <c r="G351" t="s">
        <v>44</v>
      </c>
      <c r="H351" t="s">
        <v>45</v>
      </c>
      <c r="I351" t="s">
        <v>39</v>
      </c>
      <c r="J351" t="s">
        <v>135</v>
      </c>
      <c r="K351">
        <v>4</v>
      </c>
      <c r="L351">
        <v>0</v>
      </c>
      <c r="M351">
        <f>+K351+L351</f>
        <v>4</v>
      </c>
      <c r="N351" t="e">
        <v>#N/A</v>
      </c>
      <c r="Q351" s="7">
        <v>13.46</v>
      </c>
      <c r="R351" s="7">
        <v>14.3</v>
      </c>
      <c r="S351" s="7">
        <v>13</v>
      </c>
      <c r="T351" s="7">
        <v>15.05</v>
      </c>
      <c r="U351" s="7">
        <v>13</v>
      </c>
      <c r="V351" s="8">
        <f t="shared" si="15"/>
        <v>13.762</v>
      </c>
      <c r="W351">
        <f t="shared" si="16"/>
        <v>0.89455016628470896</v>
      </c>
      <c r="X351" s="9">
        <v>0.6951566951566952</v>
      </c>
      <c r="Y351" s="9">
        <v>0.7657004830917874</v>
      </c>
      <c r="Z351" s="9">
        <v>1</v>
      </c>
      <c r="AA351" s="9">
        <v>0.85579196217494091</v>
      </c>
      <c r="AB351" s="9">
        <v>1</v>
      </c>
      <c r="AC351" s="9">
        <f t="shared" si="17"/>
        <v>0.86332982808468484</v>
      </c>
    </row>
    <row r="352" spans="1:29" x14ac:dyDescent="0.3">
      <c r="A352" t="s">
        <v>24</v>
      </c>
      <c r="B352" t="s">
        <v>25</v>
      </c>
      <c r="C352" t="s">
        <v>26</v>
      </c>
      <c r="D352">
        <v>41</v>
      </c>
      <c r="E352" t="s">
        <v>144</v>
      </c>
      <c r="F352" t="s">
        <v>145</v>
      </c>
      <c r="G352" t="s">
        <v>44</v>
      </c>
      <c r="H352" t="s">
        <v>45</v>
      </c>
      <c r="I352" t="s">
        <v>39</v>
      </c>
      <c r="J352" t="s">
        <v>135</v>
      </c>
      <c r="K352">
        <v>6</v>
      </c>
      <c r="L352">
        <v>0</v>
      </c>
      <c r="M352">
        <f>+K352+L352</f>
        <v>6</v>
      </c>
      <c r="N352" t="e">
        <v>#N/A</v>
      </c>
      <c r="Q352" s="7">
        <v>15.1</v>
      </c>
      <c r="R352" s="7">
        <v>16</v>
      </c>
      <c r="S352" s="7"/>
      <c r="T352" s="7">
        <v>15.63</v>
      </c>
      <c r="U352" s="7">
        <v>16</v>
      </c>
      <c r="V352" s="8">
        <f t="shared" si="15"/>
        <v>15.682500000000001</v>
      </c>
      <c r="W352">
        <f t="shared" si="16"/>
        <v>0.42570529712466593</v>
      </c>
      <c r="X352" s="9">
        <v>0.86826347305389218</v>
      </c>
      <c r="Y352" s="9">
        <v>0.91013824884792627</v>
      </c>
      <c r="Z352" s="9"/>
      <c r="AA352" s="9">
        <v>0.88958990536277605</v>
      </c>
      <c r="AB352" s="9">
        <v>1</v>
      </c>
      <c r="AC352" s="9">
        <f t="shared" si="17"/>
        <v>0.91699790681614868</v>
      </c>
    </row>
    <row r="353" spans="1:29" x14ac:dyDescent="0.3">
      <c r="A353" t="s">
        <v>24</v>
      </c>
      <c r="B353" t="s">
        <v>25</v>
      </c>
      <c r="C353" t="s">
        <v>26</v>
      </c>
      <c r="D353">
        <v>41</v>
      </c>
      <c r="E353" t="s">
        <v>96</v>
      </c>
      <c r="F353" t="s">
        <v>97</v>
      </c>
      <c r="G353" t="s">
        <v>62</v>
      </c>
      <c r="H353" t="s">
        <v>63</v>
      </c>
      <c r="I353" t="s">
        <v>39</v>
      </c>
      <c r="J353" t="s">
        <v>135</v>
      </c>
      <c r="K353">
        <v>3</v>
      </c>
      <c r="L353">
        <v>0</v>
      </c>
      <c r="M353">
        <f>+K353+L353</f>
        <v>3</v>
      </c>
      <c r="N353" t="e">
        <v>#N/A</v>
      </c>
      <c r="Q353" s="7">
        <v>14.02</v>
      </c>
      <c r="R353" s="7">
        <v>14.99</v>
      </c>
      <c r="S353" s="7">
        <v>13.75</v>
      </c>
      <c r="T353" s="7">
        <v>15.08</v>
      </c>
      <c r="U353" s="7">
        <v>15.32</v>
      </c>
      <c r="V353" s="8">
        <f t="shared" si="15"/>
        <v>14.632</v>
      </c>
      <c r="W353">
        <f t="shared" si="16"/>
        <v>0.69904935448078365</v>
      </c>
      <c r="X353" s="9">
        <v>0.80722891566265065</v>
      </c>
      <c r="Y353" s="9">
        <v>0.89864864864864868</v>
      </c>
      <c r="Z353" s="9">
        <v>1</v>
      </c>
      <c r="AA353" s="9">
        <v>0.90988372093023251</v>
      </c>
      <c r="AB353" s="9">
        <v>0.94360902255639101</v>
      </c>
      <c r="AC353" s="9">
        <f t="shared" si="17"/>
        <v>0.9118740615595845</v>
      </c>
    </row>
    <row r="354" spans="1:29" x14ac:dyDescent="0.3">
      <c r="A354" t="s">
        <v>24</v>
      </c>
      <c r="B354" t="s">
        <v>25</v>
      </c>
      <c r="C354" t="s">
        <v>26</v>
      </c>
      <c r="D354">
        <v>41</v>
      </c>
      <c r="E354" t="s">
        <v>269</v>
      </c>
      <c r="F354" t="s">
        <v>317</v>
      </c>
      <c r="G354" t="s">
        <v>62</v>
      </c>
      <c r="H354" t="s">
        <v>63</v>
      </c>
      <c r="I354" t="s">
        <v>39</v>
      </c>
      <c r="J354" t="s">
        <v>151</v>
      </c>
      <c r="K354">
        <v>4</v>
      </c>
      <c r="L354">
        <v>0</v>
      </c>
      <c r="M354">
        <f>+K354+L354</f>
        <v>4</v>
      </c>
      <c r="N354" t="e">
        <v>#N/A</v>
      </c>
      <c r="Q354" s="7">
        <v>14.51</v>
      </c>
      <c r="R354" s="7">
        <v>14.17</v>
      </c>
      <c r="S354" s="7"/>
      <c r="T354" s="7">
        <v>16.38</v>
      </c>
      <c r="U354" s="7"/>
      <c r="V354" s="8">
        <f t="shared" si="15"/>
        <v>15.020000000000001</v>
      </c>
      <c r="W354">
        <f t="shared" si="16"/>
        <v>1.1899999999999995</v>
      </c>
      <c r="X354" s="9">
        <v>0.89664082687338498</v>
      </c>
      <c r="Y354" s="9">
        <v>0.84848484848484851</v>
      </c>
      <c r="Z354" s="9"/>
      <c r="AA354" s="9">
        <v>0.95360824742268047</v>
      </c>
      <c r="AB354" s="9"/>
      <c r="AC354" s="9">
        <f t="shared" si="17"/>
        <v>0.89957797426030472</v>
      </c>
    </row>
    <row r="355" spans="1:29" x14ac:dyDescent="0.3">
      <c r="A355" t="s">
        <v>24</v>
      </c>
      <c r="B355" t="s">
        <v>25</v>
      </c>
      <c r="C355" t="s">
        <v>26</v>
      </c>
      <c r="D355">
        <v>41</v>
      </c>
      <c r="E355" t="s">
        <v>370</v>
      </c>
      <c r="F355" t="s">
        <v>403</v>
      </c>
      <c r="G355" t="s">
        <v>62</v>
      </c>
      <c r="H355" t="s">
        <v>63</v>
      </c>
      <c r="I355" t="s">
        <v>39</v>
      </c>
      <c r="J355" t="s">
        <v>151</v>
      </c>
      <c r="K355">
        <v>3</v>
      </c>
      <c r="L355">
        <v>0</v>
      </c>
      <c r="M355">
        <f>+K355+L355</f>
        <v>3</v>
      </c>
      <c r="N355" t="e">
        <v>#N/A</v>
      </c>
      <c r="Q355" s="7">
        <v>15.25</v>
      </c>
      <c r="R355" s="7">
        <v>15.2</v>
      </c>
      <c r="S355" s="7"/>
      <c r="T355" s="7">
        <v>16.27</v>
      </c>
      <c r="U355" s="7"/>
      <c r="V355" s="8">
        <f t="shared" si="15"/>
        <v>15.573333333333332</v>
      </c>
      <c r="W355">
        <f t="shared" si="16"/>
        <v>0.6038487669386543</v>
      </c>
      <c r="X355" s="9">
        <v>0.92441860465116277</v>
      </c>
      <c r="Y355" s="9">
        <v>0.96949152542372885</v>
      </c>
      <c r="Z355" s="9"/>
      <c r="AA355" s="9">
        <v>0.93206521739130432</v>
      </c>
      <c r="AB355" s="9"/>
      <c r="AC355" s="9">
        <f t="shared" si="17"/>
        <v>0.94199178248873194</v>
      </c>
    </row>
    <row r="356" spans="1:29" x14ac:dyDescent="0.3">
      <c r="A356" t="s">
        <v>24</v>
      </c>
      <c r="B356" t="s">
        <v>25</v>
      </c>
      <c r="C356" t="s">
        <v>26</v>
      </c>
      <c r="D356">
        <v>41</v>
      </c>
      <c r="E356" t="s">
        <v>454</v>
      </c>
      <c r="F356" t="s">
        <v>181</v>
      </c>
      <c r="G356" t="s">
        <v>62</v>
      </c>
      <c r="H356" t="s">
        <v>63</v>
      </c>
      <c r="I356" t="s">
        <v>39</v>
      </c>
      <c r="J356" t="s">
        <v>151</v>
      </c>
      <c r="K356">
        <v>3</v>
      </c>
      <c r="L356">
        <v>0</v>
      </c>
      <c r="M356">
        <f>+K356+L356</f>
        <v>3</v>
      </c>
      <c r="N356" t="e">
        <v>#N/A</v>
      </c>
      <c r="Q356" s="7">
        <v>12.93</v>
      </c>
      <c r="R356" s="7">
        <v>13.04</v>
      </c>
      <c r="S356" s="7"/>
      <c r="T356" s="7"/>
      <c r="U356" s="7"/>
      <c r="V356" s="8">
        <f t="shared" si="15"/>
        <v>12.984999999999999</v>
      </c>
      <c r="W356">
        <f t="shared" si="16"/>
        <v>7.7781745930519827E-2</v>
      </c>
      <c r="X356" s="9">
        <v>0.54742096505823623</v>
      </c>
      <c r="Y356" s="9">
        <v>0.53435114503816794</v>
      </c>
      <c r="Z356" s="9"/>
      <c r="AA356" s="9"/>
      <c r="AB356" s="9"/>
      <c r="AC356" s="9">
        <f t="shared" si="17"/>
        <v>0.54088605504820209</v>
      </c>
    </row>
    <row r="357" spans="1:29" x14ac:dyDescent="0.3">
      <c r="A357" t="s">
        <v>24</v>
      </c>
      <c r="B357" t="s">
        <v>25</v>
      </c>
      <c r="C357" t="s">
        <v>26</v>
      </c>
      <c r="D357">
        <v>41</v>
      </c>
      <c r="E357" t="s">
        <v>98</v>
      </c>
      <c r="F357" t="s">
        <v>99</v>
      </c>
      <c r="G357" t="s">
        <v>62</v>
      </c>
      <c r="H357" t="s">
        <v>63</v>
      </c>
      <c r="I357" t="s">
        <v>39</v>
      </c>
      <c r="J357" t="s">
        <v>151</v>
      </c>
      <c r="K357">
        <v>4</v>
      </c>
      <c r="L357">
        <v>0</v>
      </c>
      <c r="M357">
        <f>+K357+L357</f>
        <v>4</v>
      </c>
      <c r="N357" t="e">
        <v>#N/A</v>
      </c>
      <c r="Q357" s="7">
        <v>13.99</v>
      </c>
      <c r="R357" s="7">
        <v>13.7</v>
      </c>
      <c r="S357" s="7"/>
      <c r="T357" s="7">
        <v>14.33</v>
      </c>
      <c r="U357" s="7">
        <v>12.5</v>
      </c>
      <c r="V357" s="8">
        <f t="shared" si="15"/>
        <v>13.629999999999999</v>
      </c>
      <c r="W357">
        <f t="shared" si="16"/>
        <v>0.79611556949980578</v>
      </c>
      <c r="X357" s="9">
        <v>0.73774509803921573</v>
      </c>
      <c r="Y357" s="9">
        <v>0.77304964539007093</v>
      </c>
      <c r="Z357" s="9"/>
      <c r="AA357" s="9">
        <v>0.72641509433962259</v>
      </c>
      <c r="AB357" s="9">
        <v>0.5</v>
      </c>
      <c r="AC357" s="9">
        <f t="shared" si="17"/>
        <v>0.68430245944222734</v>
      </c>
    </row>
    <row r="358" spans="1:29" x14ac:dyDescent="0.3">
      <c r="A358" t="s">
        <v>24</v>
      </c>
      <c r="B358" t="s">
        <v>25</v>
      </c>
      <c r="C358" t="s">
        <v>26</v>
      </c>
      <c r="D358">
        <v>41</v>
      </c>
      <c r="E358" t="s">
        <v>266</v>
      </c>
      <c r="F358" t="s">
        <v>267</v>
      </c>
      <c r="G358" t="s">
        <v>62</v>
      </c>
      <c r="H358" t="s">
        <v>63</v>
      </c>
      <c r="I358" t="s">
        <v>39</v>
      </c>
      <c r="J358" t="s">
        <v>71</v>
      </c>
      <c r="K358">
        <v>4</v>
      </c>
      <c r="L358">
        <v>0</v>
      </c>
      <c r="M358">
        <f>+K358+L358</f>
        <v>4</v>
      </c>
      <c r="N358" t="e">
        <v>#N/A</v>
      </c>
      <c r="Q358" s="7">
        <v>14.14</v>
      </c>
      <c r="R358" s="7">
        <v>14.01</v>
      </c>
      <c r="S358" s="7"/>
      <c r="T358" s="7">
        <v>14.18</v>
      </c>
      <c r="U358" s="7"/>
      <c r="V358" s="8">
        <f t="shared" si="15"/>
        <v>14.11</v>
      </c>
      <c r="W358">
        <f t="shared" si="16"/>
        <v>8.8881944173155994E-2</v>
      </c>
      <c r="X358" s="9">
        <v>0.89162561576354682</v>
      </c>
      <c r="Y358" s="9">
        <v>0.88980716253443526</v>
      </c>
      <c r="Z358" s="9"/>
      <c r="AA358" s="9">
        <v>0.86080586080586086</v>
      </c>
      <c r="AB358" s="9"/>
      <c r="AC358" s="9">
        <f t="shared" si="17"/>
        <v>0.88074621303461431</v>
      </c>
    </row>
    <row r="359" spans="1:29" x14ac:dyDescent="0.3">
      <c r="A359" t="s">
        <v>24</v>
      </c>
      <c r="B359" t="s">
        <v>25</v>
      </c>
      <c r="C359" t="s">
        <v>26</v>
      </c>
      <c r="D359">
        <v>41</v>
      </c>
      <c r="E359" t="s">
        <v>302</v>
      </c>
      <c r="F359" t="s">
        <v>303</v>
      </c>
      <c r="G359" t="s">
        <v>62</v>
      </c>
      <c r="H359" t="s">
        <v>63</v>
      </c>
      <c r="I359" t="s">
        <v>39</v>
      </c>
      <c r="J359" t="s">
        <v>71</v>
      </c>
      <c r="K359">
        <v>4</v>
      </c>
      <c r="L359">
        <v>0</v>
      </c>
      <c r="M359">
        <f>+K359+L359</f>
        <v>4</v>
      </c>
      <c r="N359" t="e">
        <v>#N/A</v>
      </c>
      <c r="Q359" s="7">
        <v>14.44</v>
      </c>
      <c r="R359" s="7">
        <v>13.83</v>
      </c>
      <c r="S359" s="7"/>
      <c r="T359" s="7">
        <v>15.5</v>
      </c>
      <c r="U359" s="7"/>
      <c r="V359" s="8">
        <f t="shared" si="15"/>
        <v>14.589999999999998</v>
      </c>
      <c r="W359">
        <f t="shared" si="16"/>
        <v>0.84504437753291983</v>
      </c>
      <c r="X359" s="9">
        <v>0.89830508474576276</v>
      </c>
      <c r="Y359" s="9">
        <v>0.75</v>
      </c>
      <c r="Z359" s="9"/>
      <c r="AA359" s="9">
        <v>0.94568690095846641</v>
      </c>
      <c r="AB359" s="9"/>
      <c r="AC359" s="9">
        <f t="shared" si="17"/>
        <v>0.86466399523474313</v>
      </c>
    </row>
    <row r="360" spans="1:29" x14ac:dyDescent="0.3">
      <c r="A360" t="s">
        <v>24</v>
      </c>
      <c r="B360" t="s">
        <v>25</v>
      </c>
      <c r="C360" t="s">
        <v>26</v>
      </c>
      <c r="D360">
        <v>41</v>
      </c>
      <c r="E360" t="s">
        <v>367</v>
      </c>
      <c r="F360" t="s">
        <v>368</v>
      </c>
      <c r="G360" t="s">
        <v>62</v>
      </c>
      <c r="H360" t="s">
        <v>63</v>
      </c>
      <c r="I360" t="s">
        <v>39</v>
      </c>
      <c r="J360" t="s">
        <v>71</v>
      </c>
      <c r="K360">
        <v>3</v>
      </c>
      <c r="L360">
        <v>0</v>
      </c>
      <c r="M360">
        <f>+K360+L360</f>
        <v>3</v>
      </c>
      <c r="N360" t="e">
        <v>#N/A</v>
      </c>
      <c r="Q360" s="7">
        <v>15.46</v>
      </c>
      <c r="R360" s="7">
        <v>15.53</v>
      </c>
      <c r="S360" s="7"/>
      <c r="T360" s="7">
        <v>16.440000000000001</v>
      </c>
      <c r="U360" s="7"/>
      <c r="V360" s="8">
        <f t="shared" si="15"/>
        <v>15.810000000000002</v>
      </c>
      <c r="W360">
        <f t="shared" si="16"/>
        <v>0.54671747731346643</v>
      </c>
      <c r="X360" s="9">
        <v>0.97674418604651159</v>
      </c>
      <c r="Y360" s="9">
        <v>0.96621621621621623</v>
      </c>
      <c r="Z360" s="9"/>
      <c r="AA360" s="9">
        <v>0.95547945205479456</v>
      </c>
      <c r="AB360" s="9"/>
      <c r="AC360" s="9">
        <f t="shared" si="17"/>
        <v>0.96614661810584079</v>
      </c>
    </row>
    <row r="361" spans="1:29" x14ac:dyDescent="0.3">
      <c r="A361" t="s">
        <v>24</v>
      </c>
      <c r="B361" t="s">
        <v>25</v>
      </c>
      <c r="C361" t="s">
        <v>26</v>
      </c>
      <c r="D361">
        <v>41</v>
      </c>
      <c r="E361" t="s">
        <v>455</v>
      </c>
      <c r="F361" t="s">
        <v>259</v>
      </c>
      <c r="G361" t="s">
        <v>62</v>
      </c>
      <c r="H361" t="s">
        <v>63</v>
      </c>
      <c r="I361" t="s">
        <v>39</v>
      </c>
      <c r="J361" t="s">
        <v>71</v>
      </c>
      <c r="K361">
        <v>3</v>
      </c>
      <c r="L361">
        <v>0</v>
      </c>
      <c r="M361">
        <f>+K361+L361</f>
        <v>3</v>
      </c>
      <c r="N361" t="e">
        <v>#N/A</v>
      </c>
      <c r="Q361" s="7">
        <v>14.55</v>
      </c>
      <c r="R361" s="7">
        <v>13.66</v>
      </c>
      <c r="S361" s="7"/>
      <c r="T361" s="7"/>
      <c r="U361" s="7"/>
      <c r="V361" s="8">
        <f t="shared" si="15"/>
        <v>14.105</v>
      </c>
      <c r="W361">
        <f t="shared" si="16"/>
        <v>0.62932503525602768</v>
      </c>
      <c r="X361" s="9">
        <v>0.8258426966292135</v>
      </c>
      <c r="Y361" s="9">
        <v>0.68125000000000002</v>
      </c>
      <c r="Z361" s="9"/>
      <c r="AA361" s="9"/>
      <c r="AB361" s="9"/>
      <c r="AC361" s="9">
        <f t="shared" si="17"/>
        <v>0.75354634831460676</v>
      </c>
    </row>
    <row r="362" spans="1:29" x14ac:dyDescent="0.3">
      <c r="A362" t="s">
        <v>24</v>
      </c>
      <c r="B362" t="s">
        <v>25</v>
      </c>
      <c r="C362" t="s">
        <v>26</v>
      </c>
      <c r="D362">
        <v>41</v>
      </c>
      <c r="E362" t="s">
        <v>291</v>
      </c>
      <c r="F362" t="s">
        <v>358</v>
      </c>
      <c r="G362" t="s">
        <v>62</v>
      </c>
      <c r="H362" t="s">
        <v>63</v>
      </c>
      <c r="I362" t="s">
        <v>39</v>
      </c>
      <c r="J362" t="s">
        <v>71</v>
      </c>
      <c r="K362">
        <v>4</v>
      </c>
      <c r="L362">
        <v>0</v>
      </c>
      <c r="M362">
        <f>+K362+L362</f>
        <v>4</v>
      </c>
      <c r="N362" t="e">
        <v>#N/A</v>
      </c>
      <c r="Q362" s="7">
        <v>12.51</v>
      </c>
      <c r="R362" s="7">
        <v>13.81</v>
      </c>
      <c r="S362" s="7"/>
      <c r="T362" s="7">
        <v>13.83</v>
      </c>
      <c r="U362" s="7"/>
      <c r="V362" s="8">
        <f t="shared" si="15"/>
        <v>13.383333333333333</v>
      </c>
      <c r="W362">
        <f t="shared" si="16"/>
        <v>0.75639495855890915</v>
      </c>
      <c r="X362" s="9">
        <v>0.58075601374570451</v>
      </c>
      <c r="Y362" s="9">
        <v>0.73313782991202348</v>
      </c>
      <c r="Z362" s="9"/>
      <c r="AA362" s="9">
        <v>0.78596491228070176</v>
      </c>
      <c r="AB362" s="9"/>
      <c r="AC362" s="9">
        <f t="shared" si="17"/>
        <v>0.69995291864614317</v>
      </c>
    </row>
    <row r="363" spans="1:29" x14ac:dyDescent="0.3">
      <c r="A363" t="s">
        <v>24</v>
      </c>
      <c r="B363" t="s">
        <v>25</v>
      </c>
      <c r="C363" t="s">
        <v>26</v>
      </c>
      <c r="D363">
        <v>41</v>
      </c>
      <c r="E363" t="s">
        <v>315</v>
      </c>
      <c r="F363" t="s">
        <v>316</v>
      </c>
      <c r="G363" t="s">
        <v>62</v>
      </c>
      <c r="H363" t="s">
        <v>63</v>
      </c>
      <c r="I363" t="s">
        <v>39</v>
      </c>
      <c r="J363" t="s">
        <v>71</v>
      </c>
      <c r="K363">
        <v>4</v>
      </c>
      <c r="L363">
        <v>0</v>
      </c>
      <c r="M363">
        <f>+K363+L363</f>
        <v>4</v>
      </c>
      <c r="N363" t="e">
        <v>#N/A</v>
      </c>
      <c r="Q363" s="7">
        <v>14.6</v>
      </c>
      <c r="R363" s="7">
        <v>13.91</v>
      </c>
      <c r="S363" s="7"/>
      <c r="T363" s="7">
        <v>15.21</v>
      </c>
      <c r="U363" s="7"/>
      <c r="V363" s="8">
        <f t="shared" si="15"/>
        <v>14.573333333333332</v>
      </c>
      <c r="W363">
        <f t="shared" si="16"/>
        <v>0.65041012702243017</v>
      </c>
      <c r="X363" s="9">
        <v>0.92883895131086147</v>
      </c>
      <c r="Y363" s="9">
        <v>0.82631578947368423</v>
      </c>
      <c r="Z363" s="9"/>
      <c r="AA363" s="9">
        <v>0.91563275434243174</v>
      </c>
      <c r="AB363" s="9"/>
      <c r="AC363" s="9">
        <f t="shared" si="17"/>
        <v>0.89026249837565918</v>
      </c>
    </row>
    <row r="364" spans="1:29" x14ac:dyDescent="0.3">
      <c r="A364" t="s">
        <v>24</v>
      </c>
      <c r="B364" t="s">
        <v>25</v>
      </c>
      <c r="C364" t="s">
        <v>26</v>
      </c>
      <c r="D364">
        <v>41</v>
      </c>
      <c r="E364" t="s">
        <v>270</v>
      </c>
      <c r="F364" t="s">
        <v>271</v>
      </c>
      <c r="G364" t="s">
        <v>62</v>
      </c>
      <c r="H364" t="s">
        <v>63</v>
      </c>
      <c r="I364" t="s">
        <v>39</v>
      </c>
      <c r="J364" t="s">
        <v>32</v>
      </c>
      <c r="K364">
        <v>3</v>
      </c>
      <c r="L364">
        <v>0</v>
      </c>
      <c r="M364">
        <f>+K364+L364</f>
        <v>3</v>
      </c>
      <c r="N364" t="e">
        <v>#N/A</v>
      </c>
      <c r="Q364" s="7">
        <v>14.95</v>
      </c>
      <c r="R364" s="7">
        <v>15.2</v>
      </c>
      <c r="S364" s="7"/>
      <c r="T364" s="7">
        <v>16.87</v>
      </c>
      <c r="U364" s="7"/>
      <c r="V364" s="8">
        <f t="shared" si="15"/>
        <v>15.673333333333332</v>
      </c>
      <c r="W364">
        <f t="shared" si="16"/>
        <v>1.0438550346352387</v>
      </c>
      <c r="X364" s="9">
        <v>0.90909090909090906</v>
      </c>
      <c r="Y364" s="9">
        <v>0.95609756097560972</v>
      </c>
      <c r="Z364" s="9"/>
      <c r="AA364" s="9">
        <v>0.94801223241590216</v>
      </c>
      <c r="AB364" s="9"/>
      <c r="AC364" s="9">
        <f t="shared" si="17"/>
        <v>0.93773356749414027</v>
      </c>
    </row>
    <row r="365" spans="1:29" x14ac:dyDescent="0.3">
      <c r="A365" t="s">
        <v>24</v>
      </c>
      <c r="B365" t="s">
        <v>25</v>
      </c>
      <c r="C365" t="s">
        <v>26</v>
      </c>
      <c r="D365">
        <v>41</v>
      </c>
      <c r="E365" t="s">
        <v>286</v>
      </c>
      <c r="F365" t="s">
        <v>175</v>
      </c>
      <c r="G365" t="s">
        <v>62</v>
      </c>
      <c r="H365" t="s">
        <v>63</v>
      </c>
      <c r="I365" t="s">
        <v>39</v>
      </c>
      <c r="J365" t="s">
        <v>32</v>
      </c>
      <c r="K365">
        <v>3</v>
      </c>
      <c r="L365">
        <v>0</v>
      </c>
      <c r="M365">
        <f>+K365+L365</f>
        <v>3</v>
      </c>
      <c r="N365" t="e">
        <v>#N/A</v>
      </c>
      <c r="Q365" s="7">
        <v>14.05</v>
      </c>
      <c r="R365" s="7">
        <v>14.5</v>
      </c>
      <c r="S365" s="7"/>
      <c r="T365" s="7">
        <v>15.05</v>
      </c>
      <c r="U365" s="7"/>
      <c r="V365" s="8">
        <f t="shared" si="15"/>
        <v>14.533333333333333</v>
      </c>
      <c r="W365">
        <f t="shared" si="16"/>
        <v>0.50083264004389061</v>
      </c>
      <c r="X365" s="9">
        <v>0.73228346456692917</v>
      </c>
      <c r="Y365" s="9">
        <v>0.7992700729927007</v>
      </c>
      <c r="Z365" s="9"/>
      <c r="AA365" s="9">
        <v>0.9</v>
      </c>
      <c r="AB365" s="9"/>
      <c r="AC365" s="9">
        <f t="shared" si="17"/>
        <v>0.81051784585320996</v>
      </c>
    </row>
    <row r="366" spans="1:29" x14ac:dyDescent="0.3">
      <c r="A366" t="s">
        <v>24</v>
      </c>
      <c r="B366" t="s">
        <v>25</v>
      </c>
      <c r="C366" t="s">
        <v>26</v>
      </c>
      <c r="D366">
        <v>41</v>
      </c>
      <c r="E366" t="s">
        <v>346</v>
      </c>
      <c r="F366" t="s">
        <v>347</v>
      </c>
      <c r="G366" t="s">
        <v>62</v>
      </c>
      <c r="H366" t="s">
        <v>63</v>
      </c>
      <c r="I366" t="s">
        <v>39</v>
      </c>
      <c r="J366" t="s">
        <v>32</v>
      </c>
      <c r="K366">
        <v>3</v>
      </c>
      <c r="L366">
        <v>0</v>
      </c>
      <c r="M366">
        <f>+K366+L366</f>
        <v>3</v>
      </c>
      <c r="N366" t="e">
        <v>#N/A</v>
      </c>
      <c r="Q366" s="7">
        <v>14</v>
      </c>
      <c r="R366" s="7">
        <v>14.49</v>
      </c>
      <c r="S366" s="7"/>
      <c r="T366" s="7">
        <v>15.1</v>
      </c>
      <c r="U366" s="7"/>
      <c r="V366" s="8">
        <f t="shared" si="15"/>
        <v>14.530000000000001</v>
      </c>
      <c r="W366">
        <f t="shared" si="16"/>
        <v>0.55108982933819406</v>
      </c>
      <c r="X366" s="9">
        <v>0.86776859504132231</v>
      </c>
      <c r="Y366" s="9">
        <v>0.87765957446808507</v>
      </c>
      <c r="Z366" s="9"/>
      <c r="AA366" s="9">
        <v>0.9525423728813559</v>
      </c>
      <c r="AB366" s="9"/>
      <c r="AC366" s="9">
        <f t="shared" si="17"/>
        <v>0.89932351413025435</v>
      </c>
    </row>
    <row r="367" spans="1:29" x14ac:dyDescent="0.3">
      <c r="A367" t="s">
        <v>24</v>
      </c>
      <c r="B367" t="s">
        <v>25</v>
      </c>
      <c r="C367" t="s">
        <v>26</v>
      </c>
      <c r="D367">
        <v>41</v>
      </c>
      <c r="E367" t="s">
        <v>327</v>
      </c>
      <c r="F367" t="s">
        <v>328</v>
      </c>
      <c r="G367" t="s">
        <v>62</v>
      </c>
      <c r="H367" t="s">
        <v>63</v>
      </c>
      <c r="I367" t="s">
        <v>39</v>
      </c>
      <c r="J367" t="s">
        <v>32</v>
      </c>
      <c r="K367">
        <v>4</v>
      </c>
      <c r="L367">
        <v>0</v>
      </c>
      <c r="M367">
        <f>+K367+L367</f>
        <v>4</v>
      </c>
      <c r="N367" t="e">
        <v>#N/A</v>
      </c>
      <c r="Q367" s="7">
        <v>14.8</v>
      </c>
      <c r="R367" s="7">
        <v>14.27</v>
      </c>
      <c r="S367" s="7"/>
      <c r="T367" s="7">
        <v>14.95</v>
      </c>
      <c r="U367" s="7"/>
      <c r="V367" s="8">
        <f t="shared" si="15"/>
        <v>14.673333333333332</v>
      </c>
      <c r="W367">
        <f t="shared" si="16"/>
        <v>0.35725807665234582</v>
      </c>
      <c r="X367" s="9">
        <v>0.93388429752066116</v>
      </c>
      <c r="Y367" s="9">
        <v>0.83240223463687146</v>
      </c>
      <c r="Z367" s="9"/>
      <c r="AA367" s="9">
        <v>0.90312499999999996</v>
      </c>
      <c r="AB367" s="9"/>
      <c r="AC367" s="9">
        <f t="shared" si="17"/>
        <v>0.88980384405251078</v>
      </c>
    </row>
    <row r="368" spans="1:29" x14ac:dyDescent="0.3">
      <c r="A368" t="s">
        <v>24</v>
      </c>
      <c r="B368" t="s">
        <v>25</v>
      </c>
      <c r="C368" t="s">
        <v>26</v>
      </c>
      <c r="D368">
        <v>41</v>
      </c>
      <c r="E368" t="s">
        <v>279</v>
      </c>
      <c r="F368" t="s">
        <v>280</v>
      </c>
      <c r="G368" t="s">
        <v>62</v>
      </c>
      <c r="H368" t="s">
        <v>63</v>
      </c>
      <c r="I368" t="s">
        <v>39</v>
      </c>
      <c r="J368" t="s">
        <v>32</v>
      </c>
      <c r="K368">
        <v>4</v>
      </c>
      <c r="L368">
        <v>0</v>
      </c>
      <c r="M368">
        <f>+K368+L368</f>
        <v>4</v>
      </c>
      <c r="N368" t="e">
        <v>#N/A</v>
      </c>
      <c r="Q368" s="7">
        <v>14.7</v>
      </c>
      <c r="R368" s="7">
        <v>14.25</v>
      </c>
      <c r="S368" s="7"/>
      <c r="T368" s="7">
        <v>15.57</v>
      </c>
      <c r="U368" s="7"/>
      <c r="V368" s="8">
        <f t="shared" si="15"/>
        <v>14.839999999999998</v>
      </c>
      <c r="W368">
        <f t="shared" si="16"/>
        <v>0.67104396279230494</v>
      </c>
      <c r="X368" s="9">
        <v>0.92951541850220265</v>
      </c>
      <c r="Y368" s="9">
        <v>0.91818181818181821</v>
      </c>
      <c r="Z368" s="9"/>
      <c r="AA368" s="9">
        <v>0.92830188679245285</v>
      </c>
      <c r="AB368" s="9"/>
      <c r="AC368" s="9">
        <f t="shared" si="17"/>
        <v>0.92533304115882464</v>
      </c>
    </row>
    <row r="369" spans="1:29" x14ac:dyDescent="0.3">
      <c r="A369" t="s">
        <v>24</v>
      </c>
      <c r="B369" t="s">
        <v>25</v>
      </c>
      <c r="C369" t="s">
        <v>26</v>
      </c>
      <c r="D369">
        <v>41</v>
      </c>
      <c r="E369" t="s">
        <v>373</v>
      </c>
      <c r="F369" t="s">
        <v>374</v>
      </c>
      <c r="G369" t="s">
        <v>62</v>
      </c>
      <c r="H369" t="s">
        <v>63</v>
      </c>
      <c r="I369" t="s">
        <v>39</v>
      </c>
      <c r="J369" t="s">
        <v>32</v>
      </c>
      <c r="K369">
        <v>3</v>
      </c>
      <c r="L369">
        <v>0</v>
      </c>
      <c r="M369">
        <f>+K369+L369</f>
        <v>3</v>
      </c>
      <c r="N369" t="e">
        <v>#N/A</v>
      </c>
      <c r="Q369" s="7">
        <v>15.37</v>
      </c>
      <c r="R369" s="7">
        <v>15.14</v>
      </c>
      <c r="S369" s="7"/>
      <c r="T369" s="7">
        <v>16.12</v>
      </c>
      <c r="U369" s="7"/>
      <c r="V369" s="8">
        <f t="shared" si="15"/>
        <v>15.543333333333331</v>
      </c>
      <c r="W369">
        <f t="shared" si="16"/>
        <v>0.51247764178872601</v>
      </c>
      <c r="X369" s="9">
        <v>0.9913419913419913</v>
      </c>
      <c r="Y369" s="9">
        <v>0.97356828193832601</v>
      </c>
      <c r="Z369" s="9"/>
      <c r="AA369" s="9">
        <v>0.95406360424028269</v>
      </c>
      <c r="AB369" s="9"/>
      <c r="AC369" s="9">
        <f t="shared" si="17"/>
        <v>0.97299129250686667</v>
      </c>
    </row>
    <row r="370" spans="1:29" x14ac:dyDescent="0.3">
      <c r="A370" t="s">
        <v>24</v>
      </c>
      <c r="B370" t="s">
        <v>25</v>
      </c>
      <c r="C370" t="s">
        <v>26</v>
      </c>
      <c r="D370">
        <v>41</v>
      </c>
      <c r="E370" t="s">
        <v>257</v>
      </c>
      <c r="F370" t="s">
        <v>289</v>
      </c>
      <c r="G370" t="s">
        <v>62</v>
      </c>
      <c r="H370" t="s">
        <v>63</v>
      </c>
      <c r="I370" t="s">
        <v>39</v>
      </c>
      <c r="J370" t="s">
        <v>214</v>
      </c>
      <c r="K370">
        <v>4</v>
      </c>
      <c r="L370">
        <v>0</v>
      </c>
      <c r="M370">
        <f>+K370+L370</f>
        <v>4</v>
      </c>
      <c r="N370" t="e">
        <v>#N/A</v>
      </c>
      <c r="Q370" s="7">
        <v>14.56</v>
      </c>
      <c r="R370" s="7">
        <v>14.48</v>
      </c>
      <c r="S370" s="7"/>
      <c r="T370" s="7">
        <v>16.329999999999998</v>
      </c>
      <c r="U370" s="7"/>
      <c r="V370" s="8">
        <f t="shared" si="15"/>
        <v>15.123333333333333</v>
      </c>
      <c r="W370">
        <f t="shared" si="16"/>
        <v>1.0457692543450161</v>
      </c>
      <c r="X370" s="9">
        <v>0.93034825870646765</v>
      </c>
      <c r="Y370" s="9">
        <v>0.98113207547169812</v>
      </c>
      <c r="Z370" s="9"/>
      <c r="AA370" s="9">
        <v>0.94979079497907948</v>
      </c>
      <c r="AB370" s="9"/>
      <c r="AC370" s="9">
        <f t="shared" si="17"/>
        <v>0.95375704305241504</v>
      </c>
    </row>
    <row r="371" spans="1:29" x14ac:dyDescent="0.3">
      <c r="A371" t="s">
        <v>24</v>
      </c>
      <c r="B371" t="s">
        <v>25</v>
      </c>
      <c r="C371" t="s">
        <v>26</v>
      </c>
      <c r="D371">
        <v>41</v>
      </c>
      <c r="E371" t="s">
        <v>292</v>
      </c>
      <c r="F371" t="s">
        <v>293</v>
      </c>
      <c r="G371" t="s">
        <v>62</v>
      </c>
      <c r="H371" t="s">
        <v>63</v>
      </c>
      <c r="I371" t="s">
        <v>39</v>
      </c>
      <c r="J371" t="s">
        <v>214</v>
      </c>
      <c r="K371">
        <v>4</v>
      </c>
      <c r="L371">
        <v>0</v>
      </c>
      <c r="M371">
        <f>+K371+L371</f>
        <v>4</v>
      </c>
      <c r="N371" t="e">
        <v>#N/A</v>
      </c>
      <c r="Q371" s="7">
        <v>15.47</v>
      </c>
      <c r="R371" s="7">
        <v>15.18</v>
      </c>
      <c r="S371" s="7"/>
      <c r="T371" s="7">
        <v>15.83</v>
      </c>
      <c r="U371" s="7"/>
      <c r="V371" s="8">
        <f t="shared" si="15"/>
        <v>15.493333333333332</v>
      </c>
      <c r="W371">
        <f t="shared" si="16"/>
        <v>0.32562759915789297</v>
      </c>
      <c r="X371" s="9">
        <v>0.97058823529411764</v>
      </c>
      <c r="Y371" s="9">
        <v>0.98039215686274506</v>
      </c>
      <c r="Z371" s="9"/>
      <c r="AA371" s="9">
        <v>0.94957983193277307</v>
      </c>
      <c r="AB371" s="9"/>
      <c r="AC371" s="9">
        <f t="shared" si="17"/>
        <v>0.96685340802987862</v>
      </c>
    </row>
    <row r="372" spans="1:29" x14ac:dyDescent="0.3">
      <c r="A372" t="s">
        <v>24</v>
      </c>
      <c r="B372" t="s">
        <v>25</v>
      </c>
      <c r="C372" t="s">
        <v>26</v>
      </c>
      <c r="D372">
        <v>41</v>
      </c>
      <c r="E372" t="s">
        <v>310</v>
      </c>
      <c r="F372" t="s">
        <v>371</v>
      </c>
      <c r="G372" t="s">
        <v>62</v>
      </c>
      <c r="H372" t="s">
        <v>63</v>
      </c>
      <c r="I372" t="s">
        <v>39</v>
      </c>
      <c r="J372" t="s">
        <v>214</v>
      </c>
      <c r="K372">
        <v>3</v>
      </c>
      <c r="L372">
        <v>0</v>
      </c>
      <c r="M372">
        <f>+K372+L372</f>
        <v>3</v>
      </c>
      <c r="N372" t="e">
        <v>#N/A</v>
      </c>
      <c r="Q372" s="7">
        <v>14.93</v>
      </c>
      <c r="R372" s="7">
        <v>15.08</v>
      </c>
      <c r="S372" s="7"/>
      <c r="T372" s="7">
        <v>15.69</v>
      </c>
      <c r="U372" s="7"/>
      <c r="V372" s="8">
        <f t="shared" si="15"/>
        <v>15.233333333333333</v>
      </c>
      <c r="W372">
        <f t="shared" si="16"/>
        <v>0.40253364248635565</v>
      </c>
      <c r="X372" s="9">
        <v>0.94680851063829785</v>
      </c>
      <c r="Y372" s="9">
        <v>0.94092827004219415</v>
      </c>
      <c r="Z372" s="9"/>
      <c r="AA372" s="9">
        <v>0.95431472081218272</v>
      </c>
      <c r="AB372" s="9"/>
      <c r="AC372" s="9">
        <f t="shared" si="17"/>
        <v>0.9473505004975582</v>
      </c>
    </row>
    <row r="373" spans="1:29" x14ac:dyDescent="0.3">
      <c r="A373" t="s">
        <v>24</v>
      </c>
      <c r="B373" t="s">
        <v>25</v>
      </c>
      <c r="C373" t="s">
        <v>26</v>
      </c>
      <c r="D373">
        <v>41</v>
      </c>
      <c r="E373" t="s">
        <v>364</v>
      </c>
      <c r="F373" t="s">
        <v>325</v>
      </c>
      <c r="G373" t="s">
        <v>62</v>
      </c>
      <c r="H373" t="s">
        <v>63</v>
      </c>
      <c r="I373" t="s">
        <v>39</v>
      </c>
      <c r="J373" t="s">
        <v>214</v>
      </c>
      <c r="K373">
        <v>4</v>
      </c>
      <c r="L373">
        <v>0</v>
      </c>
      <c r="M373">
        <f>+K373+L373</f>
        <v>4</v>
      </c>
      <c r="N373" t="e">
        <v>#N/A</v>
      </c>
      <c r="Q373" s="7">
        <v>13.02</v>
      </c>
      <c r="R373" s="7">
        <v>14.35</v>
      </c>
      <c r="S373" s="7"/>
      <c r="T373" s="7">
        <v>16.41</v>
      </c>
      <c r="U373" s="7"/>
      <c r="V373" s="8">
        <f t="shared" si="15"/>
        <v>14.593333333333334</v>
      </c>
      <c r="W373">
        <f t="shared" si="16"/>
        <v>1.7080495699286171</v>
      </c>
      <c r="X373" s="9">
        <v>0.74045801526717558</v>
      </c>
      <c r="Y373" s="9">
        <v>0.86915887850467288</v>
      </c>
      <c r="Z373" s="9"/>
      <c r="AA373" s="9">
        <v>0.96710526315789469</v>
      </c>
      <c r="AB373" s="9"/>
      <c r="AC373" s="9">
        <f t="shared" si="17"/>
        <v>0.85890738564324776</v>
      </c>
    </row>
    <row r="374" spans="1:29" x14ac:dyDescent="0.3">
      <c r="A374" t="s">
        <v>24</v>
      </c>
      <c r="B374" t="s">
        <v>25</v>
      </c>
      <c r="C374" t="s">
        <v>26</v>
      </c>
      <c r="D374">
        <v>41</v>
      </c>
      <c r="E374" t="s">
        <v>456</v>
      </c>
      <c r="F374" t="s">
        <v>252</v>
      </c>
      <c r="G374" t="s">
        <v>62</v>
      </c>
      <c r="H374" t="s">
        <v>63</v>
      </c>
      <c r="I374" t="s">
        <v>39</v>
      </c>
      <c r="J374" t="s">
        <v>214</v>
      </c>
      <c r="K374">
        <v>3</v>
      </c>
      <c r="L374">
        <v>0</v>
      </c>
      <c r="M374">
        <f>+K374+L374</f>
        <v>3</v>
      </c>
      <c r="N374" t="e">
        <v>#N/A</v>
      </c>
      <c r="Q374" s="7">
        <v>14.86</v>
      </c>
      <c r="R374" s="7">
        <v>15.06</v>
      </c>
      <c r="S374" s="7"/>
      <c r="T374" s="7"/>
      <c r="U374" s="7"/>
      <c r="V374" s="8">
        <f t="shared" si="15"/>
        <v>14.96</v>
      </c>
      <c r="W374">
        <f t="shared" si="16"/>
        <v>0.14142135623731025</v>
      </c>
      <c r="X374" s="9">
        <v>0.90566037735849059</v>
      </c>
      <c r="Y374" s="9">
        <v>0.82499999999999996</v>
      </c>
      <c r="Z374" s="9"/>
      <c r="AA374" s="9"/>
      <c r="AB374" s="9"/>
      <c r="AC374" s="9">
        <f t="shared" si="17"/>
        <v>0.86533018867924527</v>
      </c>
    </row>
    <row r="375" spans="1:29" x14ac:dyDescent="0.3">
      <c r="A375" t="s">
        <v>24</v>
      </c>
      <c r="B375" t="s">
        <v>25</v>
      </c>
      <c r="C375" t="s">
        <v>26</v>
      </c>
      <c r="D375">
        <v>41</v>
      </c>
      <c r="E375" t="s">
        <v>295</v>
      </c>
      <c r="F375" t="s">
        <v>296</v>
      </c>
      <c r="G375" t="s">
        <v>62</v>
      </c>
      <c r="H375" t="s">
        <v>63</v>
      </c>
      <c r="I375" t="s">
        <v>39</v>
      </c>
      <c r="J375" t="s">
        <v>214</v>
      </c>
      <c r="K375">
        <v>3</v>
      </c>
      <c r="L375">
        <v>0</v>
      </c>
      <c r="M375">
        <f>+K375+L375</f>
        <v>3</v>
      </c>
      <c r="N375" t="e">
        <v>#N/A</v>
      </c>
      <c r="Q375" s="7">
        <v>14.51</v>
      </c>
      <c r="R375" s="7">
        <v>15.47</v>
      </c>
      <c r="S375" s="7"/>
      <c r="T375" s="7">
        <v>16.3</v>
      </c>
      <c r="U375" s="7"/>
      <c r="V375" s="8">
        <f t="shared" si="15"/>
        <v>15.426666666666668</v>
      </c>
      <c r="W375">
        <f t="shared" si="16"/>
        <v>0.89578643288081461</v>
      </c>
      <c r="X375" s="9">
        <v>0.95180722891566261</v>
      </c>
      <c r="Y375" s="9">
        <v>0.99545454545454548</v>
      </c>
      <c r="Z375" s="9"/>
      <c r="AA375" s="9">
        <v>0.97979797979797978</v>
      </c>
      <c r="AB375" s="9"/>
      <c r="AC375" s="9">
        <f t="shared" si="17"/>
        <v>0.97568658472272929</v>
      </c>
    </row>
    <row r="376" spans="1:29" x14ac:dyDescent="0.3">
      <c r="A376" t="s">
        <v>24</v>
      </c>
      <c r="B376" t="s">
        <v>25</v>
      </c>
      <c r="C376" t="s">
        <v>26</v>
      </c>
      <c r="D376">
        <v>41</v>
      </c>
      <c r="E376" t="s">
        <v>149</v>
      </c>
      <c r="F376" t="s">
        <v>150</v>
      </c>
      <c r="G376" t="s">
        <v>62</v>
      </c>
      <c r="H376" t="s">
        <v>63</v>
      </c>
      <c r="I376" t="s">
        <v>39</v>
      </c>
      <c r="J376" t="s">
        <v>203</v>
      </c>
      <c r="K376">
        <v>3</v>
      </c>
      <c r="L376">
        <v>0</v>
      </c>
      <c r="M376">
        <f>+K376+L376</f>
        <v>3</v>
      </c>
      <c r="N376" t="e">
        <v>#N/A</v>
      </c>
      <c r="Q376" s="7">
        <v>15.57</v>
      </c>
      <c r="R376" s="7">
        <v>15.3</v>
      </c>
      <c r="S376" s="7"/>
      <c r="T376" s="7">
        <v>17.14</v>
      </c>
      <c r="U376" s="7"/>
      <c r="V376" s="8">
        <f t="shared" si="15"/>
        <v>16.003333333333334</v>
      </c>
      <c r="W376">
        <f t="shared" si="16"/>
        <v>0.99359616209672097</v>
      </c>
      <c r="X376" s="9">
        <v>0.97282608695652173</v>
      </c>
      <c r="Y376" s="9">
        <v>0.94915254237288138</v>
      </c>
      <c r="Z376" s="9"/>
      <c r="AA376" s="9">
        <v>0.98156682027649766</v>
      </c>
      <c r="AB376" s="9"/>
      <c r="AC376" s="9">
        <f t="shared" si="17"/>
        <v>0.96784848320196692</v>
      </c>
    </row>
    <row r="377" spans="1:29" x14ac:dyDescent="0.3">
      <c r="A377" t="s">
        <v>24</v>
      </c>
      <c r="B377" t="s">
        <v>25</v>
      </c>
      <c r="C377" t="s">
        <v>26</v>
      </c>
      <c r="D377">
        <v>41</v>
      </c>
      <c r="E377" t="s">
        <v>255</v>
      </c>
      <c r="F377" t="s">
        <v>205</v>
      </c>
      <c r="G377" t="s">
        <v>62</v>
      </c>
      <c r="H377" t="s">
        <v>63</v>
      </c>
      <c r="I377" t="s">
        <v>39</v>
      </c>
      <c r="J377" t="s">
        <v>203</v>
      </c>
      <c r="K377">
        <v>4</v>
      </c>
      <c r="L377">
        <v>0</v>
      </c>
      <c r="M377">
        <f>+K377+L377</f>
        <v>4</v>
      </c>
      <c r="N377" t="e">
        <v>#N/A</v>
      </c>
      <c r="Q377" s="7">
        <v>14.79</v>
      </c>
      <c r="R377" s="7">
        <v>15.75</v>
      </c>
      <c r="S377" s="7"/>
      <c r="T377" s="7">
        <v>16.02</v>
      </c>
      <c r="U377" s="7"/>
      <c r="V377" s="8">
        <f t="shared" si="15"/>
        <v>15.520000000000001</v>
      </c>
      <c r="W377">
        <f t="shared" si="16"/>
        <v>0.6464518543557598</v>
      </c>
      <c r="X377" s="9">
        <v>0.83552631578947367</v>
      </c>
      <c r="Y377" s="9">
        <v>0.97714285714285709</v>
      </c>
      <c r="Z377" s="9"/>
      <c r="AA377" s="9">
        <v>0.97959183673469385</v>
      </c>
      <c r="AB377" s="9"/>
      <c r="AC377" s="9">
        <f t="shared" si="17"/>
        <v>0.9307536698890081</v>
      </c>
    </row>
    <row r="378" spans="1:29" x14ac:dyDescent="0.3">
      <c r="A378" t="s">
        <v>24</v>
      </c>
      <c r="B378" t="s">
        <v>25</v>
      </c>
      <c r="C378" t="s">
        <v>26</v>
      </c>
      <c r="D378">
        <v>41</v>
      </c>
      <c r="E378" t="s">
        <v>305</v>
      </c>
      <c r="F378" t="s">
        <v>306</v>
      </c>
      <c r="G378" t="s">
        <v>62</v>
      </c>
      <c r="H378" t="s">
        <v>63</v>
      </c>
      <c r="I378" t="s">
        <v>39</v>
      </c>
      <c r="J378" t="s">
        <v>203</v>
      </c>
      <c r="K378">
        <v>5</v>
      </c>
      <c r="L378">
        <v>0</v>
      </c>
      <c r="M378">
        <f>+K378+L378</f>
        <v>5</v>
      </c>
      <c r="N378" t="e">
        <v>#N/A</v>
      </c>
      <c r="Q378" s="7">
        <v>14.86</v>
      </c>
      <c r="R378" s="7">
        <v>13.86</v>
      </c>
      <c r="S378" s="7"/>
      <c r="T378" s="7">
        <v>15.14</v>
      </c>
      <c r="U378" s="7"/>
      <c r="V378" s="8">
        <f t="shared" si="15"/>
        <v>14.62</v>
      </c>
      <c r="W378">
        <f t="shared" si="16"/>
        <v>0.67290415365042933</v>
      </c>
      <c r="X378" s="9">
        <v>0.9050279329608939</v>
      </c>
      <c r="Y378" s="9">
        <v>0.82</v>
      </c>
      <c r="Z378" s="9"/>
      <c r="AA378" s="9">
        <v>0.94594594594594594</v>
      </c>
      <c r="AB378" s="9"/>
      <c r="AC378" s="9">
        <f t="shared" si="17"/>
        <v>0.89032462630227993</v>
      </c>
    </row>
    <row r="379" spans="1:29" x14ac:dyDescent="0.3">
      <c r="A379" t="s">
        <v>24</v>
      </c>
      <c r="B379" t="s">
        <v>25</v>
      </c>
      <c r="C379" t="s">
        <v>26</v>
      </c>
      <c r="D379">
        <v>41</v>
      </c>
      <c r="E379" t="s">
        <v>298</v>
      </c>
      <c r="F379" t="s">
        <v>299</v>
      </c>
      <c r="G379" t="s">
        <v>62</v>
      </c>
      <c r="H379" t="s">
        <v>63</v>
      </c>
      <c r="I379" t="s">
        <v>39</v>
      </c>
      <c r="J379" t="s">
        <v>221</v>
      </c>
      <c r="K379">
        <v>3</v>
      </c>
      <c r="L379">
        <v>0</v>
      </c>
      <c r="M379">
        <f>+K379+L379</f>
        <v>3</v>
      </c>
      <c r="N379" t="e">
        <v>#N/A</v>
      </c>
      <c r="Q379" s="7">
        <v>13.05</v>
      </c>
      <c r="R379" s="7">
        <v>16.190000000000001</v>
      </c>
      <c r="S379" s="7"/>
      <c r="T379" s="7">
        <v>14.19</v>
      </c>
      <c r="U379" s="7"/>
      <c r="V379" s="8">
        <f t="shared" si="15"/>
        <v>14.476666666666667</v>
      </c>
      <c r="W379">
        <f t="shared" si="16"/>
        <v>1.5895072611766625</v>
      </c>
      <c r="X379" s="9">
        <v>0.70666666666666667</v>
      </c>
      <c r="Y379" s="9">
        <v>0.96666666666666667</v>
      </c>
      <c r="Z379" s="9"/>
      <c r="AA379" s="9">
        <v>0.83815028901734101</v>
      </c>
      <c r="AB379" s="9"/>
      <c r="AC379" s="9">
        <f t="shared" si="17"/>
        <v>0.83716120745022471</v>
      </c>
    </row>
    <row r="380" spans="1:29" x14ac:dyDescent="0.3">
      <c r="A380" t="s">
        <v>24</v>
      </c>
      <c r="B380" t="s">
        <v>25</v>
      </c>
      <c r="C380" t="s">
        <v>26</v>
      </c>
      <c r="D380">
        <v>41</v>
      </c>
      <c r="E380" t="s">
        <v>311</v>
      </c>
      <c r="F380" t="s">
        <v>312</v>
      </c>
      <c r="G380" t="s">
        <v>62</v>
      </c>
      <c r="H380" t="s">
        <v>63</v>
      </c>
      <c r="I380" t="s">
        <v>39</v>
      </c>
      <c r="J380" t="s">
        <v>221</v>
      </c>
      <c r="K380">
        <v>5</v>
      </c>
      <c r="L380">
        <v>0</v>
      </c>
      <c r="M380">
        <f>+K380+L380</f>
        <v>5</v>
      </c>
      <c r="N380" t="e">
        <v>#N/A</v>
      </c>
      <c r="Q380" s="7">
        <v>15.44</v>
      </c>
      <c r="R380" s="7">
        <v>15.2</v>
      </c>
      <c r="S380" s="7"/>
      <c r="T380" s="7">
        <v>15.35</v>
      </c>
      <c r="U380" s="7"/>
      <c r="V380" s="8">
        <f t="shared" si="15"/>
        <v>15.33</v>
      </c>
      <c r="W380">
        <f t="shared" si="16"/>
        <v>0.12124355652982154</v>
      </c>
      <c r="X380" s="9">
        <v>0.96376811594202894</v>
      </c>
      <c r="Y380" s="9">
        <v>0.93413173652694614</v>
      </c>
      <c r="Z380" s="9"/>
      <c r="AA380" s="9">
        <v>0.92481203007518797</v>
      </c>
      <c r="AB380" s="9"/>
      <c r="AC380" s="9">
        <f t="shared" si="17"/>
        <v>0.94090396084805439</v>
      </c>
    </row>
    <row r="381" spans="1:29" x14ac:dyDescent="0.3">
      <c r="A381" t="s">
        <v>24</v>
      </c>
      <c r="B381" t="s">
        <v>25</v>
      </c>
      <c r="C381" t="s">
        <v>26</v>
      </c>
      <c r="D381">
        <v>41</v>
      </c>
      <c r="E381" t="s">
        <v>276</v>
      </c>
      <c r="F381" t="s">
        <v>277</v>
      </c>
      <c r="G381" t="s">
        <v>62</v>
      </c>
      <c r="H381" t="s">
        <v>63</v>
      </c>
      <c r="I381" t="s">
        <v>39</v>
      </c>
      <c r="J381" t="s">
        <v>151</v>
      </c>
      <c r="K381">
        <v>5</v>
      </c>
      <c r="L381">
        <v>0</v>
      </c>
      <c r="M381">
        <f>+K381+L381</f>
        <v>5</v>
      </c>
      <c r="N381" t="e">
        <v>#N/A</v>
      </c>
      <c r="Q381" s="7">
        <v>13.56</v>
      </c>
      <c r="R381" s="7">
        <v>13.52</v>
      </c>
      <c r="S381" s="7"/>
      <c r="T381" s="7">
        <v>14.6</v>
      </c>
      <c r="U381" s="7"/>
      <c r="V381" s="8">
        <f t="shared" si="15"/>
        <v>13.893333333333333</v>
      </c>
      <c r="W381">
        <f t="shared" si="16"/>
        <v>0.61231800017093496</v>
      </c>
      <c r="X381" s="9">
        <v>0.64358452138492872</v>
      </c>
      <c r="Y381" s="9">
        <v>0.61935483870967745</v>
      </c>
      <c r="Z381" s="9"/>
      <c r="AA381" s="9">
        <v>0.812962962962963</v>
      </c>
      <c r="AB381" s="9"/>
      <c r="AC381" s="9">
        <f t="shared" si="17"/>
        <v>0.69196744101918972</v>
      </c>
    </row>
    <row r="382" spans="1:29" x14ac:dyDescent="0.3">
      <c r="A382" t="s">
        <v>24</v>
      </c>
      <c r="B382" t="s">
        <v>25</v>
      </c>
      <c r="C382" t="s">
        <v>26</v>
      </c>
      <c r="D382">
        <v>41</v>
      </c>
      <c r="E382" t="s">
        <v>27</v>
      </c>
      <c r="F382" t="s">
        <v>28</v>
      </c>
      <c r="G382" t="s">
        <v>29</v>
      </c>
      <c r="H382" t="s">
        <v>30</v>
      </c>
      <c r="I382" t="s">
        <v>31</v>
      </c>
      <c r="J382" t="s">
        <v>32</v>
      </c>
      <c r="K382">
        <v>3</v>
      </c>
      <c r="L382">
        <v>0</v>
      </c>
      <c r="M382">
        <f>+K382+L382</f>
        <v>3</v>
      </c>
      <c r="N382" t="e">
        <v>#N/A</v>
      </c>
      <c r="Q382" s="7"/>
      <c r="R382" s="7"/>
      <c r="S382" s="7"/>
      <c r="T382" s="7">
        <v>14</v>
      </c>
      <c r="U382" s="7"/>
      <c r="V382" s="8">
        <f t="shared" si="15"/>
        <v>14</v>
      </c>
      <c r="W382" t="e">
        <f t="shared" si="16"/>
        <v>#DIV/0!</v>
      </c>
      <c r="X382" s="9"/>
      <c r="Y382" s="9"/>
      <c r="Z382" s="9"/>
      <c r="AA382" s="9">
        <v>1</v>
      </c>
      <c r="AB382" s="9"/>
      <c r="AC382" s="9">
        <f t="shared" si="17"/>
        <v>1</v>
      </c>
    </row>
    <row r="383" spans="1:29" x14ac:dyDescent="0.3">
      <c r="A383" t="s">
        <v>24</v>
      </c>
      <c r="B383" t="s">
        <v>25</v>
      </c>
      <c r="C383" t="s">
        <v>26</v>
      </c>
      <c r="D383">
        <v>41</v>
      </c>
      <c r="E383" t="s">
        <v>212</v>
      </c>
      <c r="F383" t="s">
        <v>213</v>
      </c>
      <c r="G383" t="s">
        <v>29</v>
      </c>
      <c r="H383" t="s">
        <v>30</v>
      </c>
      <c r="I383" t="s">
        <v>31</v>
      </c>
      <c r="J383" t="s">
        <v>214</v>
      </c>
      <c r="K383">
        <v>3</v>
      </c>
      <c r="L383">
        <v>0</v>
      </c>
      <c r="M383">
        <f>+K383+L383</f>
        <v>3</v>
      </c>
      <c r="N383" t="e">
        <v>#N/A</v>
      </c>
      <c r="Q383" s="7"/>
      <c r="R383" s="7"/>
      <c r="S383" s="7"/>
      <c r="T383" s="7"/>
      <c r="U383" s="7"/>
      <c r="V383" s="8" t="e">
        <f t="shared" si="15"/>
        <v>#DIV/0!</v>
      </c>
      <c r="W383" t="e">
        <f t="shared" si="16"/>
        <v>#DIV/0!</v>
      </c>
      <c r="X383" s="9"/>
      <c r="Y383" s="9"/>
      <c r="Z383" s="9"/>
      <c r="AA383" s="9"/>
      <c r="AB383" s="9"/>
      <c r="AC383" s="9" t="e">
        <f t="shared" si="17"/>
        <v>#DIV/0!</v>
      </c>
    </row>
    <row r="384" spans="1:29" x14ac:dyDescent="0.3">
      <c r="A384" t="s">
        <v>24</v>
      </c>
      <c r="B384" t="s">
        <v>25</v>
      </c>
      <c r="C384" t="s">
        <v>26</v>
      </c>
      <c r="D384">
        <v>41</v>
      </c>
      <c r="E384" t="s">
        <v>217</v>
      </c>
      <c r="F384" t="s">
        <v>218</v>
      </c>
      <c r="G384" t="s">
        <v>29</v>
      </c>
      <c r="H384" t="s">
        <v>30</v>
      </c>
      <c r="I384" t="s">
        <v>31</v>
      </c>
      <c r="J384" t="s">
        <v>203</v>
      </c>
      <c r="K384">
        <v>3</v>
      </c>
      <c r="L384">
        <v>0</v>
      </c>
      <c r="M384">
        <f>+K384+L384</f>
        <v>3</v>
      </c>
      <c r="N384" t="e">
        <v>#N/A</v>
      </c>
      <c r="Q384" s="7"/>
      <c r="R384" s="7"/>
      <c r="S384" s="7"/>
      <c r="T384" s="7"/>
      <c r="U384" s="7"/>
      <c r="V384" s="8" t="e">
        <f t="shared" si="15"/>
        <v>#DIV/0!</v>
      </c>
      <c r="W384" t="e">
        <f t="shared" si="16"/>
        <v>#DIV/0!</v>
      </c>
      <c r="X384" s="9"/>
      <c r="Y384" s="9"/>
      <c r="Z384" s="9"/>
      <c r="AA384" s="9"/>
      <c r="AB384" s="9"/>
      <c r="AC384" s="9" t="e">
        <f t="shared" si="17"/>
        <v>#DIV/0!</v>
      </c>
    </row>
    <row r="385" spans="1:29" x14ac:dyDescent="0.3">
      <c r="A385" t="s">
        <v>24</v>
      </c>
      <c r="B385" t="s">
        <v>25</v>
      </c>
      <c r="C385" t="s">
        <v>26</v>
      </c>
      <c r="D385">
        <v>41</v>
      </c>
      <c r="E385" t="s">
        <v>223</v>
      </c>
      <c r="F385" t="s">
        <v>224</v>
      </c>
      <c r="G385" t="s">
        <v>29</v>
      </c>
      <c r="H385" t="s">
        <v>30</v>
      </c>
      <c r="I385" t="s">
        <v>31</v>
      </c>
      <c r="J385" t="s">
        <v>221</v>
      </c>
      <c r="K385">
        <v>3</v>
      </c>
      <c r="L385">
        <v>0</v>
      </c>
      <c r="M385">
        <f>+K385+L385</f>
        <v>3</v>
      </c>
      <c r="N385" t="e">
        <v>#N/A</v>
      </c>
      <c r="Q385" s="7"/>
      <c r="R385" s="7"/>
      <c r="S385" s="7"/>
      <c r="T385" s="7"/>
      <c r="U385" s="7"/>
      <c r="V385" s="8" t="e">
        <f t="shared" si="15"/>
        <v>#DIV/0!</v>
      </c>
      <c r="W385" t="e">
        <f t="shared" si="16"/>
        <v>#DIV/0!</v>
      </c>
      <c r="X385" s="9"/>
      <c r="Y385" s="9"/>
      <c r="Z385" s="9"/>
      <c r="AA385" s="9"/>
      <c r="AB385" s="9"/>
      <c r="AC385" s="9" t="e">
        <f t="shared" si="17"/>
        <v>#DIV/0!</v>
      </c>
    </row>
    <row r="386" spans="1:29" x14ac:dyDescent="0.3">
      <c r="A386" t="s">
        <v>24</v>
      </c>
      <c r="B386" t="s">
        <v>25</v>
      </c>
      <c r="C386" t="s">
        <v>26</v>
      </c>
      <c r="D386">
        <v>41</v>
      </c>
      <c r="E386" t="s">
        <v>219</v>
      </c>
      <c r="F386" t="s">
        <v>220</v>
      </c>
      <c r="G386" t="s">
        <v>29</v>
      </c>
      <c r="H386" t="s">
        <v>30</v>
      </c>
      <c r="I386" t="s">
        <v>31</v>
      </c>
      <c r="J386" t="s">
        <v>221</v>
      </c>
      <c r="K386">
        <v>3</v>
      </c>
      <c r="L386">
        <v>0</v>
      </c>
      <c r="M386">
        <f>+K386+L386</f>
        <v>3</v>
      </c>
      <c r="N386" t="e">
        <v>#N/A</v>
      </c>
      <c r="Q386" s="7"/>
      <c r="R386" s="7"/>
      <c r="S386" s="7"/>
      <c r="T386" s="7"/>
      <c r="U386" s="7"/>
      <c r="V386" s="8" t="e">
        <f t="shared" si="15"/>
        <v>#DIV/0!</v>
      </c>
      <c r="W386" t="e">
        <f t="shared" si="16"/>
        <v>#DIV/0!</v>
      </c>
      <c r="X386" s="9"/>
      <c r="Y386" s="9"/>
      <c r="Z386" s="9"/>
      <c r="AA386" s="9"/>
      <c r="AB386" s="9"/>
      <c r="AC386" s="9" t="e">
        <f t="shared" si="17"/>
        <v>#DIV/0!</v>
      </c>
    </row>
    <row r="387" spans="1:29" x14ac:dyDescent="0.3">
      <c r="A387" t="s">
        <v>24</v>
      </c>
      <c r="B387" t="s">
        <v>25</v>
      </c>
      <c r="C387" t="s">
        <v>26</v>
      </c>
      <c r="D387">
        <v>41</v>
      </c>
      <c r="E387" t="s">
        <v>395</v>
      </c>
      <c r="F387" t="s">
        <v>396</v>
      </c>
      <c r="G387" t="s">
        <v>62</v>
      </c>
      <c r="H387" t="s">
        <v>63</v>
      </c>
      <c r="I387" t="s">
        <v>31</v>
      </c>
      <c r="J387" t="s">
        <v>203</v>
      </c>
      <c r="K387">
        <v>3</v>
      </c>
      <c r="L387">
        <v>0</v>
      </c>
      <c r="M387">
        <f>+K387+L387</f>
        <v>3</v>
      </c>
      <c r="N387" t="e">
        <v>#N/A</v>
      </c>
      <c r="Q387" s="7"/>
      <c r="R387" s="7"/>
      <c r="S387" s="7"/>
      <c r="T387" s="7"/>
      <c r="U387" s="7"/>
      <c r="V387" s="8" t="e">
        <f t="shared" ref="V387:V450" si="18">AVERAGE(Q387:U387)</f>
        <v>#DIV/0!</v>
      </c>
      <c r="W387" t="e">
        <f t="shared" ref="W387:W450" si="19">STDEV(Q387,R387,S387,T387,U387)</f>
        <v>#DIV/0!</v>
      </c>
      <c r="X387" s="9"/>
      <c r="Y387" s="9"/>
      <c r="Z387" s="9"/>
      <c r="AA387" s="9"/>
      <c r="AB387" s="9"/>
      <c r="AC387" s="9" t="e">
        <f t="shared" ref="AC387:AC450" si="20">AVERAGE(X387:AB387)</f>
        <v>#DIV/0!</v>
      </c>
    </row>
    <row r="388" spans="1:29" x14ac:dyDescent="0.3">
      <c r="A388" t="s">
        <v>24</v>
      </c>
      <c r="B388" t="s">
        <v>25</v>
      </c>
      <c r="C388" t="s">
        <v>26</v>
      </c>
      <c r="D388">
        <v>41</v>
      </c>
      <c r="E388" t="s">
        <v>194</v>
      </c>
      <c r="F388" t="s">
        <v>195</v>
      </c>
      <c r="G388" t="s">
        <v>196</v>
      </c>
      <c r="H388" t="s">
        <v>197</v>
      </c>
      <c r="I388" t="s">
        <v>31</v>
      </c>
      <c r="J388" t="s">
        <v>50</v>
      </c>
      <c r="K388">
        <v>4</v>
      </c>
      <c r="L388">
        <v>0</v>
      </c>
      <c r="M388">
        <f>+K388+L388</f>
        <v>4</v>
      </c>
      <c r="N388" t="e">
        <v>#N/A</v>
      </c>
      <c r="Q388" s="7"/>
      <c r="R388" s="7"/>
      <c r="S388" s="7"/>
      <c r="T388" s="7"/>
      <c r="U388" s="7"/>
      <c r="V388" s="8" t="e">
        <f t="shared" si="18"/>
        <v>#DIV/0!</v>
      </c>
      <c r="W388" t="e">
        <f t="shared" si="19"/>
        <v>#DIV/0!</v>
      </c>
      <c r="X388" s="9"/>
      <c r="Y388" s="9"/>
      <c r="Z388" s="9"/>
      <c r="AA388" s="9"/>
      <c r="AB388" s="9"/>
      <c r="AC388" s="9" t="e">
        <f t="shared" si="20"/>
        <v>#DIV/0!</v>
      </c>
    </row>
    <row r="389" spans="1:29" x14ac:dyDescent="0.3">
      <c r="A389" t="s">
        <v>24</v>
      </c>
      <c r="B389" t="s">
        <v>25</v>
      </c>
      <c r="C389" t="s">
        <v>26</v>
      </c>
      <c r="D389">
        <v>41</v>
      </c>
      <c r="E389" t="s">
        <v>439</v>
      </c>
      <c r="F389" t="s">
        <v>440</v>
      </c>
      <c r="G389" t="s">
        <v>62</v>
      </c>
      <c r="H389" t="s">
        <v>63</v>
      </c>
      <c r="I389" t="s">
        <v>31</v>
      </c>
      <c r="J389" t="s">
        <v>203</v>
      </c>
      <c r="K389">
        <v>3</v>
      </c>
      <c r="L389">
        <v>0</v>
      </c>
      <c r="M389">
        <f>+K389+L389</f>
        <v>3</v>
      </c>
      <c r="N389" t="e">
        <v>#N/A</v>
      </c>
      <c r="Q389" s="7"/>
      <c r="R389" s="7"/>
      <c r="S389" s="7"/>
      <c r="T389" s="7"/>
      <c r="U389" s="7"/>
      <c r="V389" s="8" t="e">
        <f t="shared" si="18"/>
        <v>#DIV/0!</v>
      </c>
      <c r="W389" t="e">
        <f t="shared" si="19"/>
        <v>#DIV/0!</v>
      </c>
      <c r="X389" s="9"/>
      <c r="Y389" s="9"/>
      <c r="Z389" s="9"/>
      <c r="AA389" s="9"/>
      <c r="AB389" s="9"/>
      <c r="AC389" s="9" t="e">
        <f t="shared" si="20"/>
        <v>#DIV/0!</v>
      </c>
    </row>
    <row r="390" spans="1:29" x14ac:dyDescent="0.3">
      <c r="A390" t="s">
        <v>24</v>
      </c>
      <c r="B390" t="s">
        <v>25</v>
      </c>
      <c r="C390" t="s">
        <v>26</v>
      </c>
      <c r="D390">
        <v>41</v>
      </c>
      <c r="E390" t="s">
        <v>423</v>
      </c>
      <c r="F390" t="s">
        <v>424</v>
      </c>
      <c r="G390" t="s">
        <v>62</v>
      </c>
      <c r="H390" t="s">
        <v>63</v>
      </c>
      <c r="I390" t="s">
        <v>31</v>
      </c>
      <c r="J390" t="s">
        <v>203</v>
      </c>
      <c r="K390">
        <v>3</v>
      </c>
      <c r="L390">
        <v>0</v>
      </c>
      <c r="M390">
        <f>+K390+L390</f>
        <v>3</v>
      </c>
      <c r="N390" t="e">
        <v>#N/A</v>
      </c>
      <c r="Q390" s="7"/>
      <c r="R390" s="7"/>
      <c r="S390" s="7"/>
      <c r="T390" s="7"/>
      <c r="U390" s="7"/>
      <c r="V390" s="8" t="e">
        <f t="shared" si="18"/>
        <v>#DIV/0!</v>
      </c>
      <c r="W390" t="e">
        <f t="shared" si="19"/>
        <v>#DIV/0!</v>
      </c>
      <c r="X390" s="9"/>
      <c r="Y390" s="9"/>
      <c r="Z390" s="9"/>
      <c r="AA390" s="9"/>
      <c r="AB390" s="9"/>
      <c r="AC390" s="9" t="e">
        <f t="shared" si="20"/>
        <v>#DIV/0!</v>
      </c>
    </row>
    <row r="391" spans="1:29" x14ac:dyDescent="0.3">
      <c r="A391" t="s">
        <v>24</v>
      </c>
      <c r="B391" t="s">
        <v>25</v>
      </c>
      <c r="C391" t="s">
        <v>26</v>
      </c>
      <c r="D391">
        <v>41</v>
      </c>
      <c r="E391" t="s">
        <v>453</v>
      </c>
      <c r="F391" t="s">
        <v>413</v>
      </c>
      <c r="G391" t="s">
        <v>62</v>
      </c>
      <c r="H391" t="s">
        <v>63</v>
      </c>
      <c r="I391" t="s">
        <v>39</v>
      </c>
      <c r="J391" t="s">
        <v>151</v>
      </c>
      <c r="K391">
        <v>4</v>
      </c>
      <c r="L391">
        <v>0</v>
      </c>
      <c r="M391">
        <f>+K391+L391</f>
        <v>4</v>
      </c>
      <c r="N391" t="e">
        <v>#N/A</v>
      </c>
      <c r="Q391" s="7">
        <v>13.24</v>
      </c>
      <c r="R391" s="7">
        <v>12.7</v>
      </c>
      <c r="S391" s="7"/>
      <c r="T391" s="7"/>
      <c r="U391" s="7"/>
      <c r="V391" s="8">
        <f t="shared" si="18"/>
        <v>12.969999999999999</v>
      </c>
      <c r="W391">
        <f t="shared" si="19"/>
        <v>0.38183766184073631</v>
      </c>
      <c r="X391" s="9">
        <v>0.66124661246612471</v>
      </c>
      <c r="Y391" s="9">
        <v>0.53524804177545693</v>
      </c>
      <c r="Z391" s="9"/>
      <c r="AA391" s="9"/>
      <c r="AB391" s="9"/>
      <c r="AC391" s="9">
        <f t="shared" si="20"/>
        <v>0.59824732712079087</v>
      </c>
    </row>
    <row r="392" spans="1:29" x14ac:dyDescent="0.3">
      <c r="A392" t="s">
        <v>24</v>
      </c>
      <c r="B392" t="s">
        <v>25</v>
      </c>
      <c r="C392" t="s">
        <v>26</v>
      </c>
      <c r="D392">
        <v>41</v>
      </c>
      <c r="E392" t="s">
        <v>57</v>
      </c>
      <c r="F392" t="s">
        <v>58</v>
      </c>
      <c r="G392" t="s">
        <v>44</v>
      </c>
      <c r="H392" t="s">
        <v>45</v>
      </c>
      <c r="I392" t="s">
        <v>39</v>
      </c>
      <c r="J392" t="s">
        <v>50</v>
      </c>
      <c r="K392">
        <v>6</v>
      </c>
      <c r="L392">
        <v>0</v>
      </c>
      <c r="M392">
        <f>+K392+L392</f>
        <v>6</v>
      </c>
      <c r="N392" t="e">
        <v>#N/A</v>
      </c>
      <c r="Q392" s="7">
        <v>13.04</v>
      </c>
      <c r="R392" s="7">
        <v>12.04</v>
      </c>
      <c r="S392" s="7">
        <v>16.239999999999998</v>
      </c>
      <c r="T392" s="7">
        <v>15.36</v>
      </c>
      <c r="U392" s="7">
        <v>15.78</v>
      </c>
      <c r="V392" s="8">
        <f t="shared" si="18"/>
        <v>14.491999999999999</v>
      </c>
      <c r="W392">
        <f t="shared" si="19"/>
        <v>1.8431277763627865</v>
      </c>
      <c r="X392" s="9">
        <v>0.61669024045261667</v>
      </c>
      <c r="Y392" s="9">
        <v>0.52542372881355937</v>
      </c>
      <c r="Z392" s="9">
        <v>0.79359430604982206</v>
      </c>
      <c r="AA392" s="9">
        <v>0.67532467532467533</v>
      </c>
      <c r="AB392" s="9">
        <v>0.8018433179723502</v>
      </c>
      <c r="AC392" s="9">
        <f t="shared" si="20"/>
        <v>0.68257525372260475</v>
      </c>
    </row>
    <row r="393" spans="1:29" x14ac:dyDescent="0.3">
      <c r="A393" t="s">
        <v>24</v>
      </c>
      <c r="B393" t="s">
        <v>25</v>
      </c>
      <c r="C393" t="s">
        <v>26</v>
      </c>
      <c r="D393">
        <v>41</v>
      </c>
      <c r="E393" t="s">
        <v>54</v>
      </c>
      <c r="F393" t="s">
        <v>55</v>
      </c>
      <c r="G393" t="s">
        <v>37</v>
      </c>
      <c r="H393" t="s">
        <v>38</v>
      </c>
      <c r="I393" t="s">
        <v>31</v>
      </c>
      <c r="J393" t="s">
        <v>56</v>
      </c>
      <c r="K393">
        <v>3</v>
      </c>
      <c r="L393">
        <v>0</v>
      </c>
      <c r="M393">
        <f>+K393+L393</f>
        <v>3</v>
      </c>
      <c r="N393" t="e">
        <v>#N/A</v>
      </c>
      <c r="Q393" s="7">
        <v>12.95</v>
      </c>
      <c r="R393" s="7">
        <v>13.21</v>
      </c>
      <c r="S393" s="7">
        <v>19</v>
      </c>
      <c r="T393" s="7">
        <v>16.329999999999998</v>
      </c>
      <c r="U393" s="7">
        <v>14</v>
      </c>
      <c r="V393" s="8">
        <f t="shared" si="18"/>
        <v>15.097999999999999</v>
      </c>
      <c r="W393">
        <f t="shared" si="19"/>
        <v>2.555752335419069</v>
      </c>
      <c r="X393" s="9">
        <v>0.58852867830423938</v>
      </c>
      <c r="Y393" s="9">
        <v>0.5722543352601156</v>
      </c>
      <c r="Z393" s="9">
        <v>1</v>
      </c>
      <c r="AA393" s="9">
        <v>0.84897959183673466</v>
      </c>
      <c r="AB393" s="9">
        <v>1</v>
      </c>
      <c r="AC393" s="9">
        <f t="shared" si="20"/>
        <v>0.80195252108021786</v>
      </c>
    </row>
    <row r="394" spans="1:29" x14ac:dyDescent="0.3">
      <c r="A394" t="s">
        <v>24</v>
      </c>
      <c r="B394" t="s">
        <v>25</v>
      </c>
      <c r="C394" t="s">
        <v>26</v>
      </c>
      <c r="D394">
        <v>41</v>
      </c>
      <c r="E394" t="s">
        <v>169</v>
      </c>
      <c r="F394" t="s">
        <v>170</v>
      </c>
      <c r="G394" t="s">
        <v>37</v>
      </c>
      <c r="H394" t="s">
        <v>38</v>
      </c>
      <c r="I394" t="s">
        <v>31</v>
      </c>
      <c r="J394" t="s">
        <v>56</v>
      </c>
      <c r="K394">
        <v>3</v>
      </c>
      <c r="L394">
        <v>0</v>
      </c>
      <c r="M394">
        <f>+K394+L394</f>
        <v>3</v>
      </c>
      <c r="N394" t="e">
        <v>#N/A</v>
      </c>
      <c r="Q394" s="7">
        <v>15.02</v>
      </c>
      <c r="R394" s="7">
        <v>15.38</v>
      </c>
      <c r="S394" s="7"/>
      <c r="T394" s="7">
        <v>16.87</v>
      </c>
      <c r="U394" s="7"/>
      <c r="V394" s="8">
        <f t="shared" si="18"/>
        <v>15.756666666666666</v>
      </c>
      <c r="W394">
        <f t="shared" si="19"/>
        <v>0.98083297932590674</v>
      </c>
      <c r="X394" s="9">
        <v>0.81469648562300323</v>
      </c>
      <c r="Y394" s="9">
        <v>0.84561403508771926</v>
      </c>
      <c r="Z394" s="9"/>
      <c r="AA394" s="9">
        <v>0.88607594936708856</v>
      </c>
      <c r="AB394" s="9"/>
      <c r="AC394" s="9">
        <f t="shared" si="20"/>
        <v>0.84879549002593702</v>
      </c>
    </row>
    <row r="395" spans="1:29" x14ac:dyDescent="0.3">
      <c r="A395" t="s">
        <v>24</v>
      </c>
      <c r="B395" t="s">
        <v>25</v>
      </c>
      <c r="C395" t="s">
        <v>26</v>
      </c>
      <c r="D395">
        <v>41</v>
      </c>
      <c r="E395" t="s">
        <v>389</v>
      </c>
      <c r="F395" t="s">
        <v>390</v>
      </c>
      <c r="G395" t="s">
        <v>62</v>
      </c>
      <c r="H395" t="s">
        <v>63</v>
      </c>
      <c r="I395" t="s">
        <v>31</v>
      </c>
      <c r="J395" t="s">
        <v>203</v>
      </c>
      <c r="K395">
        <v>3</v>
      </c>
      <c r="L395">
        <v>0</v>
      </c>
      <c r="M395">
        <f>+K395+L395</f>
        <v>3</v>
      </c>
      <c r="N395" t="e">
        <v>#N/A</v>
      </c>
      <c r="Q395" s="7">
        <v>16.149999999999999</v>
      </c>
      <c r="R395" s="7">
        <v>15.51</v>
      </c>
      <c r="S395" s="7"/>
      <c r="T395" s="7">
        <v>16.399999999999999</v>
      </c>
      <c r="U395" s="7"/>
      <c r="V395" s="8">
        <f t="shared" si="18"/>
        <v>16.02</v>
      </c>
      <c r="W395">
        <f t="shared" si="19"/>
        <v>0.45902069670113937</v>
      </c>
      <c r="X395" s="9">
        <v>0.91836734693877553</v>
      </c>
      <c r="Y395" s="9">
        <v>0.8571428571428571</v>
      </c>
      <c r="Z395" s="9"/>
      <c r="AA395" s="9">
        <v>0.95798319327731096</v>
      </c>
      <c r="AB395" s="9"/>
      <c r="AC395" s="9">
        <f t="shared" si="20"/>
        <v>0.9111644657863146</v>
      </c>
    </row>
    <row r="396" spans="1:29" x14ac:dyDescent="0.3">
      <c r="A396" t="s">
        <v>24</v>
      </c>
      <c r="B396" t="s">
        <v>25</v>
      </c>
      <c r="C396" t="s">
        <v>26</v>
      </c>
      <c r="D396">
        <v>41</v>
      </c>
      <c r="E396" t="s">
        <v>391</v>
      </c>
      <c r="F396" t="s">
        <v>392</v>
      </c>
      <c r="G396" t="s">
        <v>62</v>
      </c>
      <c r="H396" t="s">
        <v>63</v>
      </c>
      <c r="I396" t="s">
        <v>31</v>
      </c>
      <c r="J396" t="s">
        <v>203</v>
      </c>
      <c r="K396">
        <v>3</v>
      </c>
      <c r="L396">
        <v>0</v>
      </c>
      <c r="M396">
        <f>+K396+L396</f>
        <v>3</v>
      </c>
      <c r="N396" t="e">
        <v>#N/A</v>
      </c>
      <c r="Q396" s="7">
        <v>15.43</v>
      </c>
      <c r="R396" s="7">
        <v>16.78</v>
      </c>
      <c r="S396" s="7"/>
      <c r="T396" s="7">
        <v>17.899999999999999</v>
      </c>
      <c r="U396" s="7"/>
      <c r="V396" s="8">
        <f t="shared" si="18"/>
        <v>16.703333333333333</v>
      </c>
      <c r="W396">
        <f t="shared" si="19"/>
        <v>1.2367834625888769</v>
      </c>
      <c r="X396" s="9">
        <v>0.91666666666666663</v>
      </c>
      <c r="Y396" s="9">
        <v>0.8571428571428571</v>
      </c>
      <c r="Z396" s="9"/>
      <c r="AA396" s="9">
        <v>0.967741935483871</v>
      </c>
      <c r="AB396" s="9"/>
      <c r="AC396" s="9">
        <f t="shared" si="20"/>
        <v>0.91385048643113154</v>
      </c>
    </row>
    <row r="397" spans="1:29" x14ac:dyDescent="0.3">
      <c r="A397" t="s">
        <v>24</v>
      </c>
      <c r="B397" t="s">
        <v>25</v>
      </c>
      <c r="C397" t="s">
        <v>26</v>
      </c>
      <c r="D397">
        <v>41</v>
      </c>
      <c r="E397" t="s">
        <v>393</v>
      </c>
      <c r="F397" t="s">
        <v>394</v>
      </c>
      <c r="G397" t="s">
        <v>62</v>
      </c>
      <c r="H397" t="s">
        <v>63</v>
      </c>
      <c r="I397" t="s">
        <v>31</v>
      </c>
      <c r="J397" t="s">
        <v>203</v>
      </c>
      <c r="K397">
        <v>3</v>
      </c>
      <c r="L397">
        <v>0</v>
      </c>
      <c r="M397">
        <f>+K397+L397</f>
        <v>3</v>
      </c>
      <c r="N397" t="e">
        <v>#N/A</v>
      </c>
      <c r="Q397" s="7">
        <v>15.85</v>
      </c>
      <c r="R397" s="7">
        <v>15.39</v>
      </c>
      <c r="S397" s="7"/>
      <c r="T397" s="7">
        <v>16.3</v>
      </c>
      <c r="U397" s="7"/>
      <c r="V397" s="8">
        <f t="shared" si="18"/>
        <v>15.846666666666669</v>
      </c>
      <c r="W397">
        <f t="shared" si="19"/>
        <v>0.45500915741700565</v>
      </c>
      <c r="X397" s="9">
        <v>0.76288659793814428</v>
      </c>
      <c r="Y397" s="9">
        <v>0.63855421686746983</v>
      </c>
      <c r="Z397" s="9"/>
      <c r="AA397" s="9">
        <v>0.84946236559139787</v>
      </c>
      <c r="AB397" s="9"/>
      <c r="AC397" s="9">
        <f t="shared" si="20"/>
        <v>0.75030106013233733</v>
      </c>
    </row>
    <row r="398" spans="1:29" x14ac:dyDescent="0.3">
      <c r="A398" t="s">
        <v>24</v>
      </c>
      <c r="B398" t="s">
        <v>25</v>
      </c>
      <c r="C398" t="s">
        <v>26</v>
      </c>
      <c r="D398">
        <v>41</v>
      </c>
      <c r="E398" t="s">
        <v>383</v>
      </c>
      <c r="F398" t="s">
        <v>384</v>
      </c>
      <c r="G398" t="s">
        <v>62</v>
      </c>
      <c r="H398" t="s">
        <v>63</v>
      </c>
      <c r="I398" t="s">
        <v>31</v>
      </c>
      <c r="J398" t="s">
        <v>221</v>
      </c>
      <c r="K398">
        <v>3</v>
      </c>
      <c r="L398">
        <v>0</v>
      </c>
      <c r="M398">
        <f>+K398+L398</f>
        <v>3</v>
      </c>
      <c r="N398" t="e">
        <v>#N/A</v>
      </c>
      <c r="Q398" s="7">
        <v>15.19</v>
      </c>
      <c r="R398" s="7">
        <v>14.65</v>
      </c>
      <c r="S398" s="7"/>
      <c r="T398" s="7">
        <v>16.829999999999998</v>
      </c>
      <c r="U398" s="7"/>
      <c r="V398" s="8">
        <f t="shared" si="18"/>
        <v>15.556666666666667</v>
      </c>
      <c r="W398">
        <f t="shared" si="19"/>
        <v>1.135311998233671</v>
      </c>
      <c r="X398" s="9">
        <v>0.7142857142857143</v>
      </c>
      <c r="Y398" s="9">
        <v>0.7142857142857143</v>
      </c>
      <c r="Z398" s="9"/>
      <c r="AA398" s="9">
        <v>1</v>
      </c>
      <c r="AB398" s="9"/>
      <c r="AC398" s="9">
        <f t="shared" si="20"/>
        <v>0.80952380952380965</v>
      </c>
    </row>
    <row r="399" spans="1:29" x14ac:dyDescent="0.3">
      <c r="A399" t="s">
        <v>24</v>
      </c>
      <c r="B399" t="s">
        <v>25</v>
      </c>
      <c r="C399" t="s">
        <v>26</v>
      </c>
      <c r="D399">
        <v>41</v>
      </c>
      <c r="E399" t="s">
        <v>381</v>
      </c>
      <c r="F399" t="s">
        <v>382</v>
      </c>
      <c r="G399" t="s">
        <v>62</v>
      </c>
      <c r="H399" t="s">
        <v>63</v>
      </c>
      <c r="I399" t="s">
        <v>31</v>
      </c>
      <c r="J399" t="s">
        <v>221</v>
      </c>
      <c r="K399">
        <v>3</v>
      </c>
      <c r="L399">
        <v>0</v>
      </c>
      <c r="M399">
        <f>+K399+L399</f>
        <v>3</v>
      </c>
      <c r="N399" t="e">
        <v>#N/A</v>
      </c>
      <c r="Q399" s="7">
        <v>16.13</v>
      </c>
      <c r="R399" s="7">
        <v>14.7</v>
      </c>
      <c r="S399" s="7"/>
      <c r="T399" s="7">
        <v>16.55</v>
      </c>
      <c r="U399" s="7"/>
      <c r="V399" s="8">
        <f t="shared" si="18"/>
        <v>15.793333333333331</v>
      </c>
      <c r="W399">
        <f t="shared" si="19"/>
        <v>0.96986253321454496</v>
      </c>
      <c r="X399" s="9">
        <v>0.64</v>
      </c>
      <c r="Y399" s="9">
        <v>0.81818181818181823</v>
      </c>
      <c r="Z399" s="9"/>
      <c r="AA399" s="9">
        <v>0.76923076923076927</v>
      </c>
      <c r="AB399" s="9"/>
      <c r="AC399" s="9">
        <f t="shared" si="20"/>
        <v>0.74247086247086258</v>
      </c>
    </row>
    <row r="400" spans="1:29" x14ac:dyDescent="0.3">
      <c r="A400" t="s">
        <v>24</v>
      </c>
      <c r="B400" t="s">
        <v>25</v>
      </c>
      <c r="C400" t="s">
        <v>26</v>
      </c>
      <c r="D400">
        <v>41</v>
      </c>
      <c r="E400" t="s">
        <v>387</v>
      </c>
      <c r="F400" t="s">
        <v>388</v>
      </c>
      <c r="G400" t="s">
        <v>62</v>
      </c>
      <c r="H400" t="s">
        <v>63</v>
      </c>
      <c r="I400" t="s">
        <v>31</v>
      </c>
      <c r="J400" t="s">
        <v>221</v>
      </c>
      <c r="K400">
        <v>3</v>
      </c>
      <c r="L400">
        <v>0</v>
      </c>
      <c r="M400">
        <f>+K400+L400</f>
        <v>3</v>
      </c>
      <c r="N400" t="e">
        <v>#N/A</v>
      </c>
      <c r="Q400" s="7">
        <v>15.3</v>
      </c>
      <c r="R400" s="7">
        <v>15.19</v>
      </c>
      <c r="S400" s="7"/>
      <c r="T400" s="7">
        <v>16.420000000000002</v>
      </c>
      <c r="U400" s="7"/>
      <c r="V400" s="8">
        <f t="shared" si="18"/>
        <v>15.636666666666668</v>
      </c>
      <c r="W400">
        <f t="shared" si="19"/>
        <v>0.68061246927553021</v>
      </c>
      <c r="X400" s="9">
        <v>0.8651685393258427</v>
      </c>
      <c r="Y400" s="9">
        <v>0.94545454545454544</v>
      </c>
      <c r="Z400" s="9"/>
      <c r="AA400" s="9">
        <v>0.88764044943820219</v>
      </c>
      <c r="AB400" s="9"/>
      <c r="AC400" s="9">
        <f t="shared" si="20"/>
        <v>0.89942117807286337</v>
      </c>
    </row>
    <row r="401" spans="1:29" x14ac:dyDescent="0.3">
      <c r="A401" t="s">
        <v>24</v>
      </c>
      <c r="B401" t="s">
        <v>25</v>
      </c>
      <c r="C401" t="s">
        <v>26</v>
      </c>
      <c r="D401">
        <v>41</v>
      </c>
      <c r="E401" t="s">
        <v>385</v>
      </c>
      <c r="F401" t="s">
        <v>386</v>
      </c>
      <c r="G401" t="s">
        <v>62</v>
      </c>
      <c r="H401" t="s">
        <v>63</v>
      </c>
      <c r="I401" t="s">
        <v>31</v>
      </c>
      <c r="J401" t="s">
        <v>221</v>
      </c>
      <c r="K401">
        <v>3</v>
      </c>
      <c r="L401">
        <v>0</v>
      </c>
      <c r="M401">
        <f>+K401+L401</f>
        <v>3</v>
      </c>
      <c r="N401" t="e">
        <v>#N/A</v>
      </c>
      <c r="Q401" s="7">
        <v>12.71</v>
      </c>
      <c r="R401" s="7">
        <v>13.29</v>
      </c>
      <c r="S401" s="7"/>
      <c r="T401" s="7">
        <v>13.64</v>
      </c>
      <c r="U401" s="7"/>
      <c r="V401" s="8">
        <f t="shared" si="18"/>
        <v>13.213333333333333</v>
      </c>
      <c r="W401">
        <f t="shared" si="19"/>
        <v>0.46971622638922439</v>
      </c>
      <c r="X401" s="9">
        <v>0.33333333333333331</v>
      </c>
      <c r="Y401" s="9">
        <v>0.33333333333333331</v>
      </c>
      <c r="Z401" s="9"/>
      <c r="AA401" s="9">
        <v>0.81818181818181823</v>
      </c>
      <c r="AB401" s="9"/>
      <c r="AC401" s="9">
        <f t="shared" si="20"/>
        <v>0.49494949494949497</v>
      </c>
    </row>
    <row r="402" spans="1:29" x14ac:dyDescent="0.3">
      <c r="A402" t="s">
        <v>24</v>
      </c>
      <c r="B402" t="s">
        <v>25</v>
      </c>
      <c r="C402" t="s">
        <v>26</v>
      </c>
      <c r="D402">
        <v>41</v>
      </c>
      <c r="E402" t="s">
        <v>376</v>
      </c>
      <c r="F402" t="s">
        <v>377</v>
      </c>
      <c r="G402" t="s">
        <v>62</v>
      </c>
      <c r="H402" t="s">
        <v>63</v>
      </c>
      <c r="I402" t="s">
        <v>31</v>
      </c>
      <c r="J402" t="s">
        <v>221</v>
      </c>
      <c r="K402">
        <v>3</v>
      </c>
      <c r="L402">
        <v>0</v>
      </c>
      <c r="M402">
        <f>+K402+L402</f>
        <v>3</v>
      </c>
      <c r="N402" t="e">
        <v>#N/A</v>
      </c>
      <c r="Q402" s="7">
        <v>15.06</v>
      </c>
      <c r="R402" s="7">
        <v>14.65</v>
      </c>
      <c r="S402" s="7"/>
      <c r="T402" s="7">
        <v>15.4</v>
      </c>
      <c r="U402" s="7"/>
      <c r="V402" s="8">
        <f t="shared" si="18"/>
        <v>15.036666666666667</v>
      </c>
      <c r="W402">
        <f t="shared" si="19"/>
        <v>0.37554404979087785</v>
      </c>
      <c r="X402" s="9">
        <v>0.82539682539682535</v>
      </c>
      <c r="Y402" s="9">
        <v>0.84931506849315064</v>
      </c>
      <c r="Z402" s="9"/>
      <c r="AA402" s="9">
        <v>0.95238095238095233</v>
      </c>
      <c r="AB402" s="9"/>
      <c r="AC402" s="9">
        <f t="shared" si="20"/>
        <v>0.87569761542364277</v>
      </c>
    </row>
    <row r="403" spans="1:29" x14ac:dyDescent="0.3">
      <c r="A403" t="s">
        <v>24</v>
      </c>
      <c r="B403" t="s">
        <v>25</v>
      </c>
      <c r="C403" t="s">
        <v>26</v>
      </c>
      <c r="D403">
        <v>41</v>
      </c>
      <c r="E403" t="s">
        <v>379</v>
      </c>
      <c r="F403" t="s">
        <v>380</v>
      </c>
      <c r="G403" t="s">
        <v>62</v>
      </c>
      <c r="H403" t="s">
        <v>63</v>
      </c>
      <c r="I403" t="s">
        <v>31</v>
      </c>
      <c r="J403" t="s">
        <v>221</v>
      </c>
      <c r="K403">
        <v>3</v>
      </c>
      <c r="L403">
        <v>0</v>
      </c>
      <c r="M403">
        <f>+K403+L403</f>
        <v>3</v>
      </c>
      <c r="N403" t="e">
        <v>#N/A</v>
      </c>
      <c r="Q403" s="7">
        <v>14.8</v>
      </c>
      <c r="R403" s="7">
        <v>14.22</v>
      </c>
      <c r="S403" s="7"/>
      <c r="T403" s="7">
        <v>15.51</v>
      </c>
      <c r="U403" s="7"/>
      <c r="V403" s="8">
        <f t="shared" si="18"/>
        <v>14.843333333333334</v>
      </c>
      <c r="W403">
        <f t="shared" si="19"/>
        <v>0.64609080889092729</v>
      </c>
      <c r="X403" s="9">
        <v>0.67142857142857137</v>
      </c>
      <c r="Y403" s="9">
        <v>0.73239436619718312</v>
      </c>
      <c r="Z403" s="9"/>
      <c r="AA403" s="9">
        <v>0.83333333333333337</v>
      </c>
      <c r="AB403" s="9"/>
      <c r="AC403" s="9">
        <f t="shared" si="20"/>
        <v>0.74571875698636259</v>
      </c>
    </row>
    <row r="404" spans="1:29" x14ac:dyDescent="0.3">
      <c r="A404" t="s">
        <v>24</v>
      </c>
      <c r="B404" t="s">
        <v>25</v>
      </c>
      <c r="C404" t="s">
        <v>26</v>
      </c>
      <c r="D404">
        <v>41</v>
      </c>
      <c r="E404" t="s">
        <v>431</v>
      </c>
      <c r="F404" t="s">
        <v>432</v>
      </c>
      <c r="G404" t="s">
        <v>62</v>
      </c>
      <c r="H404" t="s">
        <v>63</v>
      </c>
      <c r="I404" t="s">
        <v>31</v>
      </c>
      <c r="J404" t="s">
        <v>203</v>
      </c>
      <c r="K404">
        <v>3</v>
      </c>
      <c r="L404">
        <v>0</v>
      </c>
      <c r="M404">
        <f>+K404+L404</f>
        <v>3</v>
      </c>
      <c r="N404" t="e">
        <v>#N/A</v>
      </c>
      <c r="Q404" s="7"/>
      <c r="R404" s="7"/>
      <c r="S404" s="7"/>
      <c r="T404" s="7"/>
      <c r="U404" s="7"/>
      <c r="V404" s="8" t="e">
        <f t="shared" si="18"/>
        <v>#DIV/0!</v>
      </c>
      <c r="W404" t="e">
        <f t="shared" si="19"/>
        <v>#DIV/0!</v>
      </c>
      <c r="X404" s="9"/>
      <c r="Y404" s="9"/>
      <c r="Z404" s="9"/>
      <c r="AA404" s="9"/>
      <c r="AB404" s="9"/>
      <c r="AC404" s="9" t="e">
        <f t="shared" si="20"/>
        <v>#DIV/0!</v>
      </c>
    </row>
    <row r="405" spans="1:29" x14ac:dyDescent="0.3">
      <c r="A405" t="s">
        <v>24</v>
      </c>
      <c r="B405" t="s">
        <v>25</v>
      </c>
      <c r="C405" t="s">
        <v>26</v>
      </c>
      <c r="D405">
        <v>41</v>
      </c>
      <c r="E405" t="s">
        <v>433</v>
      </c>
      <c r="F405" t="s">
        <v>434</v>
      </c>
      <c r="G405" t="s">
        <v>62</v>
      </c>
      <c r="H405" t="s">
        <v>63</v>
      </c>
      <c r="I405" t="s">
        <v>31</v>
      </c>
      <c r="J405" t="s">
        <v>203</v>
      </c>
      <c r="K405">
        <v>3</v>
      </c>
      <c r="L405">
        <v>0</v>
      </c>
      <c r="M405">
        <f>+K405+L405</f>
        <v>3</v>
      </c>
      <c r="N405" t="e">
        <v>#N/A</v>
      </c>
      <c r="Q405" s="7"/>
      <c r="R405" s="7"/>
      <c r="S405" s="7"/>
      <c r="T405" s="7"/>
      <c r="U405" s="7"/>
      <c r="V405" s="8" t="e">
        <f t="shared" si="18"/>
        <v>#DIV/0!</v>
      </c>
      <c r="W405" t="e">
        <f t="shared" si="19"/>
        <v>#DIV/0!</v>
      </c>
      <c r="X405" s="9"/>
      <c r="Y405" s="9"/>
      <c r="Z405" s="9"/>
      <c r="AA405" s="9"/>
      <c r="AB405" s="9"/>
      <c r="AC405" s="9" t="e">
        <f t="shared" si="20"/>
        <v>#DIV/0!</v>
      </c>
    </row>
    <row r="406" spans="1:29" x14ac:dyDescent="0.3">
      <c r="A406" t="s">
        <v>24</v>
      </c>
      <c r="B406" t="s">
        <v>25</v>
      </c>
      <c r="C406" t="s">
        <v>26</v>
      </c>
      <c r="D406">
        <v>41</v>
      </c>
      <c r="E406" t="s">
        <v>435</v>
      </c>
      <c r="F406" t="s">
        <v>436</v>
      </c>
      <c r="G406" t="s">
        <v>62</v>
      </c>
      <c r="H406" t="s">
        <v>63</v>
      </c>
      <c r="I406" t="s">
        <v>31</v>
      </c>
      <c r="J406" t="s">
        <v>203</v>
      </c>
      <c r="K406">
        <v>3</v>
      </c>
      <c r="L406">
        <v>0</v>
      </c>
      <c r="M406">
        <f>+K406+L406</f>
        <v>3</v>
      </c>
      <c r="N406" t="e">
        <v>#N/A</v>
      </c>
      <c r="Q406" s="7"/>
      <c r="R406" s="7"/>
      <c r="S406" s="7"/>
      <c r="T406" s="7"/>
      <c r="U406" s="7"/>
      <c r="V406" s="8" t="e">
        <f t="shared" si="18"/>
        <v>#DIV/0!</v>
      </c>
      <c r="W406" t="e">
        <f t="shared" si="19"/>
        <v>#DIV/0!</v>
      </c>
      <c r="X406" s="9"/>
      <c r="Y406" s="9"/>
      <c r="Z406" s="9"/>
      <c r="AA406" s="9"/>
      <c r="AB406" s="9"/>
      <c r="AC406" s="9" t="e">
        <f t="shared" si="20"/>
        <v>#DIV/0!</v>
      </c>
    </row>
    <row r="407" spans="1:29" x14ac:dyDescent="0.3">
      <c r="A407" t="s">
        <v>24</v>
      </c>
      <c r="B407" t="s">
        <v>25</v>
      </c>
      <c r="C407" t="s">
        <v>26</v>
      </c>
      <c r="D407">
        <v>41</v>
      </c>
      <c r="E407" t="s">
        <v>437</v>
      </c>
      <c r="F407" t="s">
        <v>438</v>
      </c>
      <c r="G407" t="s">
        <v>62</v>
      </c>
      <c r="H407" t="s">
        <v>63</v>
      </c>
      <c r="I407" t="s">
        <v>31</v>
      </c>
      <c r="J407" t="s">
        <v>203</v>
      </c>
      <c r="K407">
        <v>3</v>
      </c>
      <c r="L407">
        <v>0</v>
      </c>
      <c r="M407">
        <f>+K407+L407</f>
        <v>3</v>
      </c>
      <c r="N407" t="e">
        <v>#N/A</v>
      </c>
      <c r="Q407" s="7"/>
      <c r="R407" s="7"/>
      <c r="S407" s="7"/>
      <c r="T407" s="7"/>
      <c r="U407" s="7"/>
      <c r="V407" s="8" t="e">
        <f t="shared" si="18"/>
        <v>#DIV/0!</v>
      </c>
      <c r="W407" t="e">
        <f t="shared" si="19"/>
        <v>#DIV/0!</v>
      </c>
      <c r="X407" s="9"/>
      <c r="Y407" s="9"/>
      <c r="Z407" s="9"/>
      <c r="AA407" s="9"/>
      <c r="AB407" s="9"/>
      <c r="AC407" s="9" t="e">
        <f t="shared" si="20"/>
        <v>#DIV/0!</v>
      </c>
    </row>
    <row r="408" spans="1:29" x14ac:dyDescent="0.3">
      <c r="A408" t="s">
        <v>24</v>
      </c>
      <c r="B408" t="s">
        <v>25</v>
      </c>
      <c r="C408" t="s">
        <v>26</v>
      </c>
      <c r="D408">
        <v>41</v>
      </c>
      <c r="E408" t="s">
        <v>236</v>
      </c>
      <c r="F408" t="s">
        <v>237</v>
      </c>
      <c r="G408" t="s">
        <v>37</v>
      </c>
      <c r="H408" t="s">
        <v>38</v>
      </c>
      <c r="I408" t="s">
        <v>31</v>
      </c>
      <c r="J408" t="s">
        <v>71</v>
      </c>
      <c r="K408">
        <v>2</v>
      </c>
      <c r="L408">
        <v>0</v>
      </c>
      <c r="M408">
        <f>+K408+L408</f>
        <v>2</v>
      </c>
      <c r="N408" t="e">
        <v>#N/A</v>
      </c>
      <c r="Q408" s="7"/>
      <c r="R408" s="7"/>
      <c r="S408" s="7"/>
      <c r="T408" s="7"/>
      <c r="U408" s="7"/>
      <c r="V408" s="8" t="e">
        <f t="shared" si="18"/>
        <v>#DIV/0!</v>
      </c>
      <c r="W408" t="e">
        <f t="shared" si="19"/>
        <v>#DIV/0!</v>
      </c>
      <c r="X408" s="9"/>
      <c r="Y408" s="9"/>
      <c r="Z408" s="9"/>
      <c r="AA408" s="9"/>
      <c r="AB408" s="9"/>
      <c r="AC408" s="9" t="e">
        <f t="shared" si="20"/>
        <v>#DIV/0!</v>
      </c>
    </row>
    <row r="409" spans="1:29" x14ac:dyDescent="0.3">
      <c r="A409" t="s">
        <v>24</v>
      </c>
      <c r="B409" t="s">
        <v>25</v>
      </c>
      <c r="C409" t="s">
        <v>26</v>
      </c>
      <c r="D409">
        <v>41</v>
      </c>
      <c r="E409" t="s">
        <v>238</v>
      </c>
      <c r="F409" t="s">
        <v>239</v>
      </c>
      <c r="G409" t="s">
        <v>37</v>
      </c>
      <c r="H409" t="s">
        <v>38</v>
      </c>
      <c r="I409" t="s">
        <v>31</v>
      </c>
      <c r="J409" t="s">
        <v>71</v>
      </c>
      <c r="K409">
        <v>2</v>
      </c>
      <c r="L409">
        <v>0</v>
      </c>
      <c r="M409">
        <f>+K409+L409</f>
        <v>2</v>
      </c>
      <c r="N409" t="e">
        <v>#N/A</v>
      </c>
      <c r="Q409" s="7"/>
      <c r="R409" s="7"/>
      <c r="S409" s="7"/>
      <c r="T409" s="7"/>
      <c r="U409" s="7"/>
      <c r="V409" s="8" t="e">
        <f t="shared" si="18"/>
        <v>#DIV/0!</v>
      </c>
      <c r="W409" t="e">
        <f t="shared" si="19"/>
        <v>#DIV/0!</v>
      </c>
      <c r="X409" s="9"/>
      <c r="Y409" s="9"/>
      <c r="Z409" s="9"/>
      <c r="AA409" s="9"/>
      <c r="AB409" s="9"/>
      <c r="AC409" s="9" t="e">
        <f t="shared" si="20"/>
        <v>#DIV/0!</v>
      </c>
    </row>
    <row r="410" spans="1:29" x14ac:dyDescent="0.3">
      <c r="A410" t="s">
        <v>24</v>
      </c>
      <c r="B410" t="s">
        <v>25</v>
      </c>
      <c r="C410" t="s">
        <v>26</v>
      </c>
      <c r="D410">
        <v>41</v>
      </c>
      <c r="E410" t="s">
        <v>240</v>
      </c>
      <c r="F410" t="s">
        <v>241</v>
      </c>
      <c r="G410" t="s">
        <v>37</v>
      </c>
      <c r="H410" t="s">
        <v>38</v>
      </c>
      <c r="I410" t="s">
        <v>31</v>
      </c>
      <c r="J410" t="s">
        <v>71</v>
      </c>
      <c r="K410">
        <v>2</v>
      </c>
      <c r="L410">
        <v>0</v>
      </c>
      <c r="M410">
        <f>+K410+L410</f>
        <v>2</v>
      </c>
      <c r="N410" t="e">
        <v>#N/A</v>
      </c>
      <c r="Q410" s="7"/>
      <c r="R410" s="7"/>
      <c r="S410" s="7"/>
      <c r="T410" s="7"/>
      <c r="U410" s="7"/>
      <c r="V410" s="8" t="e">
        <f t="shared" si="18"/>
        <v>#DIV/0!</v>
      </c>
      <c r="W410" t="e">
        <f t="shared" si="19"/>
        <v>#DIV/0!</v>
      </c>
      <c r="X410" s="9"/>
      <c r="Y410" s="9"/>
      <c r="Z410" s="9"/>
      <c r="AA410" s="9"/>
      <c r="AB410" s="9"/>
      <c r="AC410" s="9" t="e">
        <f t="shared" si="20"/>
        <v>#DIV/0!</v>
      </c>
    </row>
    <row r="411" spans="1:29" x14ac:dyDescent="0.3">
      <c r="A411" t="s">
        <v>24</v>
      </c>
      <c r="B411" t="s">
        <v>25</v>
      </c>
      <c r="C411" t="s">
        <v>26</v>
      </c>
      <c r="D411">
        <v>41</v>
      </c>
      <c r="E411" t="s">
        <v>242</v>
      </c>
      <c r="F411" t="s">
        <v>243</v>
      </c>
      <c r="G411" t="s">
        <v>37</v>
      </c>
      <c r="H411" t="s">
        <v>38</v>
      </c>
      <c r="I411" t="s">
        <v>31</v>
      </c>
      <c r="J411" t="s">
        <v>71</v>
      </c>
      <c r="K411">
        <v>2</v>
      </c>
      <c r="L411">
        <v>0</v>
      </c>
      <c r="M411">
        <f>+K411+L411</f>
        <v>2</v>
      </c>
      <c r="N411" t="e">
        <v>#N/A</v>
      </c>
      <c r="Q411" s="7"/>
      <c r="R411" s="7"/>
      <c r="S411" s="7"/>
      <c r="T411" s="7"/>
      <c r="U411" s="7"/>
      <c r="V411" s="8" t="e">
        <f t="shared" si="18"/>
        <v>#DIV/0!</v>
      </c>
      <c r="W411" t="e">
        <f t="shared" si="19"/>
        <v>#DIV/0!</v>
      </c>
      <c r="X411" s="9"/>
      <c r="Y411" s="9"/>
      <c r="Z411" s="9"/>
      <c r="AA411" s="9"/>
      <c r="AB411" s="9"/>
      <c r="AC411" s="9" t="e">
        <f t="shared" si="20"/>
        <v>#DIV/0!</v>
      </c>
    </row>
    <row r="412" spans="1:29" x14ac:dyDescent="0.3">
      <c r="A412" t="s">
        <v>24</v>
      </c>
      <c r="B412" t="s">
        <v>25</v>
      </c>
      <c r="C412" t="s">
        <v>26</v>
      </c>
      <c r="D412">
        <v>41</v>
      </c>
      <c r="E412" t="s">
        <v>244</v>
      </c>
      <c r="F412" t="s">
        <v>245</v>
      </c>
      <c r="G412" t="s">
        <v>37</v>
      </c>
      <c r="H412" t="s">
        <v>38</v>
      </c>
      <c r="I412" t="s">
        <v>31</v>
      </c>
      <c r="J412" t="s">
        <v>71</v>
      </c>
      <c r="K412">
        <v>2</v>
      </c>
      <c r="L412">
        <v>0</v>
      </c>
      <c r="M412">
        <f>+K412+L412</f>
        <v>2</v>
      </c>
      <c r="N412" t="e">
        <v>#N/A</v>
      </c>
      <c r="Q412" s="7"/>
      <c r="R412" s="7"/>
      <c r="S412" s="7"/>
      <c r="T412" s="7"/>
      <c r="U412" s="7"/>
      <c r="V412" s="8" t="e">
        <f t="shared" si="18"/>
        <v>#DIV/0!</v>
      </c>
      <c r="W412" t="e">
        <f t="shared" si="19"/>
        <v>#DIV/0!</v>
      </c>
      <c r="X412" s="9"/>
      <c r="Y412" s="9"/>
      <c r="Z412" s="9"/>
      <c r="AA412" s="9"/>
      <c r="AB412" s="9"/>
      <c r="AC412" s="9" t="e">
        <f t="shared" si="20"/>
        <v>#DIV/0!</v>
      </c>
    </row>
    <row r="413" spans="1:29" x14ac:dyDescent="0.3">
      <c r="A413" t="s">
        <v>24</v>
      </c>
      <c r="B413" t="s">
        <v>25</v>
      </c>
      <c r="C413" t="s">
        <v>26</v>
      </c>
      <c r="D413">
        <v>41</v>
      </c>
      <c r="E413" t="s">
        <v>123</v>
      </c>
      <c r="F413" t="s">
        <v>124</v>
      </c>
      <c r="G413" t="s">
        <v>119</v>
      </c>
      <c r="H413" t="s">
        <v>120</v>
      </c>
      <c r="I413" t="s">
        <v>31</v>
      </c>
      <c r="J413" t="s">
        <v>71</v>
      </c>
      <c r="K413">
        <v>3</v>
      </c>
      <c r="L413">
        <v>0</v>
      </c>
      <c r="M413">
        <f>+K413+L413</f>
        <v>3</v>
      </c>
      <c r="N413" t="e">
        <v>#N/A</v>
      </c>
      <c r="Q413" s="7">
        <v>17.600000000000001</v>
      </c>
      <c r="R413" s="7">
        <v>14.92</v>
      </c>
      <c r="S413" s="7"/>
      <c r="T413" s="7">
        <v>18.13</v>
      </c>
      <c r="U413" s="7"/>
      <c r="V413" s="8">
        <f t="shared" si="18"/>
        <v>16.883333333333336</v>
      </c>
      <c r="W413">
        <f t="shared" si="19"/>
        <v>1.7208234462992806</v>
      </c>
      <c r="X413" s="9">
        <v>1</v>
      </c>
      <c r="Y413" s="9">
        <v>0.52631578947368418</v>
      </c>
      <c r="Z413" s="9"/>
      <c r="AA413" s="9">
        <v>0.88888888888888884</v>
      </c>
      <c r="AB413" s="9"/>
      <c r="AC413" s="9">
        <f t="shared" si="20"/>
        <v>0.8050682261208576</v>
      </c>
    </row>
    <row r="414" spans="1:29" x14ac:dyDescent="0.3">
      <c r="A414" t="s">
        <v>24</v>
      </c>
      <c r="B414" t="s">
        <v>25</v>
      </c>
      <c r="C414" t="s">
        <v>26</v>
      </c>
      <c r="D414">
        <v>41</v>
      </c>
      <c r="E414" t="s">
        <v>333</v>
      </c>
      <c r="F414" t="s">
        <v>334</v>
      </c>
      <c r="G414" t="s">
        <v>119</v>
      </c>
      <c r="H414" t="s">
        <v>120</v>
      </c>
      <c r="I414" t="s">
        <v>31</v>
      </c>
      <c r="J414" t="s">
        <v>32</v>
      </c>
      <c r="K414">
        <v>3</v>
      </c>
      <c r="L414">
        <v>0</v>
      </c>
      <c r="M414">
        <f>+K414+L414</f>
        <v>3</v>
      </c>
      <c r="N414" t="e">
        <v>#N/A</v>
      </c>
      <c r="Q414" s="7"/>
      <c r="R414" s="7"/>
      <c r="S414" s="7"/>
      <c r="T414" s="7"/>
      <c r="U414" s="7"/>
      <c r="V414" s="8" t="e">
        <f t="shared" si="18"/>
        <v>#DIV/0!</v>
      </c>
      <c r="W414" t="e">
        <f t="shared" si="19"/>
        <v>#DIV/0!</v>
      </c>
      <c r="X414" s="9"/>
      <c r="Y414" s="9"/>
      <c r="Z414" s="9"/>
      <c r="AA414" s="9"/>
      <c r="AB414" s="9"/>
      <c r="AC414" s="9" t="e">
        <f t="shared" si="20"/>
        <v>#DIV/0!</v>
      </c>
    </row>
    <row r="415" spans="1:29" x14ac:dyDescent="0.3">
      <c r="A415" t="s">
        <v>24</v>
      </c>
      <c r="B415" t="s">
        <v>25</v>
      </c>
      <c r="C415" t="s">
        <v>26</v>
      </c>
      <c r="D415">
        <v>41</v>
      </c>
      <c r="E415" t="s">
        <v>397</v>
      </c>
      <c r="F415" t="s">
        <v>398</v>
      </c>
      <c r="G415" t="s">
        <v>119</v>
      </c>
      <c r="H415" t="s">
        <v>120</v>
      </c>
      <c r="I415" t="s">
        <v>31</v>
      </c>
      <c r="J415" t="s">
        <v>214</v>
      </c>
      <c r="K415">
        <v>3</v>
      </c>
      <c r="L415">
        <v>0</v>
      </c>
      <c r="M415">
        <f>+K415+L415</f>
        <v>3</v>
      </c>
      <c r="N415" t="e">
        <v>#N/A</v>
      </c>
      <c r="Q415" s="7"/>
      <c r="R415" s="7"/>
      <c r="S415" s="7"/>
      <c r="T415" s="7"/>
      <c r="U415" s="7"/>
      <c r="V415" s="8" t="e">
        <f t="shared" si="18"/>
        <v>#DIV/0!</v>
      </c>
      <c r="W415" t="e">
        <f t="shared" si="19"/>
        <v>#DIV/0!</v>
      </c>
      <c r="X415" s="9"/>
      <c r="Y415" s="9"/>
      <c r="Z415" s="9"/>
      <c r="AA415" s="9"/>
      <c r="AB415" s="9"/>
      <c r="AC415" s="9" t="e">
        <f t="shared" si="20"/>
        <v>#DIV/0!</v>
      </c>
    </row>
    <row r="416" spans="1:29" x14ac:dyDescent="0.3">
      <c r="A416" t="s">
        <v>24</v>
      </c>
      <c r="B416" t="s">
        <v>25</v>
      </c>
      <c r="C416" t="s">
        <v>26</v>
      </c>
      <c r="D416">
        <v>41</v>
      </c>
      <c r="E416" t="s">
        <v>458</v>
      </c>
      <c r="F416" t="s">
        <v>122</v>
      </c>
      <c r="G416" t="s">
        <v>119</v>
      </c>
      <c r="H416" t="s">
        <v>120</v>
      </c>
      <c r="I416" t="s">
        <v>31</v>
      </c>
      <c r="J416" t="s">
        <v>71</v>
      </c>
      <c r="K416">
        <v>3</v>
      </c>
      <c r="L416">
        <v>0</v>
      </c>
      <c r="M416">
        <f>+K416+L416</f>
        <v>3</v>
      </c>
      <c r="N416" t="e">
        <v>#N/A</v>
      </c>
      <c r="Q416" s="7"/>
      <c r="R416" s="7"/>
      <c r="S416" s="7"/>
      <c r="T416" s="7"/>
      <c r="U416" s="7"/>
      <c r="V416" s="8" t="e">
        <f t="shared" si="18"/>
        <v>#DIV/0!</v>
      </c>
      <c r="W416" t="e">
        <f t="shared" si="19"/>
        <v>#DIV/0!</v>
      </c>
      <c r="X416" s="9"/>
      <c r="Y416" s="9"/>
      <c r="Z416" s="9"/>
      <c r="AA416" s="9"/>
      <c r="AB416" s="9"/>
      <c r="AC416" s="9" t="e">
        <f t="shared" si="20"/>
        <v>#DIV/0!</v>
      </c>
    </row>
    <row r="417" spans="1:29" x14ac:dyDescent="0.3">
      <c r="A417" t="s">
        <v>24</v>
      </c>
      <c r="B417" t="s">
        <v>25</v>
      </c>
      <c r="C417" t="s">
        <v>26</v>
      </c>
      <c r="D417">
        <v>41</v>
      </c>
      <c r="E417" t="s">
        <v>117</v>
      </c>
      <c r="F417" t="s">
        <v>118</v>
      </c>
      <c r="G417" t="s">
        <v>119</v>
      </c>
      <c r="H417" t="s">
        <v>120</v>
      </c>
      <c r="I417" t="s">
        <v>31</v>
      </c>
      <c r="J417" t="s">
        <v>71</v>
      </c>
      <c r="K417">
        <v>3</v>
      </c>
      <c r="L417">
        <v>0</v>
      </c>
      <c r="M417">
        <f>+K417+L417</f>
        <v>3</v>
      </c>
      <c r="N417" t="e">
        <v>#N/A</v>
      </c>
      <c r="Q417" s="7">
        <v>15.67</v>
      </c>
      <c r="R417" s="7">
        <v>15.92</v>
      </c>
      <c r="S417" s="7"/>
      <c r="T417" s="7">
        <v>17.43</v>
      </c>
      <c r="U417" s="7"/>
      <c r="V417" s="8">
        <f t="shared" si="18"/>
        <v>16.34</v>
      </c>
      <c r="W417">
        <f t="shared" si="19"/>
        <v>0.95220796047922207</v>
      </c>
      <c r="X417" s="9">
        <v>0.61538461538461542</v>
      </c>
      <c r="Y417" s="9">
        <v>0.8666666666666667</v>
      </c>
      <c r="Z417" s="9"/>
      <c r="AA417" s="9">
        <v>1</v>
      </c>
      <c r="AB417" s="9"/>
      <c r="AC417" s="9">
        <f t="shared" si="20"/>
        <v>0.82735042735042741</v>
      </c>
    </row>
    <row r="418" spans="1:29" x14ac:dyDescent="0.3">
      <c r="A418" t="s">
        <v>24</v>
      </c>
      <c r="B418" t="s">
        <v>25</v>
      </c>
      <c r="C418" t="s">
        <v>26</v>
      </c>
      <c r="D418">
        <v>41</v>
      </c>
      <c r="E418" t="s">
        <v>330</v>
      </c>
      <c r="F418" t="s">
        <v>331</v>
      </c>
      <c r="G418" t="s">
        <v>119</v>
      </c>
      <c r="H418" t="s">
        <v>120</v>
      </c>
      <c r="I418" t="s">
        <v>31</v>
      </c>
      <c r="J418" t="s">
        <v>32</v>
      </c>
      <c r="K418">
        <v>3</v>
      </c>
      <c r="L418">
        <v>0</v>
      </c>
      <c r="M418">
        <f>+K418+L418</f>
        <v>3</v>
      </c>
      <c r="N418" t="e">
        <v>#N/A</v>
      </c>
      <c r="Q418" s="7"/>
      <c r="R418" s="7">
        <v>16</v>
      </c>
      <c r="S418" s="7"/>
      <c r="T418" s="7"/>
      <c r="U418" s="7"/>
      <c r="V418" s="8">
        <f t="shared" si="18"/>
        <v>16</v>
      </c>
      <c r="W418" t="e">
        <f t="shared" si="19"/>
        <v>#DIV/0!</v>
      </c>
      <c r="X418" s="9"/>
      <c r="Y418" s="9">
        <v>0.5</v>
      </c>
      <c r="Z418" s="9"/>
      <c r="AA418" s="9"/>
      <c r="AB418" s="9"/>
      <c r="AC418" s="9">
        <f t="shared" si="20"/>
        <v>0.5</v>
      </c>
    </row>
    <row r="419" spans="1:29" x14ac:dyDescent="0.3">
      <c r="A419" t="s">
        <v>24</v>
      </c>
      <c r="B419" t="s">
        <v>25</v>
      </c>
      <c r="C419" t="s">
        <v>26</v>
      </c>
      <c r="D419">
        <v>41</v>
      </c>
      <c r="E419" t="s">
        <v>361</v>
      </c>
      <c r="F419" t="s">
        <v>362</v>
      </c>
      <c r="G419" t="s">
        <v>119</v>
      </c>
      <c r="H419" t="s">
        <v>120</v>
      </c>
      <c r="I419" t="s">
        <v>31</v>
      </c>
      <c r="J419" t="s">
        <v>214</v>
      </c>
      <c r="K419">
        <v>3</v>
      </c>
      <c r="L419">
        <v>0</v>
      </c>
      <c r="M419">
        <f>+K419+L419</f>
        <v>3</v>
      </c>
      <c r="N419" t="e">
        <v>#N/A</v>
      </c>
      <c r="Q419" s="7"/>
      <c r="R419" s="7"/>
      <c r="S419" s="7"/>
      <c r="T419" s="7"/>
      <c r="U419" s="7"/>
      <c r="V419" s="8" t="e">
        <f t="shared" si="18"/>
        <v>#DIV/0!</v>
      </c>
      <c r="W419" t="e">
        <f t="shared" si="19"/>
        <v>#DIV/0!</v>
      </c>
      <c r="X419" s="9"/>
      <c r="Y419" s="9"/>
      <c r="Z419" s="9"/>
      <c r="AA419" s="9"/>
      <c r="AB419" s="9"/>
      <c r="AC419" s="9" t="e">
        <f t="shared" si="20"/>
        <v>#DIV/0!</v>
      </c>
    </row>
    <row r="420" spans="1:29" x14ac:dyDescent="0.3">
      <c r="A420" t="s">
        <v>24</v>
      </c>
      <c r="B420" t="s">
        <v>25</v>
      </c>
      <c r="C420" t="s">
        <v>26</v>
      </c>
      <c r="D420">
        <v>41</v>
      </c>
      <c r="E420" t="s">
        <v>459</v>
      </c>
      <c r="F420" t="s">
        <v>249</v>
      </c>
      <c r="G420" t="s">
        <v>119</v>
      </c>
      <c r="H420" t="s">
        <v>120</v>
      </c>
      <c r="I420" t="s">
        <v>31</v>
      </c>
      <c r="J420" t="s">
        <v>71</v>
      </c>
      <c r="K420">
        <v>3</v>
      </c>
      <c r="L420">
        <v>0</v>
      </c>
      <c r="M420">
        <f>+K420+L420</f>
        <v>3</v>
      </c>
      <c r="N420" t="e">
        <v>#N/A</v>
      </c>
      <c r="Q420" s="7">
        <v>17.329999999999998</v>
      </c>
      <c r="R420" s="7"/>
      <c r="S420" s="7"/>
      <c r="T420" s="7"/>
      <c r="U420" s="7"/>
      <c r="V420" s="8">
        <f t="shared" si="18"/>
        <v>17.329999999999998</v>
      </c>
      <c r="W420" t="e">
        <f t="shared" si="19"/>
        <v>#DIV/0!</v>
      </c>
      <c r="X420" s="9">
        <v>0.6</v>
      </c>
      <c r="Y420" s="9">
        <v>0</v>
      </c>
      <c r="Z420" s="9"/>
      <c r="AA420" s="9"/>
      <c r="AB420" s="9"/>
      <c r="AC420" s="9">
        <f t="shared" si="20"/>
        <v>0.3</v>
      </c>
    </row>
    <row r="421" spans="1:29" x14ac:dyDescent="0.3">
      <c r="A421" t="s">
        <v>24</v>
      </c>
      <c r="B421" t="s">
        <v>25</v>
      </c>
      <c r="C421" t="s">
        <v>26</v>
      </c>
      <c r="D421">
        <v>41</v>
      </c>
      <c r="E421" t="s">
        <v>339</v>
      </c>
      <c r="F421" t="s">
        <v>340</v>
      </c>
      <c r="G421" t="s">
        <v>119</v>
      </c>
      <c r="H421" t="s">
        <v>120</v>
      </c>
      <c r="I421" t="s">
        <v>31</v>
      </c>
      <c r="J421" t="s">
        <v>32</v>
      </c>
      <c r="K421">
        <v>3</v>
      </c>
      <c r="L421">
        <v>0</v>
      </c>
      <c r="M421">
        <f>+K421+L421</f>
        <v>3</v>
      </c>
      <c r="N421" t="e">
        <v>#N/A</v>
      </c>
      <c r="Q421" s="7"/>
      <c r="R421" s="7"/>
      <c r="S421" s="7"/>
      <c r="T421" s="7"/>
      <c r="U421" s="7"/>
      <c r="V421" s="8" t="e">
        <f t="shared" si="18"/>
        <v>#DIV/0!</v>
      </c>
      <c r="W421" t="e">
        <f t="shared" si="19"/>
        <v>#DIV/0!</v>
      </c>
      <c r="X421" s="9"/>
      <c r="Y421" s="9"/>
      <c r="Z421" s="9"/>
      <c r="AA421" s="9"/>
      <c r="AB421" s="9"/>
      <c r="AC421" s="9" t="e">
        <f t="shared" si="20"/>
        <v>#DIV/0!</v>
      </c>
    </row>
    <row r="422" spans="1:29" x14ac:dyDescent="0.3">
      <c r="A422" t="s">
        <v>24</v>
      </c>
      <c r="B422" t="s">
        <v>25</v>
      </c>
      <c r="C422" t="s">
        <v>26</v>
      </c>
      <c r="D422">
        <v>41</v>
      </c>
      <c r="E422" t="s">
        <v>400</v>
      </c>
      <c r="F422" t="s">
        <v>401</v>
      </c>
      <c r="G422" t="s">
        <v>119</v>
      </c>
      <c r="H422" t="s">
        <v>120</v>
      </c>
      <c r="I422" t="s">
        <v>31</v>
      </c>
      <c r="J422" t="s">
        <v>214</v>
      </c>
      <c r="K422">
        <v>3</v>
      </c>
      <c r="L422">
        <v>0</v>
      </c>
      <c r="M422">
        <f>+K422+L422</f>
        <v>3</v>
      </c>
      <c r="N422" t="e">
        <v>#N/A</v>
      </c>
      <c r="Q422" s="7"/>
      <c r="R422" s="7"/>
      <c r="S422" s="7"/>
      <c r="T422" s="7"/>
      <c r="U422" s="7"/>
      <c r="V422" s="8" t="e">
        <f t="shared" si="18"/>
        <v>#DIV/0!</v>
      </c>
      <c r="W422" t="e">
        <f t="shared" si="19"/>
        <v>#DIV/0!</v>
      </c>
      <c r="X422" s="9"/>
      <c r="Y422" s="9"/>
      <c r="Z422" s="9"/>
      <c r="AA422" s="9"/>
      <c r="AB422" s="9"/>
      <c r="AC422" s="9" t="e">
        <f t="shared" si="20"/>
        <v>#DIV/0!</v>
      </c>
    </row>
    <row r="423" spans="1:29" x14ac:dyDescent="0.3">
      <c r="A423" t="s">
        <v>24</v>
      </c>
      <c r="B423" t="s">
        <v>25</v>
      </c>
      <c r="C423" t="s">
        <v>26</v>
      </c>
      <c r="D423">
        <v>41</v>
      </c>
      <c r="E423" t="s">
        <v>125</v>
      </c>
      <c r="F423" t="s">
        <v>126</v>
      </c>
      <c r="G423" t="s">
        <v>119</v>
      </c>
      <c r="H423" t="s">
        <v>120</v>
      </c>
      <c r="I423" t="s">
        <v>31</v>
      </c>
      <c r="J423" t="s">
        <v>71</v>
      </c>
      <c r="K423">
        <v>3</v>
      </c>
      <c r="L423">
        <v>0</v>
      </c>
      <c r="M423">
        <f>+K423+L423</f>
        <v>3</v>
      </c>
      <c r="N423" t="e">
        <v>#N/A</v>
      </c>
      <c r="Q423" s="7">
        <v>14.36</v>
      </c>
      <c r="R423" s="7">
        <v>14.64</v>
      </c>
      <c r="S423" s="7"/>
      <c r="T423" s="7">
        <v>15.75</v>
      </c>
      <c r="U423" s="7"/>
      <c r="V423" s="8">
        <f t="shared" si="18"/>
        <v>14.916666666666666</v>
      </c>
      <c r="W423">
        <f t="shared" si="19"/>
        <v>0.73514170969503123</v>
      </c>
      <c r="X423" s="9">
        <v>0.6428571428571429</v>
      </c>
      <c r="Y423" s="9">
        <v>0.5</v>
      </c>
      <c r="Z423" s="9"/>
      <c r="AA423" s="9">
        <v>0.5</v>
      </c>
      <c r="AB423" s="9"/>
      <c r="AC423" s="9">
        <f t="shared" si="20"/>
        <v>0.54761904761904756</v>
      </c>
    </row>
    <row r="424" spans="1:29" x14ac:dyDescent="0.3">
      <c r="A424" t="s">
        <v>24</v>
      </c>
      <c r="B424" t="s">
        <v>25</v>
      </c>
      <c r="C424" t="s">
        <v>26</v>
      </c>
      <c r="D424">
        <v>41</v>
      </c>
      <c r="E424" t="s">
        <v>246</v>
      </c>
      <c r="F424" t="s">
        <v>247</v>
      </c>
      <c r="G424" t="s">
        <v>37</v>
      </c>
      <c r="H424" t="s">
        <v>38</v>
      </c>
      <c r="I424" t="s">
        <v>31</v>
      </c>
      <c r="J424" t="s">
        <v>71</v>
      </c>
      <c r="K424">
        <v>2</v>
      </c>
      <c r="L424">
        <v>0</v>
      </c>
      <c r="M424">
        <f>+K424+L424</f>
        <v>2</v>
      </c>
      <c r="N424" t="e">
        <v>#N/A</v>
      </c>
      <c r="Q424" s="7"/>
      <c r="R424" s="7"/>
      <c r="S424" s="7"/>
      <c r="T424" s="7"/>
      <c r="U424" s="7"/>
      <c r="V424" s="8" t="e">
        <f t="shared" si="18"/>
        <v>#DIV/0!</v>
      </c>
      <c r="W424" t="e">
        <f t="shared" si="19"/>
        <v>#DIV/0!</v>
      </c>
      <c r="X424" s="9"/>
      <c r="Y424" s="9"/>
      <c r="Z424" s="9"/>
      <c r="AA424" s="9"/>
      <c r="AB424" s="9"/>
      <c r="AC424" s="9" t="e">
        <f t="shared" si="20"/>
        <v>#DIV/0!</v>
      </c>
    </row>
    <row r="425" spans="1:29" x14ac:dyDescent="0.3">
      <c r="A425" t="s">
        <v>24</v>
      </c>
      <c r="B425" t="s">
        <v>25</v>
      </c>
      <c r="C425" t="s">
        <v>26</v>
      </c>
      <c r="D425">
        <v>41</v>
      </c>
      <c r="E425" t="s">
        <v>460</v>
      </c>
      <c r="F425" t="s">
        <v>343</v>
      </c>
      <c r="G425" t="s">
        <v>119</v>
      </c>
      <c r="H425" t="s">
        <v>120</v>
      </c>
      <c r="I425" t="s">
        <v>31</v>
      </c>
      <c r="J425" t="s">
        <v>32</v>
      </c>
      <c r="K425">
        <v>3</v>
      </c>
      <c r="L425">
        <v>0</v>
      </c>
      <c r="M425">
        <f>+K425+L425</f>
        <v>3</v>
      </c>
      <c r="N425" t="e">
        <v>#N/A</v>
      </c>
      <c r="Q425" s="7"/>
      <c r="R425" s="7"/>
      <c r="S425" s="7"/>
      <c r="T425" s="7"/>
      <c r="U425" s="7"/>
      <c r="V425" s="8" t="e">
        <f t="shared" si="18"/>
        <v>#DIV/0!</v>
      </c>
      <c r="W425" t="e">
        <f t="shared" si="19"/>
        <v>#DIV/0!</v>
      </c>
      <c r="X425" s="9"/>
      <c r="Y425" s="9"/>
      <c r="Z425" s="9"/>
      <c r="AA425" s="9"/>
      <c r="AB425" s="9"/>
      <c r="AC425" s="9" t="e">
        <f t="shared" si="20"/>
        <v>#DIV/0!</v>
      </c>
    </row>
    <row r="426" spans="1:29" x14ac:dyDescent="0.3">
      <c r="A426" t="s">
        <v>24</v>
      </c>
      <c r="B426" t="s">
        <v>25</v>
      </c>
      <c r="C426" t="s">
        <v>26</v>
      </c>
      <c r="D426">
        <v>43</v>
      </c>
      <c r="E426" t="s">
        <v>204</v>
      </c>
      <c r="F426" t="s">
        <v>205</v>
      </c>
      <c r="G426" t="s">
        <v>62</v>
      </c>
      <c r="H426" t="s">
        <v>63</v>
      </c>
      <c r="I426" t="s">
        <v>31</v>
      </c>
      <c r="J426" t="s">
        <v>71</v>
      </c>
      <c r="K426">
        <v>3</v>
      </c>
      <c r="L426">
        <v>0</v>
      </c>
      <c r="M426">
        <f>+K426+L426</f>
        <v>3</v>
      </c>
      <c r="N426" t="e">
        <v>#N/A</v>
      </c>
      <c r="Q426" s="7"/>
      <c r="R426" s="7"/>
      <c r="S426" s="7"/>
      <c r="T426" s="7"/>
      <c r="U426" s="7"/>
      <c r="V426" s="8" t="e">
        <f t="shared" si="18"/>
        <v>#DIV/0!</v>
      </c>
      <c r="W426" t="e">
        <f t="shared" si="19"/>
        <v>#DIV/0!</v>
      </c>
      <c r="X426" s="9"/>
      <c r="Y426" s="9"/>
      <c r="Z426" s="9"/>
      <c r="AA426" s="9"/>
      <c r="AB426" s="9"/>
      <c r="AC426" s="9" t="e">
        <f t="shared" si="20"/>
        <v>#DIV/0!</v>
      </c>
    </row>
    <row r="427" spans="1:29" x14ac:dyDescent="0.3">
      <c r="A427" t="s">
        <v>24</v>
      </c>
      <c r="B427" t="s">
        <v>25</v>
      </c>
      <c r="C427" t="s">
        <v>26</v>
      </c>
      <c r="D427">
        <v>41</v>
      </c>
      <c r="E427" t="s">
        <v>201</v>
      </c>
      <c r="F427" t="s">
        <v>202</v>
      </c>
      <c r="G427" t="s">
        <v>37</v>
      </c>
      <c r="H427" t="s">
        <v>38</v>
      </c>
      <c r="I427" t="s">
        <v>31</v>
      </c>
      <c r="J427" t="s">
        <v>203</v>
      </c>
      <c r="K427">
        <v>3</v>
      </c>
      <c r="L427">
        <v>0</v>
      </c>
      <c r="M427">
        <f>+K427+L427</f>
        <v>3</v>
      </c>
      <c r="N427" t="e">
        <v>#N/A</v>
      </c>
      <c r="Q427" s="7"/>
      <c r="R427" s="7">
        <v>16</v>
      </c>
      <c r="S427" s="7"/>
      <c r="T427" s="7">
        <v>14.75</v>
      </c>
      <c r="U427" s="7"/>
      <c r="V427" s="8">
        <f t="shared" si="18"/>
        <v>15.375</v>
      </c>
      <c r="W427">
        <f t="shared" si="19"/>
        <v>0.88388347648318444</v>
      </c>
      <c r="X427" s="9"/>
      <c r="Y427" s="9">
        <v>0.75</v>
      </c>
      <c r="Z427" s="9"/>
      <c r="AA427" s="9">
        <v>0.8</v>
      </c>
      <c r="AB427" s="9"/>
      <c r="AC427" s="9">
        <f t="shared" si="20"/>
        <v>0.77500000000000002</v>
      </c>
    </row>
    <row r="428" spans="1:29" x14ac:dyDescent="0.3">
      <c r="A428" t="s">
        <v>24</v>
      </c>
      <c r="B428" t="s">
        <v>25</v>
      </c>
      <c r="C428" t="s">
        <v>26</v>
      </c>
      <c r="D428">
        <v>43</v>
      </c>
      <c r="E428" t="s">
        <v>446</v>
      </c>
      <c r="F428" t="s">
        <v>43</v>
      </c>
      <c r="G428" t="s">
        <v>44</v>
      </c>
      <c r="H428" t="s">
        <v>45</v>
      </c>
      <c r="I428" t="s">
        <v>39</v>
      </c>
      <c r="J428" t="s">
        <v>40</v>
      </c>
      <c r="K428">
        <v>0</v>
      </c>
      <c r="L428">
        <v>5</v>
      </c>
      <c r="M428">
        <f>+K428+L428</f>
        <v>5</v>
      </c>
      <c r="N428" t="e">
        <v>#N/A</v>
      </c>
      <c r="Q428" s="7">
        <v>12.97</v>
      </c>
      <c r="R428" s="7">
        <v>13.22</v>
      </c>
      <c r="S428" s="7">
        <v>14.14</v>
      </c>
      <c r="T428" s="7"/>
      <c r="U428" s="7"/>
      <c r="V428" s="8">
        <f t="shared" si="18"/>
        <v>13.443333333333333</v>
      </c>
      <c r="W428">
        <f t="shared" si="19"/>
        <v>0.61614392258086359</v>
      </c>
      <c r="X428" s="9">
        <v>0.64761904761904765</v>
      </c>
      <c r="Y428" s="9">
        <v>0.69230769230769229</v>
      </c>
      <c r="Z428" s="9">
        <v>0.68965517241379315</v>
      </c>
      <c r="AA428" s="9"/>
      <c r="AB428" s="9"/>
      <c r="AC428" s="9">
        <f t="shared" si="20"/>
        <v>0.67652730411351103</v>
      </c>
    </row>
    <row r="429" spans="1:29" x14ac:dyDescent="0.3">
      <c r="A429" t="s">
        <v>24</v>
      </c>
      <c r="B429" t="s">
        <v>25</v>
      </c>
      <c r="C429" t="s">
        <v>26</v>
      </c>
      <c r="D429">
        <v>43</v>
      </c>
      <c r="E429" t="s">
        <v>457</v>
      </c>
      <c r="F429" t="s">
        <v>47</v>
      </c>
      <c r="G429" t="s">
        <v>44</v>
      </c>
      <c r="H429" t="s">
        <v>45</v>
      </c>
      <c r="I429" t="s">
        <v>39</v>
      </c>
      <c r="J429" t="s">
        <v>40</v>
      </c>
      <c r="K429">
        <v>0</v>
      </c>
      <c r="L429">
        <v>4</v>
      </c>
      <c r="M429">
        <f>+K429+L429</f>
        <v>4</v>
      </c>
      <c r="N429" t="e">
        <v>#N/A</v>
      </c>
      <c r="Q429" s="7">
        <v>14.34</v>
      </c>
      <c r="R429" s="7">
        <v>12</v>
      </c>
      <c r="S429" s="7">
        <v>14.55</v>
      </c>
      <c r="T429" s="7"/>
      <c r="U429" s="7"/>
      <c r="V429" s="8">
        <f t="shared" si="18"/>
        <v>13.63</v>
      </c>
      <c r="W429">
        <f t="shared" si="19"/>
        <v>1.4155211054590464</v>
      </c>
      <c r="X429" s="9">
        <v>0.76991150442477874</v>
      </c>
      <c r="Y429" s="9">
        <v>0.60869565217391308</v>
      </c>
      <c r="Z429" s="9">
        <v>0.75862068965517238</v>
      </c>
      <c r="AA429" s="9"/>
      <c r="AB429" s="9"/>
      <c r="AC429" s="9">
        <f t="shared" si="20"/>
        <v>0.71240928208462151</v>
      </c>
    </row>
    <row r="430" spans="1:29" x14ac:dyDescent="0.3">
      <c r="A430" t="s">
        <v>24</v>
      </c>
      <c r="B430" t="s">
        <v>25</v>
      </c>
      <c r="C430" t="s">
        <v>26</v>
      </c>
      <c r="D430">
        <v>43</v>
      </c>
      <c r="E430" t="s">
        <v>445</v>
      </c>
      <c r="F430" t="s">
        <v>36</v>
      </c>
      <c r="G430" t="s">
        <v>37</v>
      </c>
      <c r="H430" t="s">
        <v>38</v>
      </c>
      <c r="I430" t="s">
        <v>39</v>
      </c>
      <c r="J430" t="s">
        <v>40</v>
      </c>
      <c r="K430">
        <v>0</v>
      </c>
      <c r="L430">
        <v>4</v>
      </c>
      <c r="M430">
        <f>+K430+L430</f>
        <v>4</v>
      </c>
      <c r="N430" t="e">
        <v>#N/A</v>
      </c>
      <c r="Q430" s="7">
        <v>14.69</v>
      </c>
      <c r="R430" s="7">
        <v>10.1</v>
      </c>
      <c r="S430" s="7">
        <v>13.97</v>
      </c>
      <c r="T430" s="7"/>
      <c r="U430" s="7"/>
      <c r="V430" s="8">
        <f t="shared" si="18"/>
        <v>12.92</v>
      </c>
      <c r="W430">
        <f t="shared" si="19"/>
        <v>2.4685825892605004</v>
      </c>
      <c r="X430" s="9">
        <v>0.76</v>
      </c>
      <c r="Y430" s="9">
        <v>0.36363636363636365</v>
      </c>
      <c r="Z430" s="9">
        <v>0.7931034482758621</v>
      </c>
      <c r="AA430" s="9"/>
      <c r="AB430" s="9"/>
      <c r="AC430" s="9">
        <f t="shared" si="20"/>
        <v>0.63891327063740855</v>
      </c>
    </row>
    <row r="431" spans="1:29" x14ac:dyDescent="0.3">
      <c r="A431" t="s">
        <v>24</v>
      </c>
      <c r="B431" t="s">
        <v>25</v>
      </c>
      <c r="C431" t="s">
        <v>26</v>
      </c>
      <c r="D431">
        <v>43</v>
      </c>
      <c r="E431" t="s">
        <v>448</v>
      </c>
      <c r="F431" t="s">
        <v>53</v>
      </c>
      <c r="G431" t="s">
        <v>37</v>
      </c>
      <c r="H431" t="s">
        <v>38</v>
      </c>
      <c r="I431" t="s">
        <v>39</v>
      </c>
      <c r="J431" t="s">
        <v>66</v>
      </c>
      <c r="K431">
        <v>2</v>
      </c>
      <c r="L431">
        <v>0</v>
      </c>
      <c r="M431">
        <f>+K431+L431</f>
        <v>2</v>
      </c>
      <c r="N431" t="e">
        <v>#N/A</v>
      </c>
      <c r="Q431" s="7">
        <v>14.18</v>
      </c>
      <c r="R431" s="7">
        <v>12.49</v>
      </c>
      <c r="S431" s="7"/>
      <c r="T431" s="7"/>
      <c r="U431" s="7"/>
      <c r="V431" s="8">
        <f t="shared" si="18"/>
        <v>13.335000000000001</v>
      </c>
      <c r="W431">
        <f t="shared" si="19"/>
        <v>1.1950104602052651</v>
      </c>
      <c r="X431" s="9">
        <v>0.76737160120845926</v>
      </c>
      <c r="Y431" s="9">
        <v>0.5058139534883721</v>
      </c>
      <c r="Z431" s="9"/>
      <c r="AA431" s="9"/>
      <c r="AB431" s="9"/>
      <c r="AC431" s="9">
        <f t="shared" si="20"/>
        <v>0.63659277734841568</v>
      </c>
    </row>
    <row r="432" spans="1:29" x14ac:dyDescent="0.3">
      <c r="A432" t="s">
        <v>24</v>
      </c>
      <c r="B432" t="s">
        <v>25</v>
      </c>
      <c r="C432" t="s">
        <v>26</v>
      </c>
      <c r="D432">
        <v>43</v>
      </c>
      <c r="E432" t="s">
        <v>447</v>
      </c>
      <c r="F432" t="s">
        <v>49</v>
      </c>
      <c r="G432" t="s">
        <v>37</v>
      </c>
      <c r="H432" t="s">
        <v>38</v>
      </c>
      <c r="I432" t="s">
        <v>39</v>
      </c>
      <c r="J432" t="s">
        <v>50</v>
      </c>
      <c r="K432">
        <v>4</v>
      </c>
      <c r="L432">
        <v>0</v>
      </c>
      <c r="M432">
        <f>+K432+L432</f>
        <v>4</v>
      </c>
      <c r="N432" t="e">
        <v>#N/A</v>
      </c>
      <c r="Q432" s="7">
        <v>15.6</v>
      </c>
      <c r="R432" s="7">
        <v>14.25</v>
      </c>
      <c r="S432" s="7">
        <v>16.96</v>
      </c>
      <c r="T432" s="7"/>
      <c r="U432" s="7"/>
      <c r="V432" s="8">
        <f t="shared" si="18"/>
        <v>15.603333333333333</v>
      </c>
      <c r="W432">
        <f t="shared" si="19"/>
        <v>1.3550030750272615</v>
      </c>
      <c r="X432" s="9">
        <v>0.83056478405315615</v>
      </c>
      <c r="Y432" s="9">
        <v>0.7857142857142857</v>
      </c>
      <c r="Z432" s="9">
        <v>0.90681003584229392</v>
      </c>
      <c r="AA432" s="9"/>
      <c r="AB432" s="9"/>
      <c r="AC432" s="9">
        <f t="shared" si="20"/>
        <v>0.84102970186991188</v>
      </c>
    </row>
    <row r="433" spans="1:29" x14ac:dyDescent="0.3">
      <c r="A433" t="s">
        <v>24</v>
      </c>
      <c r="B433" t="s">
        <v>25</v>
      </c>
      <c r="C433" t="s">
        <v>26</v>
      </c>
      <c r="D433">
        <v>43</v>
      </c>
      <c r="E433" t="s">
        <v>60</v>
      </c>
      <c r="F433" t="s">
        <v>61</v>
      </c>
      <c r="G433" t="s">
        <v>62</v>
      </c>
      <c r="H433" t="s">
        <v>63</v>
      </c>
      <c r="I433" t="s">
        <v>39</v>
      </c>
      <c r="J433" t="s">
        <v>50</v>
      </c>
      <c r="K433">
        <v>3</v>
      </c>
      <c r="L433">
        <v>0</v>
      </c>
      <c r="M433">
        <f>+K433+L433</f>
        <v>3</v>
      </c>
      <c r="N433" t="e">
        <v>#N/A</v>
      </c>
      <c r="Q433" s="7">
        <v>14.13</v>
      </c>
      <c r="R433" s="7">
        <v>13.36</v>
      </c>
      <c r="S433" s="7">
        <v>15.96</v>
      </c>
      <c r="T433" s="7">
        <v>16.09</v>
      </c>
      <c r="U433" s="7">
        <v>16.36</v>
      </c>
      <c r="V433" s="8">
        <f t="shared" si="18"/>
        <v>15.180000000000001</v>
      </c>
      <c r="W433">
        <f t="shared" si="19"/>
        <v>1.3457154231114392</v>
      </c>
      <c r="X433" s="9">
        <v>0.75783475783475784</v>
      </c>
      <c r="Y433" s="9">
        <v>0.70616113744075826</v>
      </c>
      <c r="Z433" s="9">
        <v>0.93189964157706096</v>
      </c>
      <c r="AA433" s="9">
        <v>0.78048780487804881</v>
      </c>
      <c r="AB433" s="9">
        <v>0.84835164835164834</v>
      </c>
      <c r="AC433" s="9">
        <f t="shared" si="20"/>
        <v>0.80494699801645475</v>
      </c>
    </row>
    <row r="434" spans="1:29" x14ac:dyDescent="0.3">
      <c r="A434" t="s">
        <v>24</v>
      </c>
      <c r="B434" t="s">
        <v>25</v>
      </c>
      <c r="C434" t="s">
        <v>26</v>
      </c>
      <c r="D434">
        <v>43</v>
      </c>
      <c r="E434" t="s">
        <v>83</v>
      </c>
      <c r="F434" t="s">
        <v>84</v>
      </c>
      <c r="G434" t="s">
        <v>37</v>
      </c>
      <c r="H434" t="s">
        <v>38</v>
      </c>
      <c r="I434" t="s">
        <v>39</v>
      </c>
      <c r="J434" t="s">
        <v>50</v>
      </c>
      <c r="K434">
        <v>3</v>
      </c>
      <c r="L434">
        <v>0</v>
      </c>
      <c r="M434">
        <f>+K434+L434</f>
        <v>3</v>
      </c>
      <c r="N434" t="e">
        <v>#N/A</v>
      </c>
      <c r="Q434" s="7">
        <v>14.62</v>
      </c>
      <c r="R434" s="7">
        <v>13.43</v>
      </c>
      <c r="S434" s="7">
        <v>16.739999999999998</v>
      </c>
      <c r="T434" s="7">
        <v>16.920000000000002</v>
      </c>
      <c r="U434" s="7">
        <v>16.04</v>
      </c>
      <c r="V434" s="8">
        <f t="shared" si="18"/>
        <v>15.55</v>
      </c>
      <c r="W434">
        <f t="shared" si="19"/>
        <v>1.4910063715490958</v>
      </c>
      <c r="X434" s="9">
        <v>0.76539589442815248</v>
      </c>
      <c r="Y434" s="9">
        <v>0.67592592592592593</v>
      </c>
      <c r="Z434" s="9">
        <v>0.90614886731391586</v>
      </c>
      <c r="AA434" s="9">
        <v>0.83720930232558144</v>
      </c>
      <c r="AB434" s="9">
        <v>0.79578947368421049</v>
      </c>
      <c r="AC434" s="9">
        <f t="shared" si="20"/>
        <v>0.7960938927355572</v>
      </c>
    </row>
    <row r="435" spans="1:29" x14ac:dyDescent="0.3">
      <c r="A435" t="s">
        <v>24</v>
      </c>
      <c r="B435" t="s">
        <v>25</v>
      </c>
      <c r="C435" t="s">
        <v>26</v>
      </c>
      <c r="D435">
        <v>43</v>
      </c>
      <c r="E435" t="s">
        <v>57</v>
      </c>
      <c r="F435" t="s">
        <v>58</v>
      </c>
      <c r="G435" t="s">
        <v>44</v>
      </c>
      <c r="H435" t="s">
        <v>45</v>
      </c>
      <c r="I435" t="s">
        <v>39</v>
      </c>
      <c r="J435" t="s">
        <v>50</v>
      </c>
      <c r="K435">
        <v>6</v>
      </c>
      <c r="L435">
        <v>0</v>
      </c>
      <c r="M435">
        <f>+K435+L435</f>
        <v>6</v>
      </c>
      <c r="N435" t="e">
        <v>#N/A</v>
      </c>
      <c r="Q435" s="7">
        <v>13.04</v>
      </c>
      <c r="R435" s="7">
        <v>12.04</v>
      </c>
      <c r="S435" s="7">
        <v>16.239999999999998</v>
      </c>
      <c r="T435" s="7">
        <v>15.36</v>
      </c>
      <c r="U435" s="7">
        <v>15.78</v>
      </c>
      <c r="V435" s="8">
        <f t="shared" si="18"/>
        <v>14.491999999999999</v>
      </c>
      <c r="W435">
        <f t="shared" si="19"/>
        <v>1.8431277763627865</v>
      </c>
      <c r="X435" s="9">
        <v>0.61669024045261667</v>
      </c>
      <c r="Y435" s="9">
        <v>0.52542372881355937</v>
      </c>
      <c r="Z435" s="9">
        <v>0.79359430604982206</v>
      </c>
      <c r="AA435" s="9">
        <v>0.67532467532467533</v>
      </c>
      <c r="AB435" s="9">
        <v>0.8018433179723502</v>
      </c>
      <c r="AC435" s="9">
        <f t="shared" si="20"/>
        <v>0.68257525372260475</v>
      </c>
    </row>
    <row r="436" spans="1:29" x14ac:dyDescent="0.3">
      <c r="A436" t="s">
        <v>24</v>
      </c>
      <c r="B436" t="s">
        <v>25</v>
      </c>
      <c r="C436" t="s">
        <v>26</v>
      </c>
      <c r="D436">
        <v>43</v>
      </c>
      <c r="E436" t="s">
        <v>449</v>
      </c>
      <c r="F436" t="s">
        <v>86</v>
      </c>
      <c r="G436" t="s">
        <v>37</v>
      </c>
      <c r="H436" t="s">
        <v>38</v>
      </c>
      <c r="I436" t="s">
        <v>39</v>
      </c>
      <c r="J436" t="s">
        <v>66</v>
      </c>
      <c r="K436">
        <v>4</v>
      </c>
      <c r="L436">
        <v>0</v>
      </c>
      <c r="M436">
        <f>+K436+L436</f>
        <v>4</v>
      </c>
      <c r="N436" t="e">
        <v>#N/A</v>
      </c>
      <c r="Q436" s="7">
        <v>15.14</v>
      </c>
      <c r="R436" s="7">
        <v>15.57</v>
      </c>
      <c r="S436" s="7">
        <v>15.33</v>
      </c>
      <c r="T436" s="7"/>
      <c r="U436" s="7"/>
      <c r="V436" s="8">
        <f t="shared" si="18"/>
        <v>15.346666666666666</v>
      </c>
      <c r="W436">
        <f t="shared" si="19"/>
        <v>0.21548395145191968</v>
      </c>
      <c r="X436" s="9">
        <v>0.84057971014492749</v>
      </c>
      <c r="Y436" s="9">
        <v>0.87523277467411542</v>
      </c>
      <c r="Z436" s="9">
        <v>1</v>
      </c>
      <c r="AA436" s="9"/>
      <c r="AB436" s="9"/>
      <c r="AC436" s="9">
        <f t="shared" si="20"/>
        <v>0.90527082827301431</v>
      </c>
    </row>
    <row r="437" spans="1:29" x14ac:dyDescent="0.3">
      <c r="A437" t="s">
        <v>24</v>
      </c>
      <c r="B437" t="s">
        <v>25</v>
      </c>
      <c r="C437" t="s">
        <v>26</v>
      </c>
      <c r="D437">
        <v>43</v>
      </c>
      <c r="E437" t="s">
        <v>93</v>
      </c>
      <c r="F437" t="s">
        <v>94</v>
      </c>
      <c r="G437" t="s">
        <v>44</v>
      </c>
      <c r="H437" t="s">
        <v>45</v>
      </c>
      <c r="I437" t="s">
        <v>39</v>
      </c>
      <c r="J437" t="s">
        <v>66</v>
      </c>
      <c r="K437">
        <v>6</v>
      </c>
      <c r="L437">
        <v>0</v>
      </c>
      <c r="M437">
        <f>+K437+L437</f>
        <v>6</v>
      </c>
      <c r="N437" t="e">
        <v>#N/A</v>
      </c>
      <c r="Q437" s="7">
        <v>12.09</v>
      </c>
      <c r="R437" s="7">
        <v>13.7</v>
      </c>
      <c r="S437" s="7"/>
      <c r="T437" s="7">
        <v>15.24</v>
      </c>
      <c r="U437" s="7">
        <v>17.829999999999998</v>
      </c>
      <c r="V437" s="8">
        <f t="shared" si="18"/>
        <v>14.715</v>
      </c>
      <c r="W437">
        <f t="shared" si="19"/>
        <v>2.4426556586360357</v>
      </c>
      <c r="X437" s="9">
        <v>0.53878406708595383</v>
      </c>
      <c r="Y437" s="9">
        <v>0.67218543046357615</v>
      </c>
      <c r="Z437" s="9">
        <v>0</v>
      </c>
      <c r="AA437" s="9">
        <v>0.82239382239382242</v>
      </c>
      <c r="AB437" s="9">
        <v>0.97008547008547008</v>
      </c>
      <c r="AC437" s="9">
        <f t="shared" si="20"/>
        <v>0.60068975800576452</v>
      </c>
    </row>
    <row r="438" spans="1:29" x14ac:dyDescent="0.3">
      <c r="A438" t="s">
        <v>24</v>
      </c>
      <c r="B438" t="s">
        <v>25</v>
      </c>
      <c r="C438" t="s">
        <v>26</v>
      </c>
      <c r="D438">
        <v>43</v>
      </c>
      <c r="E438" t="s">
        <v>320</v>
      </c>
      <c r="F438" t="s">
        <v>321</v>
      </c>
      <c r="G438" t="s">
        <v>62</v>
      </c>
      <c r="H438" t="s">
        <v>63</v>
      </c>
      <c r="I438" t="s">
        <v>39</v>
      </c>
      <c r="J438" t="s">
        <v>32</v>
      </c>
      <c r="K438">
        <v>4</v>
      </c>
      <c r="L438">
        <v>0</v>
      </c>
      <c r="M438">
        <f>+K438+L438</f>
        <v>4</v>
      </c>
      <c r="N438" t="e">
        <v>#N/A</v>
      </c>
      <c r="Q438" s="7"/>
      <c r="R438" s="7"/>
      <c r="S438" s="7"/>
      <c r="T438" s="7"/>
      <c r="U438" s="7"/>
      <c r="V438" s="8" t="e">
        <f t="shared" si="18"/>
        <v>#DIV/0!</v>
      </c>
      <c r="W438" t="e">
        <f t="shared" si="19"/>
        <v>#DIV/0!</v>
      </c>
      <c r="X438" s="9"/>
      <c r="Y438" s="9"/>
      <c r="Z438" s="9"/>
      <c r="AA438" s="9"/>
      <c r="AB438" s="9"/>
      <c r="AC438" s="9" t="e">
        <f t="shared" si="20"/>
        <v>#DIV/0!</v>
      </c>
    </row>
    <row r="439" spans="1:29" x14ac:dyDescent="0.3">
      <c r="A439" t="s">
        <v>24</v>
      </c>
      <c r="B439" t="s">
        <v>25</v>
      </c>
      <c r="C439" t="s">
        <v>26</v>
      </c>
      <c r="D439">
        <v>43</v>
      </c>
      <c r="E439" t="s">
        <v>64</v>
      </c>
      <c r="F439" t="s">
        <v>65</v>
      </c>
      <c r="G439" t="s">
        <v>44</v>
      </c>
      <c r="H439" t="s">
        <v>45</v>
      </c>
      <c r="I439" t="s">
        <v>39</v>
      </c>
      <c r="J439" t="s">
        <v>50</v>
      </c>
      <c r="K439">
        <v>4</v>
      </c>
      <c r="L439">
        <v>0</v>
      </c>
      <c r="M439">
        <f>+K439+L439</f>
        <v>4</v>
      </c>
      <c r="N439" t="e">
        <v>#N/A</v>
      </c>
      <c r="Q439" s="7">
        <v>14.02</v>
      </c>
      <c r="R439" s="7">
        <v>14.08</v>
      </c>
      <c r="S439" s="7">
        <v>15.75</v>
      </c>
      <c r="T439" s="7">
        <v>12.5</v>
      </c>
      <c r="U439" s="7">
        <v>14.46</v>
      </c>
      <c r="V439" s="8">
        <f t="shared" si="18"/>
        <v>14.162000000000001</v>
      </c>
      <c r="W439">
        <f t="shared" si="19"/>
        <v>1.1618605768335546</v>
      </c>
      <c r="X439" s="9">
        <v>0.70405727923627681</v>
      </c>
      <c r="Y439" s="9">
        <v>0.67603305785123968</v>
      </c>
      <c r="Z439" s="9">
        <v>0.80496453900709219</v>
      </c>
      <c r="AA439" s="9">
        <v>0.55865921787709494</v>
      </c>
      <c r="AB439" s="9">
        <v>0.69794050343249425</v>
      </c>
      <c r="AC439" s="9">
        <f t="shared" si="20"/>
        <v>0.68833091948083969</v>
      </c>
    </row>
    <row r="440" spans="1:29" x14ac:dyDescent="0.3">
      <c r="A440" t="s">
        <v>24</v>
      </c>
      <c r="B440" t="s">
        <v>25</v>
      </c>
      <c r="C440" t="s">
        <v>26</v>
      </c>
      <c r="D440">
        <v>43</v>
      </c>
      <c r="E440" t="s">
        <v>88</v>
      </c>
      <c r="F440" t="s">
        <v>89</v>
      </c>
      <c r="G440" t="s">
        <v>37</v>
      </c>
      <c r="H440" t="s">
        <v>38</v>
      </c>
      <c r="I440" t="s">
        <v>39</v>
      </c>
      <c r="J440" t="s">
        <v>66</v>
      </c>
      <c r="K440">
        <v>2</v>
      </c>
      <c r="L440">
        <v>0</v>
      </c>
      <c r="M440">
        <f>+K440+L440</f>
        <v>2</v>
      </c>
      <c r="N440" t="e">
        <v>#N/A</v>
      </c>
      <c r="Q440" s="7">
        <v>14.93</v>
      </c>
      <c r="R440" s="7">
        <v>15.17</v>
      </c>
      <c r="S440" s="7">
        <v>17</v>
      </c>
      <c r="T440" s="7">
        <v>15.63</v>
      </c>
      <c r="U440" s="7">
        <v>17.489999999999998</v>
      </c>
      <c r="V440" s="8">
        <f t="shared" si="18"/>
        <v>16.044</v>
      </c>
      <c r="W440">
        <f t="shared" si="19"/>
        <v>1.1381036859618718</v>
      </c>
      <c r="X440" s="9">
        <v>0.80716253443526176</v>
      </c>
      <c r="Y440" s="9">
        <v>0.82649253731343286</v>
      </c>
      <c r="Z440" s="9">
        <v>0.5</v>
      </c>
      <c r="AA440" s="9">
        <v>0.79881656804733725</v>
      </c>
      <c r="AB440" s="9">
        <v>0.96280991735537191</v>
      </c>
      <c r="AC440" s="9">
        <f t="shared" si="20"/>
        <v>0.77905631143028076</v>
      </c>
    </row>
    <row r="441" spans="1:29" x14ac:dyDescent="0.3">
      <c r="A441" t="s">
        <v>24</v>
      </c>
      <c r="B441" t="s">
        <v>25</v>
      </c>
      <c r="C441" t="s">
        <v>26</v>
      </c>
      <c r="D441">
        <v>42</v>
      </c>
      <c r="E441" t="s">
        <v>461</v>
      </c>
      <c r="F441" t="s">
        <v>132</v>
      </c>
      <c r="G441" t="s">
        <v>44</v>
      </c>
      <c r="H441" t="s">
        <v>45</v>
      </c>
      <c r="I441" t="s">
        <v>39</v>
      </c>
      <c r="J441" t="s">
        <v>56</v>
      </c>
      <c r="K441">
        <v>4</v>
      </c>
      <c r="L441">
        <v>0</v>
      </c>
      <c r="M441">
        <f>+K441+L441</f>
        <v>4</v>
      </c>
      <c r="N441" t="e">
        <v>#N/A</v>
      </c>
      <c r="Q441" s="7">
        <v>12.51</v>
      </c>
      <c r="R441" s="7">
        <v>14.44</v>
      </c>
      <c r="S441" s="7"/>
      <c r="T441" s="7"/>
      <c r="U441" s="7"/>
      <c r="V441" s="8">
        <f t="shared" si="18"/>
        <v>13.475</v>
      </c>
      <c r="W441">
        <f t="shared" si="19"/>
        <v>1.3647160876900366</v>
      </c>
      <c r="X441" s="9">
        <v>0.54684838160136284</v>
      </c>
      <c r="Y441" s="9">
        <v>0.73036093418259018</v>
      </c>
      <c r="Z441" s="9">
        <v>0</v>
      </c>
      <c r="AA441" s="9"/>
      <c r="AB441" s="9"/>
      <c r="AC441" s="9">
        <f t="shared" si="20"/>
        <v>0.42573643859465099</v>
      </c>
    </row>
    <row r="442" spans="1:29" x14ac:dyDescent="0.3">
      <c r="A442" t="s">
        <v>24</v>
      </c>
      <c r="B442" t="s">
        <v>25</v>
      </c>
      <c r="C442" t="s">
        <v>26</v>
      </c>
      <c r="D442">
        <v>41</v>
      </c>
      <c r="E442" t="s">
        <v>461</v>
      </c>
      <c r="F442" t="s">
        <v>132</v>
      </c>
      <c r="G442" t="s">
        <v>44</v>
      </c>
      <c r="H442" t="s">
        <v>45</v>
      </c>
      <c r="I442" t="s">
        <v>39</v>
      </c>
      <c r="J442" t="s">
        <v>56</v>
      </c>
      <c r="K442">
        <v>4</v>
      </c>
      <c r="L442">
        <v>0</v>
      </c>
      <c r="M442">
        <f>+K442+L442</f>
        <v>4</v>
      </c>
      <c r="N442" t="e">
        <v>#N/A</v>
      </c>
      <c r="Q442" s="7">
        <v>12.51</v>
      </c>
      <c r="R442" s="7">
        <v>14.44</v>
      </c>
      <c r="S442" s="7"/>
      <c r="T442" s="7"/>
      <c r="U442" s="7"/>
      <c r="V442" s="8">
        <f t="shared" si="18"/>
        <v>13.475</v>
      </c>
      <c r="W442">
        <f t="shared" si="19"/>
        <v>1.3647160876900366</v>
      </c>
      <c r="X442" s="9">
        <v>0.54684838160136284</v>
      </c>
      <c r="Y442" s="9">
        <v>0.73036093418259018</v>
      </c>
      <c r="Z442" s="9">
        <v>0</v>
      </c>
      <c r="AA442" s="9"/>
      <c r="AB442" s="9"/>
      <c r="AC442" s="9">
        <f t="shared" si="20"/>
        <v>0.42573643859465099</v>
      </c>
    </row>
    <row r="443" spans="1:29" x14ac:dyDescent="0.3">
      <c r="A443" t="s">
        <v>24</v>
      </c>
      <c r="B443" t="s">
        <v>25</v>
      </c>
      <c r="C443" t="s">
        <v>26</v>
      </c>
      <c r="D443">
        <v>43</v>
      </c>
      <c r="E443" t="s">
        <v>461</v>
      </c>
      <c r="F443" t="s">
        <v>132</v>
      </c>
      <c r="G443" t="s">
        <v>44</v>
      </c>
      <c r="H443" t="s">
        <v>45</v>
      </c>
      <c r="I443" t="s">
        <v>39</v>
      </c>
      <c r="J443" t="s">
        <v>56</v>
      </c>
      <c r="K443">
        <v>4</v>
      </c>
      <c r="L443">
        <v>0</v>
      </c>
      <c r="M443">
        <f>+K443+L443</f>
        <v>4</v>
      </c>
      <c r="N443" t="e">
        <v>#N/A</v>
      </c>
      <c r="Q443" s="7">
        <v>12.51</v>
      </c>
      <c r="R443" s="7">
        <v>14.44</v>
      </c>
      <c r="S443" s="7"/>
      <c r="T443" s="7"/>
      <c r="U443" s="7"/>
      <c r="V443" s="8">
        <f t="shared" si="18"/>
        <v>13.475</v>
      </c>
      <c r="W443">
        <f t="shared" si="19"/>
        <v>1.3647160876900366</v>
      </c>
      <c r="X443" s="9">
        <v>0.54684838160136284</v>
      </c>
      <c r="Y443" s="9">
        <v>0.73036093418259018</v>
      </c>
      <c r="Z443" s="9">
        <v>0</v>
      </c>
      <c r="AA443" s="9"/>
      <c r="AB443" s="9"/>
      <c r="AC443" s="9">
        <f t="shared" si="20"/>
        <v>0.42573643859465099</v>
      </c>
    </row>
    <row r="444" spans="1:29" x14ac:dyDescent="0.3">
      <c r="A444" t="s">
        <v>24</v>
      </c>
      <c r="B444" t="s">
        <v>25</v>
      </c>
      <c r="C444" t="s">
        <v>26</v>
      </c>
      <c r="D444">
        <v>43</v>
      </c>
      <c r="E444" t="s">
        <v>54</v>
      </c>
      <c r="F444" t="s">
        <v>55</v>
      </c>
      <c r="G444" t="s">
        <v>37</v>
      </c>
      <c r="H444" t="s">
        <v>38</v>
      </c>
      <c r="I444" t="s">
        <v>31</v>
      </c>
      <c r="J444" t="s">
        <v>151</v>
      </c>
      <c r="K444">
        <v>3</v>
      </c>
      <c r="L444">
        <v>0</v>
      </c>
      <c r="M444">
        <f>+K444+L444</f>
        <v>3</v>
      </c>
      <c r="N444" t="e">
        <v>#N/A</v>
      </c>
      <c r="Q444" s="7">
        <v>12.95</v>
      </c>
      <c r="R444" s="7">
        <v>13.21</v>
      </c>
      <c r="S444" s="7">
        <v>19</v>
      </c>
      <c r="T444" s="7">
        <v>16.329999999999998</v>
      </c>
      <c r="U444" s="7">
        <v>14</v>
      </c>
      <c r="V444" s="8">
        <f t="shared" si="18"/>
        <v>15.097999999999999</v>
      </c>
      <c r="W444">
        <f t="shared" si="19"/>
        <v>2.555752335419069</v>
      </c>
      <c r="X444" s="9">
        <v>0.58852867830423938</v>
      </c>
      <c r="Y444" s="9">
        <v>0.5722543352601156</v>
      </c>
      <c r="Z444" s="9">
        <v>1</v>
      </c>
      <c r="AA444" s="9">
        <v>0.84897959183673466</v>
      </c>
      <c r="AB444" s="9">
        <v>1</v>
      </c>
      <c r="AC444" s="9">
        <f t="shared" si="20"/>
        <v>0.80195252108021786</v>
      </c>
    </row>
    <row r="445" spans="1:29" x14ac:dyDescent="0.3">
      <c r="A445" t="s">
        <v>24</v>
      </c>
      <c r="B445" t="s">
        <v>25</v>
      </c>
      <c r="C445" t="s">
        <v>26</v>
      </c>
      <c r="D445">
        <v>43</v>
      </c>
      <c r="E445" t="s">
        <v>169</v>
      </c>
      <c r="F445" t="s">
        <v>170</v>
      </c>
      <c r="G445" t="s">
        <v>37</v>
      </c>
      <c r="H445" t="s">
        <v>38</v>
      </c>
      <c r="I445" t="s">
        <v>31</v>
      </c>
      <c r="J445" t="s">
        <v>151</v>
      </c>
      <c r="K445">
        <v>3</v>
      </c>
      <c r="L445">
        <v>0</v>
      </c>
      <c r="M445">
        <f>+K445+L445</f>
        <v>3</v>
      </c>
      <c r="N445" t="e">
        <v>#N/A</v>
      </c>
      <c r="Q445" s="7">
        <v>15.02</v>
      </c>
      <c r="R445" s="7">
        <v>15.38</v>
      </c>
      <c r="S445" s="7"/>
      <c r="T445" s="7">
        <v>16.87</v>
      </c>
      <c r="U445" s="7"/>
      <c r="V445" s="8">
        <f t="shared" si="18"/>
        <v>15.756666666666666</v>
      </c>
      <c r="W445">
        <f t="shared" si="19"/>
        <v>0.98083297932590674</v>
      </c>
      <c r="X445" s="9">
        <v>0.81469648562300323</v>
      </c>
      <c r="Y445" s="9">
        <v>0.84561403508771926</v>
      </c>
      <c r="Z445" s="9"/>
      <c r="AA445" s="9">
        <v>0.88607594936708856</v>
      </c>
      <c r="AB445" s="9"/>
      <c r="AC445" s="9">
        <f t="shared" si="20"/>
        <v>0.84879549002593702</v>
      </c>
    </row>
    <row r="446" spans="1:29" x14ac:dyDescent="0.3">
      <c r="A446" t="s">
        <v>24</v>
      </c>
      <c r="B446" t="s">
        <v>25</v>
      </c>
      <c r="C446" t="s">
        <v>26</v>
      </c>
      <c r="D446">
        <v>43</v>
      </c>
      <c r="E446" t="s">
        <v>189</v>
      </c>
      <c r="F446" t="s">
        <v>190</v>
      </c>
      <c r="G446" t="s">
        <v>191</v>
      </c>
      <c r="H446" t="s">
        <v>192</v>
      </c>
      <c r="I446" t="s">
        <v>31</v>
      </c>
      <c r="J446" t="s">
        <v>151</v>
      </c>
      <c r="K446">
        <v>3</v>
      </c>
      <c r="L446">
        <v>0</v>
      </c>
      <c r="M446">
        <f>+K446+L446</f>
        <v>3</v>
      </c>
      <c r="N446" t="e">
        <v>#N/A</v>
      </c>
      <c r="Q446" s="7">
        <v>11.65</v>
      </c>
      <c r="R446" s="7">
        <v>11.5</v>
      </c>
      <c r="S446" s="7"/>
      <c r="T446" s="7">
        <v>14.35</v>
      </c>
      <c r="U446" s="7"/>
      <c r="V446" s="8">
        <f t="shared" si="18"/>
        <v>12.5</v>
      </c>
      <c r="W446">
        <f t="shared" si="19"/>
        <v>1.6039014932345412</v>
      </c>
      <c r="X446" s="9">
        <v>0.35411471321695759</v>
      </c>
      <c r="Y446" s="9">
        <v>0.34782608695652173</v>
      </c>
      <c r="Z446" s="9"/>
      <c r="AA446" s="9">
        <v>0.74133333333333329</v>
      </c>
      <c r="AB446" s="9"/>
      <c r="AC446" s="9">
        <f t="shared" si="20"/>
        <v>0.48109137783560413</v>
      </c>
    </row>
    <row r="447" spans="1:29" x14ac:dyDescent="0.3">
      <c r="A447" t="s">
        <v>24</v>
      </c>
      <c r="B447" t="s">
        <v>25</v>
      </c>
      <c r="C447" t="s">
        <v>26</v>
      </c>
      <c r="D447">
        <v>44</v>
      </c>
      <c r="E447" t="s">
        <v>131</v>
      </c>
      <c r="F447" t="s">
        <v>132</v>
      </c>
      <c r="G447" t="s">
        <v>44</v>
      </c>
      <c r="H447" t="s">
        <v>45</v>
      </c>
      <c r="I447" t="s">
        <v>39</v>
      </c>
      <c r="J447" t="s">
        <v>56</v>
      </c>
      <c r="K447">
        <v>4</v>
      </c>
      <c r="L447">
        <v>0</v>
      </c>
      <c r="M447">
        <f>+K447+L447</f>
        <v>4</v>
      </c>
      <c r="N447" t="s">
        <v>105</v>
      </c>
      <c r="O447" t="s">
        <v>93</v>
      </c>
      <c r="Q447" s="7"/>
      <c r="R447" s="7"/>
      <c r="S447" s="7"/>
      <c r="T447" s="7">
        <v>14.59</v>
      </c>
      <c r="U447" s="7">
        <v>15.5</v>
      </c>
      <c r="V447" s="8">
        <f t="shared" si="18"/>
        <v>15.045</v>
      </c>
      <c r="W447">
        <f t="shared" si="19"/>
        <v>0.64346717087975835</v>
      </c>
      <c r="X447" s="9"/>
      <c r="Y447" s="9"/>
      <c r="Z447" s="9"/>
      <c r="AA447" s="9">
        <v>0.78154425612052736</v>
      </c>
      <c r="AB447" s="9">
        <v>0.85185185185185186</v>
      </c>
      <c r="AC447" s="9">
        <f t="shared" si="20"/>
        <v>0.81669805398618966</v>
      </c>
    </row>
    <row r="448" spans="1:29" x14ac:dyDescent="0.3">
      <c r="A448" t="s">
        <v>24</v>
      </c>
      <c r="B448" t="s">
        <v>25</v>
      </c>
      <c r="C448" t="s">
        <v>26</v>
      </c>
      <c r="D448">
        <v>43</v>
      </c>
      <c r="E448" t="s">
        <v>141</v>
      </c>
      <c r="F448" t="s">
        <v>142</v>
      </c>
      <c r="G448" t="s">
        <v>44</v>
      </c>
      <c r="H448" t="s">
        <v>45</v>
      </c>
      <c r="I448" t="s">
        <v>39</v>
      </c>
      <c r="J448" t="s">
        <v>135</v>
      </c>
      <c r="K448">
        <v>6</v>
      </c>
      <c r="L448">
        <v>0</v>
      </c>
      <c r="M448">
        <f>+K448+L448</f>
        <v>6</v>
      </c>
      <c r="N448" t="e">
        <v>#N/A</v>
      </c>
      <c r="Q448" s="7">
        <v>13.63</v>
      </c>
      <c r="R448" s="7">
        <v>14.69</v>
      </c>
      <c r="S448" s="7">
        <v>15</v>
      </c>
      <c r="T448" s="7">
        <v>16.940000000000001</v>
      </c>
      <c r="U448" s="7"/>
      <c r="V448" s="8">
        <f t="shared" si="18"/>
        <v>15.065000000000001</v>
      </c>
      <c r="W448">
        <f t="shared" si="19"/>
        <v>1.3807848009978483</v>
      </c>
      <c r="X448" s="9">
        <v>0.74487471526195903</v>
      </c>
      <c r="Y448" s="9">
        <v>0.81153846153846154</v>
      </c>
      <c r="Z448" s="9">
        <v>1</v>
      </c>
      <c r="AA448" s="9">
        <v>0.93039443155452439</v>
      </c>
      <c r="AB448" s="9"/>
      <c r="AC448" s="9">
        <f t="shared" si="20"/>
        <v>0.87170190208873621</v>
      </c>
    </row>
    <row r="449" spans="1:29" x14ac:dyDescent="0.3">
      <c r="A449" t="s">
        <v>24</v>
      </c>
      <c r="B449" t="s">
        <v>25</v>
      </c>
      <c r="C449" t="s">
        <v>26</v>
      </c>
      <c r="D449">
        <v>43</v>
      </c>
      <c r="E449" t="s">
        <v>137</v>
      </c>
      <c r="F449" t="s">
        <v>138</v>
      </c>
      <c r="G449" t="s">
        <v>44</v>
      </c>
      <c r="H449" t="s">
        <v>45</v>
      </c>
      <c r="I449" t="s">
        <v>39</v>
      </c>
      <c r="J449" t="s">
        <v>135</v>
      </c>
      <c r="K449">
        <v>4</v>
      </c>
      <c r="L449">
        <v>0</v>
      </c>
      <c r="M449">
        <f>+K449+L449</f>
        <v>4</v>
      </c>
      <c r="N449" t="e">
        <v>#N/A</v>
      </c>
      <c r="Q449" s="7">
        <v>13.46</v>
      </c>
      <c r="R449" s="7">
        <v>14.3</v>
      </c>
      <c r="S449" s="7">
        <v>13</v>
      </c>
      <c r="T449" s="7">
        <v>15.05</v>
      </c>
      <c r="U449" s="7">
        <v>13</v>
      </c>
      <c r="V449" s="8">
        <f t="shared" si="18"/>
        <v>13.762</v>
      </c>
      <c r="W449">
        <f t="shared" si="19"/>
        <v>0.89455016628470896</v>
      </c>
      <c r="X449" s="9">
        <v>0.6951566951566952</v>
      </c>
      <c r="Y449" s="9">
        <v>0.7657004830917874</v>
      </c>
      <c r="Z449" s="9">
        <v>1</v>
      </c>
      <c r="AA449" s="9">
        <v>0.85579196217494091</v>
      </c>
      <c r="AB449" s="9">
        <v>1</v>
      </c>
      <c r="AC449" s="9">
        <f t="shared" si="20"/>
        <v>0.86332982808468484</v>
      </c>
    </row>
    <row r="450" spans="1:29" x14ac:dyDescent="0.3">
      <c r="A450" t="s">
        <v>24</v>
      </c>
      <c r="B450" t="s">
        <v>25</v>
      </c>
      <c r="C450" t="s">
        <v>26</v>
      </c>
      <c r="D450">
        <v>43</v>
      </c>
      <c r="E450" t="s">
        <v>144</v>
      </c>
      <c r="F450" t="s">
        <v>145</v>
      </c>
      <c r="G450" t="s">
        <v>44</v>
      </c>
      <c r="H450" t="s">
        <v>45</v>
      </c>
      <c r="I450" t="s">
        <v>39</v>
      </c>
      <c r="J450" t="s">
        <v>135</v>
      </c>
      <c r="K450">
        <v>6</v>
      </c>
      <c r="L450">
        <v>0</v>
      </c>
      <c r="M450">
        <f>+K450+L450</f>
        <v>6</v>
      </c>
      <c r="N450" t="e">
        <v>#N/A</v>
      </c>
      <c r="Q450" s="7">
        <v>15.1</v>
      </c>
      <c r="R450" s="7">
        <v>16</v>
      </c>
      <c r="S450" s="7"/>
      <c r="T450" s="7">
        <v>15.63</v>
      </c>
      <c r="U450" s="7">
        <v>16</v>
      </c>
      <c r="V450" s="8">
        <f t="shared" si="18"/>
        <v>15.682500000000001</v>
      </c>
      <c r="W450">
        <f t="shared" si="19"/>
        <v>0.42570529712466593</v>
      </c>
      <c r="X450" s="9">
        <v>0.86826347305389218</v>
      </c>
      <c r="Y450" s="9">
        <v>0.91013824884792627</v>
      </c>
      <c r="Z450" s="9"/>
      <c r="AA450" s="9">
        <v>0.88958990536277605</v>
      </c>
      <c r="AB450" s="9">
        <v>1</v>
      </c>
      <c r="AC450" s="9">
        <f t="shared" si="20"/>
        <v>0.91699790681614868</v>
      </c>
    </row>
    <row r="451" spans="1:29" x14ac:dyDescent="0.3">
      <c r="A451" t="s">
        <v>24</v>
      </c>
      <c r="B451" t="s">
        <v>25</v>
      </c>
      <c r="C451" t="s">
        <v>26</v>
      </c>
      <c r="D451">
        <v>43</v>
      </c>
      <c r="E451" t="s">
        <v>96</v>
      </c>
      <c r="F451" t="s">
        <v>97</v>
      </c>
      <c r="G451" t="s">
        <v>62</v>
      </c>
      <c r="H451" t="s">
        <v>63</v>
      </c>
      <c r="I451" t="s">
        <v>39</v>
      </c>
      <c r="J451" t="s">
        <v>66</v>
      </c>
      <c r="K451">
        <v>3</v>
      </c>
      <c r="L451">
        <v>0</v>
      </c>
      <c r="M451">
        <f>+K451+L451</f>
        <v>3</v>
      </c>
      <c r="N451" t="e">
        <v>#N/A</v>
      </c>
      <c r="Q451" s="7">
        <v>14.02</v>
      </c>
      <c r="R451" s="7">
        <v>14.99</v>
      </c>
      <c r="S451" s="7">
        <v>13.75</v>
      </c>
      <c r="T451" s="7">
        <v>15.08</v>
      </c>
      <c r="U451" s="7">
        <v>15.32</v>
      </c>
      <c r="V451" s="8">
        <f t="shared" ref="V451:V514" si="21">AVERAGE(Q451:U451)</f>
        <v>14.632</v>
      </c>
      <c r="W451">
        <f t="shared" ref="W451:W514" si="22">STDEV(Q451,R451,S451,T451,U451)</f>
        <v>0.69904935448078365</v>
      </c>
      <c r="X451" s="9">
        <v>0.80722891566265065</v>
      </c>
      <c r="Y451" s="9">
        <v>0.89864864864864868</v>
      </c>
      <c r="Z451" s="9">
        <v>1</v>
      </c>
      <c r="AA451" s="9">
        <v>0.90988372093023251</v>
      </c>
      <c r="AB451" s="9">
        <v>0.94360902255639101</v>
      </c>
      <c r="AC451" s="9">
        <f t="shared" ref="AC451:AC514" si="23">AVERAGE(X451:AB451)</f>
        <v>0.9118740615595845</v>
      </c>
    </row>
    <row r="452" spans="1:29" x14ac:dyDescent="0.3">
      <c r="A452" t="s">
        <v>24</v>
      </c>
      <c r="B452" t="s">
        <v>25</v>
      </c>
      <c r="C452" t="s">
        <v>26</v>
      </c>
      <c r="D452">
        <v>43</v>
      </c>
      <c r="E452" t="s">
        <v>454</v>
      </c>
      <c r="F452" t="s">
        <v>181</v>
      </c>
      <c r="G452" t="s">
        <v>62</v>
      </c>
      <c r="H452" t="s">
        <v>63</v>
      </c>
      <c r="I452" t="s">
        <v>39</v>
      </c>
      <c r="J452" t="s">
        <v>151</v>
      </c>
      <c r="K452">
        <v>3</v>
      </c>
      <c r="L452">
        <v>0</v>
      </c>
      <c r="M452">
        <f>+K452+L452</f>
        <v>3</v>
      </c>
      <c r="N452" t="e">
        <v>#N/A</v>
      </c>
      <c r="Q452" s="7">
        <v>12.93</v>
      </c>
      <c r="R452" s="7">
        <v>13.04</v>
      </c>
      <c r="S452" s="7"/>
      <c r="T452" s="7"/>
      <c r="U452" s="7"/>
      <c r="V452" s="8">
        <f t="shared" si="21"/>
        <v>12.984999999999999</v>
      </c>
      <c r="W452">
        <f t="shared" si="22"/>
        <v>7.7781745930519827E-2</v>
      </c>
      <c r="X452" s="9">
        <v>0.54742096505823623</v>
      </c>
      <c r="Y452" s="9">
        <v>0.53435114503816794</v>
      </c>
      <c r="Z452" s="9"/>
      <c r="AA452" s="9"/>
      <c r="AB452" s="9"/>
      <c r="AC452" s="9">
        <f t="shared" si="23"/>
        <v>0.54088605504820209</v>
      </c>
    </row>
    <row r="453" spans="1:29" x14ac:dyDescent="0.3">
      <c r="A453" t="s">
        <v>24</v>
      </c>
      <c r="B453" t="s">
        <v>25</v>
      </c>
      <c r="C453" t="s">
        <v>26</v>
      </c>
      <c r="D453">
        <v>45</v>
      </c>
      <c r="E453" t="s">
        <v>311</v>
      </c>
      <c r="F453" t="s">
        <v>312</v>
      </c>
      <c r="G453" t="s">
        <v>62</v>
      </c>
      <c r="H453" t="s">
        <v>63</v>
      </c>
      <c r="I453" t="s">
        <v>39</v>
      </c>
      <c r="J453" t="s">
        <v>221</v>
      </c>
      <c r="K453">
        <v>5</v>
      </c>
      <c r="L453">
        <v>0</v>
      </c>
      <c r="M453">
        <f>+K453+L453</f>
        <v>5</v>
      </c>
      <c r="N453" t="s">
        <v>462</v>
      </c>
      <c r="O453" t="s">
        <v>305</v>
      </c>
      <c r="Q453" s="7">
        <v>15.44</v>
      </c>
      <c r="R453" s="7">
        <v>15.2</v>
      </c>
      <c r="S453" s="7"/>
      <c r="T453" s="7">
        <v>15.35</v>
      </c>
      <c r="U453" s="7"/>
      <c r="V453" s="8">
        <f t="shared" si="21"/>
        <v>15.33</v>
      </c>
      <c r="W453">
        <f t="shared" si="22"/>
        <v>0.12124355652982154</v>
      </c>
      <c r="X453" s="9">
        <v>0.96376811594202894</v>
      </c>
      <c r="Y453" s="9">
        <v>0.93413173652694614</v>
      </c>
      <c r="Z453" s="9"/>
      <c r="AA453" s="9">
        <v>0.92481203007518797</v>
      </c>
      <c r="AB453" s="9"/>
      <c r="AC453" s="9">
        <f t="shared" si="23"/>
        <v>0.94090396084805439</v>
      </c>
    </row>
    <row r="454" spans="1:29" x14ac:dyDescent="0.3">
      <c r="A454" t="s">
        <v>24</v>
      </c>
      <c r="B454" t="s">
        <v>25</v>
      </c>
      <c r="C454" t="s">
        <v>26</v>
      </c>
      <c r="D454">
        <v>43</v>
      </c>
      <c r="E454" t="s">
        <v>67</v>
      </c>
      <c r="F454" t="s">
        <v>68</v>
      </c>
      <c r="G454" t="s">
        <v>69</v>
      </c>
      <c r="H454" t="s">
        <v>70</v>
      </c>
      <c r="I454" t="s">
        <v>31</v>
      </c>
      <c r="J454" t="s">
        <v>71</v>
      </c>
      <c r="K454">
        <v>3</v>
      </c>
      <c r="L454">
        <v>0</v>
      </c>
      <c r="M454">
        <f>+K454+L454</f>
        <v>3</v>
      </c>
      <c r="N454" t="e">
        <v>#N/A</v>
      </c>
      <c r="Q454" s="7">
        <v>17.59</v>
      </c>
      <c r="R454" s="7">
        <v>18.13</v>
      </c>
      <c r="S454" s="7"/>
      <c r="T454" s="7">
        <v>18.21</v>
      </c>
      <c r="U454" s="7"/>
      <c r="V454" s="8">
        <f t="shared" si="21"/>
        <v>17.976666666666667</v>
      </c>
      <c r="W454">
        <f t="shared" si="22"/>
        <v>0.3372437298651132</v>
      </c>
      <c r="X454" s="9">
        <v>0.88461538461538458</v>
      </c>
      <c r="Y454" s="9">
        <v>0.828125</v>
      </c>
      <c r="Z454" s="9"/>
      <c r="AA454" s="9">
        <v>0.96923076923076923</v>
      </c>
      <c r="AB454" s="9"/>
      <c r="AC454" s="9">
        <f t="shared" si="23"/>
        <v>0.8939903846153846</v>
      </c>
    </row>
    <row r="455" spans="1:29" x14ac:dyDescent="0.3">
      <c r="A455" t="s">
        <v>24</v>
      </c>
      <c r="B455" t="s">
        <v>25</v>
      </c>
      <c r="C455" t="s">
        <v>26</v>
      </c>
      <c r="D455">
        <v>43</v>
      </c>
      <c r="E455" t="s">
        <v>73</v>
      </c>
      <c r="F455" t="s">
        <v>74</v>
      </c>
      <c r="G455" t="s">
        <v>69</v>
      </c>
      <c r="H455" t="s">
        <v>70</v>
      </c>
      <c r="I455" t="s">
        <v>31</v>
      </c>
      <c r="J455" t="s">
        <v>71</v>
      </c>
      <c r="K455">
        <v>3</v>
      </c>
      <c r="L455">
        <v>0</v>
      </c>
      <c r="M455">
        <f>+K455+L455</f>
        <v>3</v>
      </c>
      <c r="N455" t="e">
        <v>#N/A</v>
      </c>
      <c r="Q455" s="7">
        <v>15.58</v>
      </c>
      <c r="R455" s="7">
        <v>16.850000000000001</v>
      </c>
      <c r="S455" s="7"/>
      <c r="T455" s="7">
        <v>17.78</v>
      </c>
      <c r="U455" s="7"/>
      <c r="V455" s="8">
        <f t="shared" si="21"/>
        <v>16.736666666666668</v>
      </c>
      <c r="W455">
        <f t="shared" si="22"/>
        <v>1.1043701070444341</v>
      </c>
      <c r="X455" s="9">
        <v>0.81481481481481477</v>
      </c>
      <c r="Y455" s="9">
        <v>0.84615384615384615</v>
      </c>
      <c r="Z455" s="9"/>
      <c r="AA455" s="9">
        <v>0.90410958904109584</v>
      </c>
      <c r="AB455" s="9"/>
      <c r="AC455" s="9">
        <f t="shared" si="23"/>
        <v>0.85502608333658559</v>
      </c>
    </row>
    <row r="456" spans="1:29" x14ac:dyDescent="0.3">
      <c r="A456" t="s">
        <v>24</v>
      </c>
      <c r="B456" t="s">
        <v>25</v>
      </c>
      <c r="C456" t="s">
        <v>26</v>
      </c>
      <c r="D456">
        <v>43</v>
      </c>
      <c r="E456" t="s">
        <v>106</v>
      </c>
      <c r="F456" t="s">
        <v>107</v>
      </c>
      <c r="G456" t="s">
        <v>69</v>
      </c>
      <c r="H456" t="s">
        <v>70</v>
      </c>
      <c r="I456" t="s">
        <v>31</v>
      </c>
      <c r="J456" t="s">
        <v>71</v>
      </c>
      <c r="K456">
        <v>3</v>
      </c>
      <c r="L456">
        <v>0</v>
      </c>
      <c r="M456">
        <f>+K456+L456</f>
        <v>3</v>
      </c>
      <c r="N456" t="e">
        <v>#N/A</v>
      </c>
      <c r="Q456" s="7">
        <v>16.420000000000002</v>
      </c>
      <c r="R456" s="7">
        <v>16.920000000000002</v>
      </c>
      <c r="S456" s="7"/>
      <c r="T456" s="7">
        <v>17.29</v>
      </c>
      <c r="U456" s="7"/>
      <c r="V456" s="8">
        <f t="shared" si="21"/>
        <v>16.876666666666669</v>
      </c>
      <c r="W456">
        <f t="shared" si="22"/>
        <v>0.43661577311559907</v>
      </c>
      <c r="X456" s="9">
        <v>0.78749999999999998</v>
      </c>
      <c r="Y456" s="9">
        <v>0.88607594936708856</v>
      </c>
      <c r="Z456" s="9"/>
      <c r="AA456" s="9">
        <v>0.89622641509433965</v>
      </c>
      <c r="AB456" s="9"/>
      <c r="AC456" s="9">
        <f t="shared" si="23"/>
        <v>0.85660078815380947</v>
      </c>
    </row>
    <row r="457" spans="1:29" x14ac:dyDescent="0.3">
      <c r="A457" t="s">
        <v>24</v>
      </c>
      <c r="B457" t="s">
        <v>25</v>
      </c>
      <c r="C457" t="s">
        <v>26</v>
      </c>
      <c r="D457">
        <v>43</v>
      </c>
      <c r="E457" t="s">
        <v>209</v>
      </c>
      <c r="F457" t="s">
        <v>210</v>
      </c>
      <c r="G457" t="s">
        <v>69</v>
      </c>
      <c r="H457" t="s">
        <v>70</v>
      </c>
      <c r="I457" t="s">
        <v>31</v>
      </c>
      <c r="J457" t="s">
        <v>71</v>
      </c>
      <c r="K457">
        <v>4</v>
      </c>
      <c r="L457">
        <v>0</v>
      </c>
      <c r="M457">
        <f>+K457+L457</f>
        <v>4</v>
      </c>
      <c r="N457" t="e">
        <v>#N/A</v>
      </c>
      <c r="Q457" s="7">
        <v>15.44</v>
      </c>
      <c r="R457" s="7">
        <v>14.73</v>
      </c>
      <c r="S457" s="7"/>
      <c r="T457" s="7">
        <v>16.829999999999998</v>
      </c>
      <c r="U457" s="7"/>
      <c r="V457" s="8">
        <f t="shared" si="21"/>
        <v>15.666666666666666</v>
      </c>
      <c r="W457">
        <f t="shared" si="22"/>
        <v>1.0681916182658104</v>
      </c>
      <c r="X457" s="9">
        <v>0.85</v>
      </c>
      <c r="Y457" s="9">
        <v>0.7142857142857143</v>
      </c>
      <c r="Z457" s="9"/>
      <c r="AA457" s="9">
        <v>0.92307692307692313</v>
      </c>
      <c r="AB457" s="9"/>
      <c r="AC457" s="9">
        <f t="shared" si="23"/>
        <v>0.82912087912087917</v>
      </c>
    </row>
    <row r="458" spans="1:29" x14ac:dyDescent="0.3">
      <c r="A458" t="s">
        <v>24</v>
      </c>
      <c r="B458" t="s">
        <v>25</v>
      </c>
      <c r="C458" t="s">
        <v>26</v>
      </c>
      <c r="D458">
        <v>43</v>
      </c>
      <c r="E458" t="s">
        <v>109</v>
      </c>
      <c r="F458" t="s">
        <v>110</v>
      </c>
      <c r="G458" t="s">
        <v>111</v>
      </c>
      <c r="H458" t="s">
        <v>112</v>
      </c>
      <c r="I458" t="s">
        <v>31</v>
      </c>
      <c r="J458" t="s">
        <v>71</v>
      </c>
      <c r="K458">
        <v>3</v>
      </c>
      <c r="L458">
        <v>0</v>
      </c>
      <c r="M458">
        <f>+K458+L458</f>
        <v>3</v>
      </c>
      <c r="N458" t="e">
        <v>#N/A</v>
      </c>
      <c r="Q458" s="7">
        <v>17.86</v>
      </c>
      <c r="R458" s="7">
        <v>16.54</v>
      </c>
      <c r="S458" s="7"/>
      <c r="T458" s="7">
        <v>16.809999999999999</v>
      </c>
      <c r="U458" s="7"/>
      <c r="V458" s="8">
        <f t="shared" si="21"/>
        <v>17.069999999999997</v>
      </c>
      <c r="W458">
        <f t="shared" si="22"/>
        <v>0.69735213486444592</v>
      </c>
      <c r="X458" s="9">
        <v>0.84615384615384615</v>
      </c>
      <c r="Y458" s="9">
        <v>0.85416666666666663</v>
      </c>
      <c r="Z458" s="9"/>
      <c r="AA458" s="9">
        <v>0.94736842105263153</v>
      </c>
      <c r="AB458" s="9"/>
      <c r="AC458" s="9">
        <f t="shared" si="23"/>
        <v>0.88256297795771477</v>
      </c>
    </row>
    <row r="459" spans="1:29" x14ac:dyDescent="0.3">
      <c r="A459" t="s">
        <v>24</v>
      </c>
      <c r="B459" t="s">
        <v>25</v>
      </c>
      <c r="C459" t="s">
        <v>26</v>
      </c>
      <c r="D459">
        <v>43</v>
      </c>
      <c r="E459" t="s">
        <v>75</v>
      </c>
      <c r="F459" t="s">
        <v>76</v>
      </c>
      <c r="G459" t="s">
        <v>77</v>
      </c>
      <c r="H459" t="s">
        <v>78</v>
      </c>
      <c r="I459" t="s">
        <v>31</v>
      </c>
      <c r="J459" t="s">
        <v>71</v>
      </c>
      <c r="K459">
        <v>3</v>
      </c>
      <c r="L459">
        <v>0</v>
      </c>
      <c r="M459">
        <f>+K459+L459</f>
        <v>3</v>
      </c>
      <c r="N459" t="e">
        <v>#N/A</v>
      </c>
      <c r="Q459" s="7">
        <v>16.22</v>
      </c>
      <c r="R459" s="7">
        <v>16.25</v>
      </c>
      <c r="S459" s="7"/>
      <c r="T459" s="7">
        <v>17.43</v>
      </c>
      <c r="U459" s="7"/>
      <c r="V459" s="8">
        <f t="shared" si="21"/>
        <v>16.633333333333333</v>
      </c>
      <c r="W459">
        <f t="shared" si="22"/>
        <v>0.69009661159386493</v>
      </c>
      <c r="X459" s="9">
        <v>0.80701754385964908</v>
      </c>
      <c r="Y459" s="9">
        <v>0.77611940298507465</v>
      </c>
      <c r="Z459" s="9"/>
      <c r="AA459" s="9">
        <v>0.91891891891891897</v>
      </c>
      <c r="AB459" s="9"/>
      <c r="AC459" s="9">
        <f t="shared" si="23"/>
        <v>0.83401862192121412</v>
      </c>
    </row>
    <row r="460" spans="1:29" x14ac:dyDescent="0.3">
      <c r="A460" t="s">
        <v>24</v>
      </c>
      <c r="B460" t="s">
        <v>25</v>
      </c>
      <c r="C460" t="s">
        <v>26</v>
      </c>
      <c r="D460">
        <v>43</v>
      </c>
      <c r="E460" t="s">
        <v>79</v>
      </c>
      <c r="F460" t="s">
        <v>80</v>
      </c>
      <c r="G460" t="s">
        <v>77</v>
      </c>
      <c r="H460" t="s">
        <v>78</v>
      </c>
      <c r="I460" t="s">
        <v>31</v>
      </c>
      <c r="J460" t="s">
        <v>71</v>
      </c>
      <c r="K460">
        <v>3</v>
      </c>
      <c r="L460">
        <v>0</v>
      </c>
      <c r="M460">
        <f>+K460+L460</f>
        <v>3</v>
      </c>
      <c r="N460" t="e">
        <v>#N/A</v>
      </c>
      <c r="Q460" s="7">
        <v>16.329999999999998</v>
      </c>
      <c r="R460" s="7">
        <v>16.239999999999998</v>
      </c>
      <c r="S460" s="7"/>
      <c r="T460" s="7">
        <v>15.88</v>
      </c>
      <c r="U460" s="7"/>
      <c r="V460" s="8">
        <f t="shared" si="21"/>
        <v>16.149999999999999</v>
      </c>
      <c r="W460">
        <f t="shared" si="22"/>
        <v>0.2381176179958118</v>
      </c>
      <c r="X460" s="9">
        <v>0.71028037383177567</v>
      </c>
      <c r="Y460" s="9">
        <v>0.82499999999999996</v>
      </c>
      <c r="Z460" s="9"/>
      <c r="AA460" s="9">
        <v>0.92035398230088494</v>
      </c>
      <c r="AB460" s="9"/>
      <c r="AC460" s="9">
        <f t="shared" si="23"/>
        <v>0.81854478537755349</v>
      </c>
    </row>
    <row r="461" spans="1:29" x14ac:dyDescent="0.3">
      <c r="A461" t="s">
        <v>24</v>
      </c>
      <c r="B461" t="s">
        <v>25</v>
      </c>
      <c r="C461" t="s">
        <v>26</v>
      </c>
      <c r="D461">
        <v>43</v>
      </c>
      <c r="E461" t="s">
        <v>113</v>
      </c>
      <c r="F461" t="s">
        <v>114</v>
      </c>
      <c r="G461" t="s">
        <v>111</v>
      </c>
      <c r="H461" t="s">
        <v>112</v>
      </c>
      <c r="I461" t="s">
        <v>31</v>
      </c>
      <c r="J461" t="s">
        <v>71</v>
      </c>
      <c r="K461">
        <v>3</v>
      </c>
      <c r="L461">
        <v>0</v>
      </c>
      <c r="M461">
        <f>+K461+L461</f>
        <v>3</v>
      </c>
      <c r="N461" t="e">
        <v>#N/A</v>
      </c>
      <c r="Q461" s="7">
        <v>15.96</v>
      </c>
      <c r="R461" s="7">
        <v>16.5</v>
      </c>
      <c r="S461" s="7"/>
      <c r="T461" s="7">
        <v>15.32</v>
      </c>
      <c r="U461" s="7"/>
      <c r="V461" s="8">
        <f t="shared" si="21"/>
        <v>15.926666666666668</v>
      </c>
      <c r="W461">
        <f t="shared" si="22"/>
        <v>0.59070579253409494</v>
      </c>
      <c r="X461" s="9">
        <v>0.84375</v>
      </c>
      <c r="Y461" s="9">
        <v>0.91666666666666663</v>
      </c>
      <c r="Z461" s="9"/>
      <c r="AA461" s="9">
        <v>0.83333333333333337</v>
      </c>
      <c r="AB461" s="9"/>
      <c r="AC461" s="9">
        <f t="shared" si="23"/>
        <v>0.86458333333333337</v>
      </c>
    </row>
    <row r="462" spans="1:29" x14ac:dyDescent="0.3">
      <c r="A462" t="s">
        <v>24</v>
      </c>
      <c r="B462" t="s">
        <v>25</v>
      </c>
      <c r="C462" t="s">
        <v>26</v>
      </c>
      <c r="D462">
        <v>43</v>
      </c>
      <c r="E462" t="s">
        <v>115</v>
      </c>
      <c r="F462" t="s">
        <v>116</v>
      </c>
      <c r="G462" t="s">
        <v>77</v>
      </c>
      <c r="H462" t="s">
        <v>78</v>
      </c>
      <c r="I462" t="s">
        <v>31</v>
      </c>
      <c r="J462" t="s">
        <v>71</v>
      </c>
      <c r="K462">
        <v>3</v>
      </c>
      <c r="L462">
        <v>0</v>
      </c>
      <c r="M462">
        <f>+K462+L462</f>
        <v>3</v>
      </c>
      <c r="N462" t="e">
        <v>#N/A</v>
      </c>
      <c r="Q462" s="7">
        <v>16.32</v>
      </c>
      <c r="R462" s="7">
        <v>16.16</v>
      </c>
      <c r="S462" s="7"/>
      <c r="T462" s="7">
        <v>17.48</v>
      </c>
      <c r="U462" s="7"/>
      <c r="V462" s="8">
        <f t="shared" si="21"/>
        <v>16.653333333333336</v>
      </c>
      <c r="W462">
        <f t="shared" si="22"/>
        <v>0.72037027515947205</v>
      </c>
      <c r="X462" s="9">
        <v>0.83098591549295775</v>
      </c>
      <c r="Y462" s="9">
        <v>0.79104477611940294</v>
      </c>
      <c r="Z462" s="9"/>
      <c r="AA462" s="9">
        <v>0.96212121212121215</v>
      </c>
      <c r="AB462" s="9"/>
      <c r="AC462" s="9">
        <f t="shared" si="23"/>
        <v>0.86138396791119087</v>
      </c>
    </row>
    <row r="463" spans="1:29" x14ac:dyDescent="0.3">
      <c r="A463" t="s">
        <v>24</v>
      </c>
      <c r="B463" t="s">
        <v>25</v>
      </c>
      <c r="C463" t="s">
        <v>26</v>
      </c>
      <c r="D463">
        <v>43</v>
      </c>
      <c r="E463" t="s">
        <v>133</v>
      </c>
      <c r="F463" t="s">
        <v>134</v>
      </c>
      <c r="G463" t="s">
        <v>62</v>
      </c>
      <c r="H463" t="s">
        <v>63</v>
      </c>
      <c r="I463" t="s">
        <v>39</v>
      </c>
      <c r="J463" t="s">
        <v>135</v>
      </c>
      <c r="K463">
        <v>2</v>
      </c>
      <c r="L463">
        <v>0</v>
      </c>
      <c r="M463">
        <f>+K463+L463</f>
        <v>2</v>
      </c>
      <c r="N463" t="e">
        <v>#N/A</v>
      </c>
      <c r="Q463" s="7"/>
      <c r="R463" s="7"/>
      <c r="S463" s="7"/>
      <c r="T463" s="7"/>
      <c r="U463" s="7"/>
      <c r="V463" s="8" t="e">
        <f t="shared" si="21"/>
        <v>#DIV/0!</v>
      </c>
      <c r="W463" t="e">
        <f t="shared" si="22"/>
        <v>#DIV/0!</v>
      </c>
      <c r="X463" s="9"/>
      <c r="Y463" s="9"/>
      <c r="Z463" s="9"/>
      <c r="AA463" s="9"/>
      <c r="AB463" s="9"/>
      <c r="AC463" s="9" t="e">
        <f t="shared" si="23"/>
        <v>#DIV/0!</v>
      </c>
    </row>
    <row r="464" spans="1:29" x14ac:dyDescent="0.3">
      <c r="A464" t="s">
        <v>24</v>
      </c>
      <c r="B464" t="s">
        <v>25</v>
      </c>
      <c r="C464" t="s">
        <v>26</v>
      </c>
      <c r="D464">
        <v>43</v>
      </c>
      <c r="E464" t="s">
        <v>455</v>
      </c>
      <c r="F464" t="s">
        <v>259</v>
      </c>
      <c r="G464" t="s">
        <v>62</v>
      </c>
      <c r="H464" t="s">
        <v>63</v>
      </c>
      <c r="I464" t="s">
        <v>39</v>
      </c>
      <c r="J464" t="s">
        <v>71</v>
      </c>
      <c r="K464">
        <v>3</v>
      </c>
      <c r="L464">
        <v>0</v>
      </c>
      <c r="M464">
        <f>+K464+L464</f>
        <v>3</v>
      </c>
      <c r="N464" t="e">
        <v>#N/A</v>
      </c>
      <c r="Q464" s="7">
        <v>14.55</v>
      </c>
      <c r="R464" s="7">
        <v>13.66</v>
      </c>
      <c r="S464" s="7"/>
      <c r="T464" s="7"/>
      <c r="U464" s="7"/>
      <c r="V464" s="8">
        <f t="shared" si="21"/>
        <v>14.105</v>
      </c>
      <c r="W464">
        <f t="shared" si="22"/>
        <v>0.62932503525602768</v>
      </c>
      <c r="X464" s="9">
        <v>0.8258426966292135</v>
      </c>
      <c r="Y464" s="9">
        <v>0.68125000000000002</v>
      </c>
      <c r="Z464" s="9"/>
      <c r="AA464" s="9"/>
      <c r="AB464" s="9"/>
      <c r="AC464" s="9">
        <f t="shared" si="23"/>
        <v>0.75354634831460676</v>
      </c>
    </row>
    <row r="465" spans="1:29" x14ac:dyDescent="0.3">
      <c r="A465" t="s">
        <v>24</v>
      </c>
      <c r="B465" t="s">
        <v>25</v>
      </c>
      <c r="C465" t="s">
        <v>26</v>
      </c>
      <c r="D465">
        <v>43</v>
      </c>
      <c r="E465" t="s">
        <v>90</v>
      </c>
      <c r="F465" t="s">
        <v>91</v>
      </c>
      <c r="G465" t="s">
        <v>62</v>
      </c>
      <c r="H465" t="s">
        <v>63</v>
      </c>
      <c r="I465" t="s">
        <v>39</v>
      </c>
      <c r="J465" t="s">
        <v>66</v>
      </c>
      <c r="K465">
        <v>4</v>
      </c>
      <c r="L465">
        <v>0</v>
      </c>
      <c r="M465">
        <f>+K465+L465</f>
        <v>4</v>
      </c>
      <c r="N465" t="e">
        <v>#N/A</v>
      </c>
      <c r="Q465" s="7"/>
      <c r="R465" s="7"/>
      <c r="S465" s="7"/>
      <c r="T465" s="7"/>
      <c r="U465" s="7">
        <v>15.73</v>
      </c>
      <c r="V465" s="8">
        <f t="shared" si="21"/>
        <v>15.73</v>
      </c>
      <c r="W465" t="e">
        <f t="shared" si="22"/>
        <v>#DIV/0!</v>
      </c>
      <c r="X465" s="9"/>
      <c r="Y465" s="9"/>
      <c r="Z465" s="9"/>
      <c r="AA465" s="9"/>
      <c r="AB465" s="9">
        <v>0.86637931034482762</v>
      </c>
      <c r="AC465" s="9">
        <f t="shared" si="23"/>
        <v>0.86637931034482762</v>
      </c>
    </row>
    <row r="466" spans="1:29" x14ac:dyDescent="0.3">
      <c r="A466" t="s">
        <v>24</v>
      </c>
      <c r="B466" t="s">
        <v>25</v>
      </c>
      <c r="C466" t="s">
        <v>26</v>
      </c>
      <c r="D466">
        <v>43</v>
      </c>
      <c r="E466" t="s">
        <v>177</v>
      </c>
      <c r="F466" t="s">
        <v>178</v>
      </c>
      <c r="G466" t="s">
        <v>62</v>
      </c>
      <c r="H466" t="s">
        <v>63</v>
      </c>
      <c r="I466" t="s">
        <v>39</v>
      </c>
      <c r="J466" t="s">
        <v>151</v>
      </c>
      <c r="K466">
        <v>2</v>
      </c>
      <c r="L466">
        <v>0</v>
      </c>
      <c r="M466">
        <f>+K466+L466</f>
        <v>2</v>
      </c>
      <c r="N466" t="e">
        <v>#N/A</v>
      </c>
      <c r="Q466" s="7"/>
      <c r="R466" s="7"/>
      <c r="S466" s="7"/>
      <c r="T466" s="7"/>
      <c r="U466" s="7"/>
      <c r="V466" s="8" t="e">
        <f t="shared" si="21"/>
        <v>#DIV/0!</v>
      </c>
      <c r="W466" t="e">
        <f t="shared" si="22"/>
        <v>#DIV/0!</v>
      </c>
      <c r="X466" s="9"/>
      <c r="Y466" s="9"/>
      <c r="Z466" s="9"/>
      <c r="AA466" s="9"/>
      <c r="AB466" s="9"/>
      <c r="AC466" s="9" t="e">
        <f t="shared" si="23"/>
        <v>#DIV/0!</v>
      </c>
    </row>
    <row r="467" spans="1:29" x14ac:dyDescent="0.3">
      <c r="A467" t="s">
        <v>24</v>
      </c>
      <c r="B467" t="s">
        <v>25</v>
      </c>
      <c r="C467" t="s">
        <v>26</v>
      </c>
      <c r="D467">
        <v>43</v>
      </c>
      <c r="E467" t="s">
        <v>236</v>
      </c>
      <c r="F467" t="s">
        <v>237</v>
      </c>
      <c r="G467" t="s">
        <v>37</v>
      </c>
      <c r="H467" t="s">
        <v>38</v>
      </c>
      <c r="I467" t="s">
        <v>31</v>
      </c>
      <c r="J467" t="s">
        <v>71</v>
      </c>
      <c r="K467">
        <v>2</v>
      </c>
      <c r="L467">
        <v>0</v>
      </c>
      <c r="M467">
        <f>+K467+L467</f>
        <v>2</v>
      </c>
      <c r="N467" t="e">
        <v>#N/A</v>
      </c>
      <c r="Q467" s="7"/>
      <c r="R467" s="7"/>
      <c r="S467" s="7"/>
      <c r="T467" s="7"/>
      <c r="U467" s="7"/>
      <c r="V467" s="8" t="e">
        <f t="shared" si="21"/>
        <v>#DIV/0!</v>
      </c>
      <c r="W467" t="e">
        <f t="shared" si="22"/>
        <v>#DIV/0!</v>
      </c>
      <c r="X467" s="9"/>
      <c r="Y467" s="9"/>
      <c r="Z467" s="9"/>
      <c r="AA467" s="9"/>
      <c r="AB467" s="9"/>
      <c r="AC467" s="9" t="e">
        <f t="shared" si="23"/>
        <v>#DIV/0!</v>
      </c>
    </row>
    <row r="468" spans="1:29" x14ac:dyDescent="0.3">
      <c r="A468" t="s">
        <v>24</v>
      </c>
      <c r="B468" t="s">
        <v>25</v>
      </c>
      <c r="C468" t="s">
        <v>26</v>
      </c>
      <c r="D468">
        <v>43</v>
      </c>
      <c r="E468" t="s">
        <v>238</v>
      </c>
      <c r="F468" t="s">
        <v>239</v>
      </c>
      <c r="G468" t="s">
        <v>37</v>
      </c>
      <c r="H468" t="s">
        <v>38</v>
      </c>
      <c r="I468" t="s">
        <v>31</v>
      </c>
      <c r="J468" t="s">
        <v>71</v>
      </c>
      <c r="K468">
        <v>2</v>
      </c>
      <c r="L468">
        <v>0</v>
      </c>
      <c r="M468">
        <f>+K468+L468</f>
        <v>2</v>
      </c>
      <c r="N468" t="e">
        <v>#N/A</v>
      </c>
      <c r="Q468" s="7"/>
      <c r="R468" s="7"/>
      <c r="S468" s="7"/>
      <c r="T468" s="7"/>
      <c r="U468" s="7"/>
      <c r="V468" s="8" t="e">
        <f t="shared" si="21"/>
        <v>#DIV/0!</v>
      </c>
      <c r="W468" t="e">
        <f t="shared" si="22"/>
        <v>#DIV/0!</v>
      </c>
      <c r="X468" s="9"/>
      <c r="Y468" s="9"/>
      <c r="Z468" s="9"/>
      <c r="AA468" s="9"/>
      <c r="AB468" s="9"/>
      <c r="AC468" s="9" t="e">
        <f t="shared" si="23"/>
        <v>#DIV/0!</v>
      </c>
    </row>
    <row r="469" spans="1:29" x14ac:dyDescent="0.3">
      <c r="A469" t="s">
        <v>24</v>
      </c>
      <c r="B469" t="s">
        <v>25</v>
      </c>
      <c r="C469" t="s">
        <v>26</v>
      </c>
      <c r="D469">
        <v>43</v>
      </c>
      <c r="E469" t="s">
        <v>240</v>
      </c>
      <c r="F469" t="s">
        <v>241</v>
      </c>
      <c r="G469" t="s">
        <v>37</v>
      </c>
      <c r="H469" t="s">
        <v>38</v>
      </c>
      <c r="I469" t="s">
        <v>31</v>
      </c>
      <c r="J469" t="s">
        <v>71</v>
      </c>
      <c r="K469">
        <v>2</v>
      </c>
      <c r="L469">
        <v>0</v>
      </c>
      <c r="M469">
        <f>+K469+L469</f>
        <v>2</v>
      </c>
      <c r="N469" t="e">
        <v>#N/A</v>
      </c>
      <c r="Q469" s="7"/>
      <c r="R469" s="7"/>
      <c r="S469" s="7"/>
      <c r="T469" s="7"/>
      <c r="U469" s="7"/>
      <c r="V469" s="8" t="e">
        <f t="shared" si="21"/>
        <v>#DIV/0!</v>
      </c>
      <c r="W469" t="e">
        <f t="shared" si="22"/>
        <v>#DIV/0!</v>
      </c>
      <c r="X469" s="9"/>
      <c r="Y469" s="9"/>
      <c r="Z469" s="9"/>
      <c r="AA469" s="9"/>
      <c r="AB469" s="9"/>
      <c r="AC469" s="9" t="e">
        <f t="shared" si="23"/>
        <v>#DIV/0!</v>
      </c>
    </row>
    <row r="470" spans="1:29" x14ac:dyDescent="0.3">
      <c r="A470" t="s">
        <v>24</v>
      </c>
      <c r="B470" t="s">
        <v>25</v>
      </c>
      <c r="C470" t="s">
        <v>26</v>
      </c>
      <c r="D470">
        <v>43</v>
      </c>
      <c r="E470" t="s">
        <v>242</v>
      </c>
      <c r="F470" t="s">
        <v>243</v>
      </c>
      <c r="G470" t="s">
        <v>37</v>
      </c>
      <c r="H470" t="s">
        <v>38</v>
      </c>
      <c r="I470" t="s">
        <v>31</v>
      </c>
      <c r="J470" t="s">
        <v>71</v>
      </c>
      <c r="K470">
        <v>2</v>
      </c>
      <c r="L470">
        <v>0</v>
      </c>
      <c r="M470">
        <f>+K470+L470</f>
        <v>2</v>
      </c>
      <c r="N470" t="e">
        <v>#N/A</v>
      </c>
      <c r="Q470" s="7"/>
      <c r="R470" s="7"/>
      <c r="S470" s="7"/>
      <c r="T470" s="7"/>
      <c r="U470" s="7"/>
      <c r="V470" s="8" t="e">
        <f t="shared" si="21"/>
        <v>#DIV/0!</v>
      </c>
      <c r="W470" t="e">
        <f t="shared" si="22"/>
        <v>#DIV/0!</v>
      </c>
      <c r="X470" s="9"/>
      <c r="Y470" s="9"/>
      <c r="Z470" s="9"/>
      <c r="AA470" s="9"/>
      <c r="AB470" s="9"/>
      <c r="AC470" s="9" t="e">
        <f t="shared" si="23"/>
        <v>#DIV/0!</v>
      </c>
    </row>
    <row r="471" spans="1:29" x14ac:dyDescent="0.3">
      <c r="A471" t="s">
        <v>24</v>
      </c>
      <c r="B471" t="s">
        <v>25</v>
      </c>
      <c r="C471" t="s">
        <v>26</v>
      </c>
      <c r="D471">
        <v>43</v>
      </c>
      <c r="E471" t="s">
        <v>244</v>
      </c>
      <c r="F471" t="s">
        <v>245</v>
      </c>
      <c r="G471" t="s">
        <v>37</v>
      </c>
      <c r="H471" t="s">
        <v>38</v>
      </c>
      <c r="I471" t="s">
        <v>31</v>
      </c>
      <c r="J471" t="s">
        <v>71</v>
      </c>
      <c r="K471">
        <v>2</v>
      </c>
      <c r="L471">
        <v>0</v>
      </c>
      <c r="M471">
        <f>+K471+L471</f>
        <v>2</v>
      </c>
      <c r="N471" t="e">
        <v>#N/A</v>
      </c>
      <c r="Q471" s="7"/>
      <c r="R471" s="7"/>
      <c r="S471" s="7"/>
      <c r="T471" s="7"/>
      <c r="U471" s="7"/>
      <c r="V471" s="8" t="e">
        <f t="shared" si="21"/>
        <v>#DIV/0!</v>
      </c>
      <c r="W471" t="e">
        <f t="shared" si="22"/>
        <v>#DIV/0!</v>
      </c>
      <c r="X471" s="9"/>
      <c r="Y471" s="9"/>
      <c r="Z471" s="9"/>
      <c r="AA471" s="9"/>
      <c r="AB471" s="9"/>
      <c r="AC471" s="9" t="e">
        <f t="shared" si="23"/>
        <v>#DIV/0!</v>
      </c>
    </row>
    <row r="472" spans="1:29" x14ac:dyDescent="0.3">
      <c r="A472" t="s">
        <v>24</v>
      </c>
      <c r="B472" t="s">
        <v>25</v>
      </c>
      <c r="C472" t="s">
        <v>26</v>
      </c>
      <c r="D472">
        <v>43</v>
      </c>
      <c r="E472" t="s">
        <v>123</v>
      </c>
      <c r="F472" t="s">
        <v>124</v>
      </c>
      <c r="G472" t="s">
        <v>119</v>
      </c>
      <c r="H472" t="s">
        <v>120</v>
      </c>
      <c r="I472" t="s">
        <v>31</v>
      </c>
      <c r="J472" t="s">
        <v>71</v>
      </c>
      <c r="K472">
        <v>3</v>
      </c>
      <c r="L472">
        <v>0</v>
      </c>
      <c r="M472">
        <f>+K472+L472</f>
        <v>3</v>
      </c>
      <c r="N472" t="e">
        <v>#N/A</v>
      </c>
      <c r="Q472" s="7">
        <v>17.600000000000001</v>
      </c>
      <c r="R472" s="7">
        <v>14.92</v>
      </c>
      <c r="S472" s="7"/>
      <c r="T472" s="7">
        <v>18.13</v>
      </c>
      <c r="U472" s="7"/>
      <c r="V472" s="8">
        <f t="shared" si="21"/>
        <v>16.883333333333336</v>
      </c>
      <c r="W472">
        <f t="shared" si="22"/>
        <v>1.7208234462992806</v>
      </c>
      <c r="X472" s="9">
        <v>1</v>
      </c>
      <c r="Y472" s="9">
        <v>0.52631578947368418</v>
      </c>
      <c r="Z472" s="9"/>
      <c r="AA472" s="9">
        <v>0.88888888888888884</v>
      </c>
      <c r="AB472" s="9"/>
      <c r="AC472" s="9">
        <f t="shared" si="23"/>
        <v>0.8050682261208576</v>
      </c>
    </row>
    <row r="473" spans="1:29" x14ac:dyDescent="0.3">
      <c r="A473" t="s">
        <v>24</v>
      </c>
      <c r="B473" t="s">
        <v>25</v>
      </c>
      <c r="C473" t="s">
        <v>26</v>
      </c>
      <c r="D473">
        <v>43</v>
      </c>
      <c r="E473" t="s">
        <v>458</v>
      </c>
      <c r="F473" t="s">
        <v>122</v>
      </c>
      <c r="G473" t="s">
        <v>119</v>
      </c>
      <c r="H473" t="s">
        <v>120</v>
      </c>
      <c r="I473" t="s">
        <v>31</v>
      </c>
      <c r="J473" t="s">
        <v>71</v>
      </c>
      <c r="K473">
        <v>3</v>
      </c>
      <c r="L473">
        <v>0</v>
      </c>
      <c r="M473">
        <f>+K473+L473</f>
        <v>3</v>
      </c>
      <c r="N473" t="e">
        <v>#N/A</v>
      </c>
      <c r="Q473" s="7"/>
      <c r="R473" s="7"/>
      <c r="S473" s="7"/>
      <c r="T473" s="7"/>
      <c r="U473" s="7"/>
      <c r="V473" s="8" t="e">
        <f t="shared" si="21"/>
        <v>#DIV/0!</v>
      </c>
      <c r="W473" t="e">
        <f t="shared" si="22"/>
        <v>#DIV/0!</v>
      </c>
      <c r="X473" s="9"/>
      <c r="Y473" s="9"/>
      <c r="Z473" s="9"/>
      <c r="AA473" s="9"/>
      <c r="AB473" s="9"/>
      <c r="AC473" s="9" t="e">
        <f t="shared" si="23"/>
        <v>#DIV/0!</v>
      </c>
    </row>
    <row r="474" spans="1:29" x14ac:dyDescent="0.3">
      <c r="A474" t="s">
        <v>24</v>
      </c>
      <c r="B474" t="s">
        <v>25</v>
      </c>
      <c r="C474" t="s">
        <v>26</v>
      </c>
      <c r="D474">
        <v>43</v>
      </c>
      <c r="E474" t="s">
        <v>117</v>
      </c>
      <c r="F474" t="s">
        <v>118</v>
      </c>
      <c r="G474" t="s">
        <v>119</v>
      </c>
      <c r="H474" t="s">
        <v>120</v>
      </c>
      <c r="I474" t="s">
        <v>31</v>
      </c>
      <c r="J474" t="s">
        <v>71</v>
      </c>
      <c r="K474">
        <v>3</v>
      </c>
      <c r="L474">
        <v>0</v>
      </c>
      <c r="M474">
        <f>+K474+L474</f>
        <v>3</v>
      </c>
      <c r="N474" t="e">
        <v>#N/A</v>
      </c>
      <c r="Q474" s="7">
        <v>15.67</v>
      </c>
      <c r="R474" s="7">
        <v>15.92</v>
      </c>
      <c r="S474" s="7"/>
      <c r="T474" s="7">
        <v>17.43</v>
      </c>
      <c r="U474" s="7"/>
      <c r="V474" s="8">
        <f t="shared" si="21"/>
        <v>16.34</v>
      </c>
      <c r="W474">
        <f t="shared" si="22"/>
        <v>0.95220796047922207</v>
      </c>
      <c r="X474" s="9">
        <v>0.61538461538461542</v>
      </c>
      <c r="Y474" s="9">
        <v>0.8666666666666667</v>
      </c>
      <c r="Z474" s="9"/>
      <c r="AA474" s="9">
        <v>1</v>
      </c>
      <c r="AB474" s="9"/>
      <c r="AC474" s="9">
        <f t="shared" si="23"/>
        <v>0.82735042735042741</v>
      </c>
    </row>
    <row r="475" spans="1:29" x14ac:dyDescent="0.3">
      <c r="A475" t="s">
        <v>24</v>
      </c>
      <c r="B475" t="s">
        <v>25</v>
      </c>
      <c r="C475" t="s">
        <v>26</v>
      </c>
      <c r="D475">
        <v>43</v>
      </c>
      <c r="E475" t="s">
        <v>459</v>
      </c>
      <c r="F475" t="s">
        <v>249</v>
      </c>
      <c r="G475" t="s">
        <v>119</v>
      </c>
      <c r="H475" t="s">
        <v>120</v>
      </c>
      <c r="I475" t="s">
        <v>31</v>
      </c>
      <c r="J475" t="s">
        <v>71</v>
      </c>
      <c r="K475">
        <v>3</v>
      </c>
      <c r="L475">
        <v>0</v>
      </c>
      <c r="M475">
        <f>+K475+L475</f>
        <v>3</v>
      </c>
      <c r="N475" t="e">
        <v>#N/A</v>
      </c>
      <c r="Q475" s="7">
        <v>17.329999999999998</v>
      </c>
      <c r="R475" s="7"/>
      <c r="S475" s="7"/>
      <c r="T475" s="7"/>
      <c r="U475" s="7"/>
      <c r="V475" s="8">
        <f t="shared" si="21"/>
        <v>17.329999999999998</v>
      </c>
      <c r="W475" t="e">
        <f t="shared" si="22"/>
        <v>#DIV/0!</v>
      </c>
      <c r="X475" s="9">
        <v>0.6</v>
      </c>
      <c r="Y475" s="9">
        <v>0</v>
      </c>
      <c r="Z475" s="9"/>
      <c r="AA475" s="9"/>
      <c r="AB475" s="9"/>
      <c r="AC475" s="9">
        <f t="shared" si="23"/>
        <v>0.3</v>
      </c>
    </row>
    <row r="476" spans="1:29" x14ac:dyDescent="0.3">
      <c r="A476" t="s">
        <v>24</v>
      </c>
      <c r="B476" t="s">
        <v>25</v>
      </c>
      <c r="C476" t="s">
        <v>26</v>
      </c>
      <c r="D476">
        <v>43</v>
      </c>
      <c r="E476" t="s">
        <v>125</v>
      </c>
      <c r="F476" t="s">
        <v>126</v>
      </c>
      <c r="G476" t="s">
        <v>119</v>
      </c>
      <c r="H476" t="s">
        <v>120</v>
      </c>
      <c r="I476" t="s">
        <v>31</v>
      </c>
      <c r="J476" t="s">
        <v>71</v>
      </c>
      <c r="K476">
        <v>3</v>
      </c>
      <c r="L476">
        <v>0</v>
      </c>
      <c r="M476">
        <f>+K476+L476</f>
        <v>3</v>
      </c>
      <c r="N476" t="e">
        <v>#N/A</v>
      </c>
      <c r="Q476" s="7">
        <v>14.36</v>
      </c>
      <c r="R476" s="7">
        <v>14.64</v>
      </c>
      <c r="S476" s="7"/>
      <c r="T476" s="7">
        <v>15.75</v>
      </c>
      <c r="U476" s="7"/>
      <c r="V476" s="8">
        <f t="shared" si="21"/>
        <v>14.916666666666666</v>
      </c>
      <c r="W476">
        <f t="shared" si="22"/>
        <v>0.73514170969503123</v>
      </c>
      <c r="X476" s="9">
        <v>0.6428571428571429</v>
      </c>
      <c r="Y476" s="9">
        <v>0.5</v>
      </c>
      <c r="Z476" s="9"/>
      <c r="AA476" s="9">
        <v>0.5</v>
      </c>
      <c r="AB476" s="9"/>
      <c r="AC476" s="9">
        <f t="shared" si="23"/>
        <v>0.54761904761904756</v>
      </c>
    </row>
    <row r="477" spans="1:29" x14ac:dyDescent="0.3">
      <c r="A477" t="s">
        <v>24</v>
      </c>
      <c r="B477" t="s">
        <v>25</v>
      </c>
      <c r="C477" t="s">
        <v>26</v>
      </c>
      <c r="D477">
        <v>43</v>
      </c>
      <c r="E477" t="s">
        <v>246</v>
      </c>
      <c r="F477" t="s">
        <v>247</v>
      </c>
      <c r="G477" t="s">
        <v>37</v>
      </c>
      <c r="H477" t="s">
        <v>38</v>
      </c>
      <c r="I477" t="s">
        <v>31</v>
      </c>
      <c r="J477" t="s">
        <v>71</v>
      </c>
      <c r="K477">
        <v>2</v>
      </c>
      <c r="L477">
        <v>0</v>
      </c>
      <c r="M477">
        <f>+K477+L477</f>
        <v>2</v>
      </c>
      <c r="N477" t="e">
        <v>#N/A</v>
      </c>
      <c r="Q477" s="7"/>
      <c r="R477" s="7"/>
      <c r="S477" s="7"/>
      <c r="T477" s="7"/>
      <c r="U477" s="7"/>
      <c r="V477" s="8" t="e">
        <f t="shared" si="21"/>
        <v>#DIV/0!</v>
      </c>
      <c r="W477" t="e">
        <f t="shared" si="22"/>
        <v>#DIV/0!</v>
      </c>
      <c r="X477" s="9"/>
      <c r="Y477" s="9"/>
      <c r="Z477" s="9"/>
      <c r="AA477" s="9"/>
      <c r="AB477" s="9"/>
      <c r="AC477" s="9" t="e">
        <f t="shared" si="23"/>
        <v>#DIV/0!</v>
      </c>
    </row>
    <row r="478" spans="1:29" x14ac:dyDescent="0.3">
      <c r="A478" t="s">
        <v>24</v>
      </c>
      <c r="B478" t="s">
        <v>25</v>
      </c>
      <c r="C478" t="s">
        <v>26</v>
      </c>
      <c r="D478">
        <v>43</v>
      </c>
      <c r="E478" t="s">
        <v>81</v>
      </c>
      <c r="F478" t="s">
        <v>82</v>
      </c>
      <c r="G478" t="s">
        <v>37</v>
      </c>
      <c r="H478" t="s">
        <v>38</v>
      </c>
      <c r="I478" t="s">
        <v>31</v>
      </c>
      <c r="J478" t="s">
        <v>71</v>
      </c>
      <c r="K478">
        <v>3</v>
      </c>
      <c r="L478">
        <v>0</v>
      </c>
      <c r="M478">
        <f>+K478+L478</f>
        <v>3</v>
      </c>
      <c r="N478" t="e">
        <v>#N/A</v>
      </c>
      <c r="Q478" s="7"/>
      <c r="R478" s="7">
        <v>14</v>
      </c>
      <c r="S478" s="7"/>
      <c r="T478" s="7">
        <v>17.399999999999999</v>
      </c>
      <c r="U478" s="7"/>
      <c r="V478" s="8">
        <f t="shared" si="21"/>
        <v>15.7</v>
      </c>
      <c r="W478">
        <f t="shared" si="22"/>
        <v>2.404163056034256</v>
      </c>
      <c r="X478" s="9"/>
      <c r="Y478" s="9">
        <v>0.33333333333333331</v>
      </c>
      <c r="Z478" s="9"/>
      <c r="AA478" s="9">
        <v>0.83333333333333337</v>
      </c>
      <c r="AB478" s="9"/>
      <c r="AC478" s="9">
        <f t="shared" si="23"/>
        <v>0.58333333333333337</v>
      </c>
    </row>
    <row r="479" spans="1:29" x14ac:dyDescent="0.3">
      <c r="A479" t="s">
        <v>24</v>
      </c>
      <c r="B479" t="s">
        <v>25</v>
      </c>
      <c r="C479" t="s">
        <v>26</v>
      </c>
      <c r="D479">
        <v>43</v>
      </c>
      <c r="E479" t="s">
        <v>199</v>
      </c>
      <c r="F479" t="s">
        <v>200</v>
      </c>
      <c r="G479" t="s">
        <v>37</v>
      </c>
      <c r="H479" t="s">
        <v>38</v>
      </c>
      <c r="I479" t="s">
        <v>31</v>
      </c>
      <c r="J479" t="s">
        <v>71</v>
      </c>
      <c r="K479">
        <v>3</v>
      </c>
      <c r="L479">
        <v>0</v>
      </c>
      <c r="M479">
        <f>+K479+L479</f>
        <v>3</v>
      </c>
      <c r="N479" t="e">
        <v>#N/A</v>
      </c>
      <c r="Q479" s="7">
        <v>15.67</v>
      </c>
      <c r="R479" s="7">
        <v>16.329999999999998</v>
      </c>
      <c r="S479" s="7"/>
      <c r="T479" s="7">
        <v>17.329999999999998</v>
      </c>
      <c r="U479" s="7"/>
      <c r="V479" s="8">
        <f t="shared" si="21"/>
        <v>16.443333333333332</v>
      </c>
      <c r="W479">
        <f t="shared" si="22"/>
        <v>0.835783065952722</v>
      </c>
      <c r="X479" s="9">
        <v>0.75</v>
      </c>
      <c r="Y479" s="9">
        <v>0.75</v>
      </c>
      <c r="Z479" s="9"/>
      <c r="AA479" s="9">
        <v>0.75</v>
      </c>
      <c r="AB479" s="9"/>
      <c r="AC479" s="9">
        <f t="shared" si="23"/>
        <v>0.75</v>
      </c>
    </row>
    <row r="480" spans="1:29" x14ac:dyDescent="0.3">
      <c r="A480" t="s">
        <v>24</v>
      </c>
      <c r="B480" t="s">
        <v>25</v>
      </c>
      <c r="C480" t="s">
        <v>26</v>
      </c>
      <c r="D480">
        <v>43</v>
      </c>
      <c r="E480" t="s">
        <v>230</v>
      </c>
      <c r="F480" t="s">
        <v>231</v>
      </c>
      <c r="G480" t="s">
        <v>232</v>
      </c>
      <c r="H480" t="s">
        <v>233</v>
      </c>
      <c r="I480" t="s">
        <v>31</v>
      </c>
      <c r="J480" t="s">
        <v>71</v>
      </c>
      <c r="K480">
        <v>2</v>
      </c>
      <c r="L480">
        <v>0</v>
      </c>
      <c r="M480">
        <f>+K480+L480</f>
        <v>2</v>
      </c>
      <c r="N480" t="e">
        <v>#N/A</v>
      </c>
      <c r="Q480" s="7"/>
      <c r="R480" s="7"/>
      <c r="S480" s="7"/>
      <c r="T480" s="7"/>
      <c r="U480" s="7"/>
      <c r="V480" s="8" t="e">
        <f t="shared" si="21"/>
        <v>#DIV/0!</v>
      </c>
      <c r="W480" t="e">
        <f t="shared" si="22"/>
        <v>#DIV/0!</v>
      </c>
      <c r="X480" s="9"/>
      <c r="Y480" s="9"/>
      <c r="Z480" s="9"/>
      <c r="AA480" s="9"/>
      <c r="AB480" s="9"/>
      <c r="AC480" s="9" t="e">
        <f t="shared" si="23"/>
        <v>#DIV/0!</v>
      </c>
    </row>
    <row r="481" spans="1:29" x14ac:dyDescent="0.3">
      <c r="A481" t="s">
        <v>24</v>
      </c>
      <c r="B481" t="s">
        <v>25</v>
      </c>
      <c r="C481" t="s">
        <v>26</v>
      </c>
      <c r="D481">
        <v>43</v>
      </c>
      <c r="E481" t="s">
        <v>185</v>
      </c>
      <c r="F481" t="s">
        <v>186</v>
      </c>
      <c r="G481" t="s">
        <v>62</v>
      </c>
      <c r="H481" t="s">
        <v>63</v>
      </c>
      <c r="I481" t="s">
        <v>39</v>
      </c>
      <c r="J481" t="s">
        <v>151</v>
      </c>
      <c r="K481">
        <v>4</v>
      </c>
      <c r="L481">
        <v>0</v>
      </c>
      <c r="M481">
        <f>+K481+L481</f>
        <v>4</v>
      </c>
      <c r="N481" t="e">
        <v>#N/A</v>
      </c>
      <c r="Q481" s="7"/>
      <c r="R481" s="7"/>
      <c r="S481" s="7"/>
      <c r="T481" s="7"/>
      <c r="U481" s="7"/>
      <c r="V481" s="8" t="e">
        <f t="shared" si="21"/>
        <v>#DIV/0!</v>
      </c>
      <c r="W481" t="e">
        <f t="shared" si="22"/>
        <v>#DIV/0!</v>
      </c>
      <c r="X481" s="9"/>
      <c r="Y481" s="9"/>
      <c r="Z481" s="9"/>
      <c r="AA481" s="9"/>
      <c r="AB481" s="9"/>
      <c r="AC481" s="9" t="e">
        <f t="shared" si="23"/>
        <v>#DIV/0!</v>
      </c>
    </row>
    <row r="482" spans="1:29" x14ac:dyDescent="0.3">
      <c r="A482" t="s">
        <v>24</v>
      </c>
      <c r="B482" t="s">
        <v>25</v>
      </c>
      <c r="C482" t="s">
        <v>26</v>
      </c>
      <c r="D482">
        <v>43</v>
      </c>
      <c r="E482" t="s">
        <v>287</v>
      </c>
      <c r="F482" t="s">
        <v>288</v>
      </c>
      <c r="G482" t="s">
        <v>62</v>
      </c>
      <c r="H482" t="s">
        <v>63</v>
      </c>
      <c r="I482" t="s">
        <v>39</v>
      </c>
      <c r="J482" t="s">
        <v>71</v>
      </c>
      <c r="K482">
        <v>5</v>
      </c>
      <c r="L482">
        <v>0</v>
      </c>
      <c r="M482">
        <f>+K482+L482</f>
        <v>5</v>
      </c>
      <c r="N482" t="e">
        <v>#N/A</v>
      </c>
      <c r="Q482" s="7"/>
      <c r="R482" s="7"/>
      <c r="S482" s="7"/>
      <c r="T482" s="7"/>
      <c r="U482" s="7"/>
      <c r="V482" s="8" t="e">
        <f t="shared" si="21"/>
        <v>#DIV/0!</v>
      </c>
      <c r="W482" t="e">
        <f t="shared" si="22"/>
        <v>#DIV/0!</v>
      </c>
      <c r="X482" s="9"/>
      <c r="Y482" s="9"/>
      <c r="Z482" s="9"/>
      <c r="AA482" s="9"/>
      <c r="AB482" s="9"/>
      <c r="AC482" s="9" t="e">
        <f t="shared" si="23"/>
        <v>#DIV/0!</v>
      </c>
    </row>
    <row r="483" spans="1:29" x14ac:dyDescent="0.3">
      <c r="A483" t="s">
        <v>24</v>
      </c>
      <c r="B483" t="s">
        <v>25</v>
      </c>
      <c r="C483" t="s">
        <v>26</v>
      </c>
      <c r="D483">
        <v>43</v>
      </c>
      <c r="E483" t="s">
        <v>327</v>
      </c>
      <c r="F483" t="s">
        <v>328</v>
      </c>
      <c r="G483" t="s">
        <v>62</v>
      </c>
      <c r="H483" t="s">
        <v>63</v>
      </c>
      <c r="I483" t="s">
        <v>39</v>
      </c>
      <c r="J483" t="s">
        <v>32</v>
      </c>
      <c r="K483">
        <v>4</v>
      </c>
      <c r="L483">
        <v>0</v>
      </c>
      <c r="M483">
        <f>+K483+L483</f>
        <v>4</v>
      </c>
      <c r="N483" t="e">
        <v>#N/A</v>
      </c>
      <c r="Q483" s="7">
        <v>14.8</v>
      </c>
      <c r="R483" s="7">
        <v>14.27</v>
      </c>
      <c r="S483" s="7"/>
      <c r="T483" s="7">
        <v>14.95</v>
      </c>
      <c r="U483" s="7"/>
      <c r="V483" s="8">
        <f t="shared" si="21"/>
        <v>14.673333333333332</v>
      </c>
      <c r="W483">
        <f t="shared" si="22"/>
        <v>0.35725807665234582</v>
      </c>
      <c r="X483" s="9">
        <v>0.93388429752066116</v>
      </c>
      <c r="Y483" s="9">
        <v>0.83240223463687146</v>
      </c>
      <c r="Z483" s="9"/>
      <c r="AA483" s="9">
        <v>0.90312499999999996</v>
      </c>
      <c r="AB483" s="9"/>
      <c r="AC483" s="9">
        <f t="shared" si="23"/>
        <v>0.88980384405251078</v>
      </c>
    </row>
    <row r="484" spans="1:29" x14ac:dyDescent="0.3">
      <c r="A484" t="s">
        <v>24</v>
      </c>
      <c r="B484" t="s">
        <v>25</v>
      </c>
      <c r="C484" t="s">
        <v>26</v>
      </c>
      <c r="D484">
        <v>43</v>
      </c>
      <c r="E484" t="s">
        <v>353</v>
      </c>
      <c r="F484" t="s">
        <v>354</v>
      </c>
      <c r="G484" t="s">
        <v>62</v>
      </c>
      <c r="H484" t="s">
        <v>63</v>
      </c>
      <c r="I484" t="s">
        <v>39</v>
      </c>
      <c r="J484" t="s">
        <v>214</v>
      </c>
      <c r="K484">
        <v>5</v>
      </c>
      <c r="L484">
        <v>0</v>
      </c>
      <c r="M484">
        <f>+K484+L484</f>
        <v>5</v>
      </c>
      <c r="N484" t="e">
        <v>#N/A</v>
      </c>
      <c r="Q484" s="7"/>
      <c r="R484" s="7"/>
      <c r="S484" s="7"/>
      <c r="T484" s="7"/>
      <c r="U484" s="7"/>
      <c r="V484" s="8" t="e">
        <f t="shared" si="21"/>
        <v>#DIV/0!</v>
      </c>
      <c r="W484" t="e">
        <f t="shared" si="22"/>
        <v>#DIV/0!</v>
      </c>
      <c r="X484" s="9"/>
      <c r="Y484" s="9"/>
      <c r="Z484" s="9"/>
      <c r="AA484" s="9"/>
      <c r="AB484" s="9"/>
      <c r="AC484" s="9" t="e">
        <f t="shared" si="23"/>
        <v>#DIV/0!</v>
      </c>
    </row>
    <row r="485" spans="1:29" x14ac:dyDescent="0.3">
      <c r="A485" t="s">
        <v>24</v>
      </c>
      <c r="B485" t="s">
        <v>25</v>
      </c>
      <c r="C485" t="s">
        <v>26</v>
      </c>
      <c r="D485">
        <v>43</v>
      </c>
      <c r="E485" t="s">
        <v>227</v>
      </c>
      <c r="F485" t="s">
        <v>228</v>
      </c>
      <c r="G485" t="s">
        <v>62</v>
      </c>
      <c r="H485" t="s">
        <v>63</v>
      </c>
      <c r="I485" t="s">
        <v>39</v>
      </c>
      <c r="J485" t="s">
        <v>71</v>
      </c>
      <c r="K485">
        <v>5</v>
      </c>
      <c r="L485">
        <v>0</v>
      </c>
      <c r="M485">
        <f>+K485+L485</f>
        <v>5</v>
      </c>
      <c r="N485" t="e">
        <v>#N/A</v>
      </c>
      <c r="Q485" s="7"/>
      <c r="R485" s="7"/>
      <c r="S485" s="7"/>
      <c r="T485" s="7"/>
      <c r="U485" s="7"/>
      <c r="V485" s="8" t="e">
        <f t="shared" si="21"/>
        <v>#DIV/0!</v>
      </c>
      <c r="W485" t="e">
        <f t="shared" si="22"/>
        <v>#DIV/0!</v>
      </c>
      <c r="X485" s="9"/>
      <c r="Y485" s="9"/>
      <c r="Z485" s="9"/>
      <c r="AA485" s="9"/>
      <c r="AB485" s="9"/>
      <c r="AC485" s="9" t="e">
        <f t="shared" si="23"/>
        <v>#DIV/0!</v>
      </c>
    </row>
    <row r="486" spans="1:29" x14ac:dyDescent="0.3">
      <c r="A486" t="s">
        <v>24</v>
      </c>
      <c r="B486" t="s">
        <v>25</v>
      </c>
      <c r="C486" t="s">
        <v>26</v>
      </c>
      <c r="D486">
        <v>43</v>
      </c>
      <c r="E486" t="s">
        <v>27</v>
      </c>
      <c r="F486" t="s">
        <v>28</v>
      </c>
      <c r="G486" t="s">
        <v>29</v>
      </c>
      <c r="H486" t="s">
        <v>30</v>
      </c>
      <c r="I486" t="s">
        <v>31</v>
      </c>
      <c r="J486" t="s">
        <v>32</v>
      </c>
      <c r="K486">
        <v>3</v>
      </c>
      <c r="L486">
        <v>0</v>
      </c>
      <c r="M486">
        <f>+K486+L486</f>
        <v>3</v>
      </c>
      <c r="N486" t="e">
        <v>#N/A</v>
      </c>
      <c r="Q486" s="7"/>
      <c r="R486" s="7"/>
      <c r="S486" s="7"/>
      <c r="T486" s="7">
        <v>14</v>
      </c>
      <c r="U486" s="7"/>
      <c r="V486" s="8">
        <f t="shared" si="21"/>
        <v>14</v>
      </c>
      <c r="W486" t="e">
        <f t="shared" si="22"/>
        <v>#DIV/0!</v>
      </c>
      <c r="X486" s="9"/>
      <c r="Y486" s="9"/>
      <c r="Z486" s="9"/>
      <c r="AA486" s="9">
        <v>1</v>
      </c>
      <c r="AB486" s="9"/>
      <c r="AC486" s="9">
        <f t="shared" si="23"/>
        <v>1</v>
      </c>
    </row>
    <row r="487" spans="1:29" x14ac:dyDescent="0.3">
      <c r="A487" t="s">
        <v>24</v>
      </c>
      <c r="B487" t="s">
        <v>25</v>
      </c>
      <c r="C487" t="s">
        <v>26</v>
      </c>
      <c r="D487">
        <v>43</v>
      </c>
      <c r="E487" t="s">
        <v>333</v>
      </c>
      <c r="F487" t="s">
        <v>334</v>
      </c>
      <c r="G487" t="s">
        <v>119</v>
      </c>
      <c r="H487" t="s">
        <v>120</v>
      </c>
      <c r="I487" t="s">
        <v>31</v>
      </c>
      <c r="J487" t="s">
        <v>32</v>
      </c>
      <c r="K487">
        <v>3</v>
      </c>
      <c r="L487">
        <v>0</v>
      </c>
      <c r="M487">
        <f>+K487+L487</f>
        <v>3</v>
      </c>
      <c r="N487" t="e">
        <v>#N/A</v>
      </c>
      <c r="Q487" s="7"/>
      <c r="R487" s="7"/>
      <c r="S487" s="7"/>
      <c r="T487" s="7"/>
      <c r="U487" s="7"/>
      <c r="V487" s="8" t="e">
        <f t="shared" si="21"/>
        <v>#DIV/0!</v>
      </c>
      <c r="W487" t="e">
        <f t="shared" si="22"/>
        <v>#DIV/0!</v>
      </c>
      <c r="X487" s="9"/>
      <c r="Y487" s="9"/>
      <c r="Z487" s="9"/>
      <c r="AA487" s="9"/>
      <c r="AB487" s="9"/>
      <c r="AC487" s="9" t="e">
        <f t="shared" si="23"/>
        <v>#DIV/0!</v>
      </c>
    </row>
    <row r="488" spans="1:29" x14ac:dyDescent="0.3">
      <c r="A488" t="s">
        <v>24</v>
      </c>
      <c r="B488" t="s">
        <v>25</v>
      </c>
      <c r="C488" t="s">
        <v>26</v>
      </c>
      <c r="D488">
        <v>43</v>
      </c>
      <c r="E488" t="s">
        <v>330</v>
      </c>
      <c r="F488" t="s">
        <v>331</v>
      </c>
      <c r="G488" t="s">
        <v>119</v>
      </c>
      <c r="H488" t="s">
        <v>120</v>
      </c>
      <c r="I488" t="s">
        <v>31</v>
      </c>
      <c r="J488" t="s">
        <v>32</v>
      </c>
      <c r="K488">
        <v>3</v>
      </c>
      <c r="L488">
        <v>0</v>
      </c>
      <c r="M488">
        <f>+K488+L488</f>
        <v>3</v>
      </c>
      <c r="N488" t="e">
        <v>#N/A</v>
      </c>
      <c r="Q488" s="7"/>
      <c r="R488" s="7">
        <v>16</v>
      </c>
      <c r="S488" s="7"/>
      <c r="T488" s="7"/>
      <c r="U488" s="7"/>
      <c r="V488" s="8">
        <f t="shared" si="21"/>
        <v>16</v>
      </c>
      <c r="W488" t="e">
        <f t="shared" si="22"/>
        <v>#DIV/0!</v>
      </c>
      <c r="X488" s="9"/>
      <c r="Y488" s="9">
        <v>0.5</v>
      </c>
      <c r="Z488" s="9"/>
      <c r="AA488" s="9"/>
      <c r="AB488" s="9"/>
      <c r="AC488" s="9">
        <f t="shared" si="23"/>
        <v>0.5</v>
      </c>
    </row>
    <row r="489" spans="1:29" x14ac:dyDescent="0.3">
      <c r="A489" t="s">
        <v>24</v>
      </c>
      <c r="B489" t="s">
        <v>25</v>
      </c>
      <c r="C489" t="s">
        <v>26</v>
      </c>
      <c r="D489">
        <v>43</v>
      </c>
      <c r="E489" t="s">
        <v>339</v>
      </c>
      <c r="F489" t="s">
        <v>340</v>
      </c>
      <c r="G489" t="s">
        <v>119</v>
      </c>
      <c r="H489" t="s">
        <v>120</v>
      </c>
      <c r="I489" t="s">
        <v>31</v>
      </c>
      <c r="J489" t="s">
        <v>32</v>
      </c>
      <c r="K489">
        <v>3</v>
      </c>
      <c r="L489">
        <v>0</v>
      </c>
      <c r="M489">
        <f>+K489+L489</f>
        <v>3</v>
      </c>
      <c r="N489" t="e">
        <v>#N/A</v>
      </c>
      <c r="Q489" s="7"/>
      <c r="R489" s="7"/>
      <c r="S489" s="7"/>
      <c r="T489" s="7"/>
      <c r="U489" s="7"/>
      <c r="V489" s="8" t="e">
        <f t="shared" si="21"/>
        <v>#DIV/0!</v>
      </c>
      <c r="W489" t="e">
        <f t="shared" si="22"/>
        <v>#DIV/0!</v>
      </c>
      <c r="X489" s="9"/>
      <c r="Y489" s="9"/>
      <c r="Z489" s="9"/>
      <c r="AA489" s="9"/>
      <c r="AB489" s="9"/>
      <c r="AC489" s="9" t="e">
        <f t="shared" si="23"/>
        <v>#DIV/0!</v>
      </c>
    </row>
    <row r="490" spans="1:29" x14ac:dyDescent="0.3">
      <c r="A490" t="s">
        <v>24</v>
      </c>
      <c r="B490" t="s">
        <v>25</v>
      </c>
      <c r="C490" t="s">
        <v>26</v>
      </c>
      <c r="D490">
        <v>43</v>
      </c>
      <c r="E490" t="s">
        <v>460</v>
      </c>
      <c r="F490" t="s">
        <v>343</v>
      </c>
      <c r="G490" t="s">
        <v>119</v>
      </c>
      <c r="H490" t="s">
        <v>120</v>
      </c>
      <c r="I490" t="s">
        <v>31</v>
      </c>
      <c r="J490" t="s">
        <v>32</v>
      </c>
      <c r="K490">
        <v>3</v>
      </c>
      <c r="L490">
        <v>0</v>
      </c>
      <c r="M490">
        <f>+K490+L490</f>
        <v>3</v>
      </c>
      <c r="N490" t="e">
        <v>#N/A</v>
      </c>
      <c r="Q490" s="7"/>
      <c r="R490" s="7"/>
      <c r="S490" s="7"/>
      <c r="T490" s="7"/>
      <c r="U490" s="7"/>
      <c r="V490" s="8" t="e">
        <f t="shared" si="21"/>
        <v>#DIV/0!</v>
      </c>
      <c r="W490" t="e">
        <f t="shared" si="22"/>
        <v>#DIV/0!</v>
      </c>
      <c r="X490" s="9"/>
      <c r="Y490" s="9"/>
      <c r="Z490" s="9"/>
      <c r="AA490" s="9"/>
      <c r="AB490" s="9"/>
      <c r="AC490" s="9" t="e">
        <f t="shared" si="23"/>
        <v>#DIV/0!</v>
      </c>
    </row>
    <row r="491" spans="1:29" x14ac:dyDescent="0.3">
      <c r="A491" t="s">
        <v>24</v>
      </c>
      <c r="B491" t="s">
        <v>25</v>
      </c>
      <c r="C491" t="s">
        <v>26</v>
      </c>
      <c r="D491">
        <v>43</v>
      </c>
      <c r="E491" t="s">
        <v>336</v>
      </c>
      <c r="F491" t="s">
        <v>337</v>
      </c>
      <c r="G491" t="s">
        <v>119</v>
      </c>
      <c r="H491" t="s">
        <v>120</v>
      </c>
      <c r="I491" t="s">
        <v>31</v>
      </c>
      <c r="J491" t="s">
        <v>32</v>
      </c>
      <c r="K491">
        <v>3</v>
      </c>
      <c r="L491">
        <v>0</v>
      </c>
      <c r="M491">
        <f>+K491+L491</f>
        <v>3</v>
      </c>
      <c r="N491" t="e">
        <v>#N/A</v>
      </c>
      <c r="Q491" s="7"/>
      <c r="R491" s="7">
        <v>14</v>
      </c>
      <c r="S491" s="7"/>
      <c r="T491" s="7">
        <v>14</v>
      </c>
      <c r="U491" s="7"/>
      <c r="V491" s="8">
        <f t="shared" si="21"/>
        <v>14</v>
      </c>
      <c r="W491">
        <f t="shared" si="22"/>
        <v>0</v>
      </c>
      <c r="X491" s="9">
        <v>0</v>
      </c>
      <c r="Y491" s="9">
        <v>0.2</v>
      </c>
      <c r="Z491" s="9"/>
      <c r="AA491" s="9">
        <v>1</v>
      </c>
      <c r="AB491" s="9"/>
      <c r="AC491" s="9">
        <f t="shared" si="23"/>
        <v>0.39999999999999997</v>
      </c>
    </row>
    <row r="492" spans="1:29" x14ac:dyDescent="0.3">
      <c r="A492" t="s">
        <v>24</v>
      </c>
      <c r="B492" t="s">
        <v>25</v>
      </c>
      <c r="C492" t="s">
        <v>26</v>
      </c>
      <c r="D492">
        <v>43</v>
      </c>
      <c r="E492" t="s">
        <v>356</v>
      </c>
      <c r="F492" t="s">
        <v>357</v>
      </c>
      <c r="G492" t="s">
        <v>62</v>
      </c>
      <c r="H492" t="s">
        <v>63</v>
      </c>
      <c r="I492" t="s">
        <v>39</v>
      </c>
      <c r="J492" t="s">
        <v>214</v>
      </c>
      <c r="K492">
        <v>5</v>
      </c>
      <c r="L492">
        <v>0</v>
      </c>
      <c r="M492">
        <f>+K492+L492</f>
        <v>5</v>
      </c>
      <c r="N492" t="e">
        <v>#N/A</v>
      </c>
      <c r="Q492" s="7"/>
      <c r="R492" s="7"/>
      <c r="S492" s="7"/>
      <c r="T492" s="7"/>
      <c r="U492" s="7"/>
      <c r="V492" s="8" t="e">
        <f t="shared" si="21"/>
        <v>#DIV/0!</v>
      </c>
      <c r="W492" t="e">
        <f t="shared" si="22"/>
        <v>#DIV/0!</v>
      </c>
      <c r="X492" s="9"/>
      <c r="Y492" s="9"/>
      <c r="Z492" s="9"/>
      <c r="AA492" s="9"/>
      <c r="AB492" s="9"/>
      <c r="AC492" s="9" t="e">
        <f t="shared" si="23"/>
        <v>#DIV/0!</v>
      </c>
    </row>
    <row r="493" spans="1:29" x14ac:dyDescent="0.3">
      <c r="A493" t="s">
        <v>24</v>
      </c>
      <c r="B493" t="s">
        <v>25</v>
      </c>
      <c r="C493" t="s">
        <v>26</v>
      </c>
      <c r="D493">
        <v>43</v>
      </c>
      <c r="E493" t="s">
        <v>292</v>
      </c>
      <c r="F493" t="s">
        <v>293</v>
      </c>
      <c r="G493" t="s">
        <v>62</v>
      </c>
      <c r="H493" t="s">
        <v>63</v>
      </c>
      <c r="I493" t="s">
        <v>39</v>
      </c>
      <c r="J493" t="s">
        <v>32</v>
      </c>
      <c r="K493">
        <v>4</v>
      </c>
      <c r="L493">
        <v>0</v>
      </c>
      <c r="M493">
        <f>+K493+L493</f>
        <v>4</v>
      </c>
      <c r="N493" t="e">
        <v>#N/A</v>
      </c>
      <c r="Q493" s="7">
        <v>15.47</v>
      </c>
      <c r="R493" s="7">
        <v>15.18</v>
      </c>
      <c r="S493" s="7"/>
      <c r="T493" s="7">
        <v>15.83</v>
      </c>
      <c r="U493" s="7"/>
      <c r="V493" s="8">
        <f t="shared" si="21"/>
        <v>15.493333333333332</v>
      </c>
      <c r="W493">
        <f t="shared" si="22"/>
        <v>0.32562759915789297</v>
      </c>
      <c r="X493" s="9">
        <v>0.97058823529411764</v>
      </c>
      <c r="Y493" s="9">
        <v>0.98039215686274506</v>
      </c>
      <c r="Z493" s="9"/>
      <c r="AA493" s="9">
        <v>0.94957983193277307</v>
      </c>
      <c r="AB493" s="9"/>
      <c r="AC493" s="9">
        <f t="shared" si="23"/>
        <v>0.96685340802987862</v>
      </c>
    </row>
    <row r="494" spans="1:29" x14ac:dyDescent="0.3">
      <c r="A494" t="s">
        <v>24</v>
      </c>
      <c r="B494" t="s">
        <v>25</v>
      </c>
      <c r="C494" t="s">
        <v>26</v>
      </c>
      <c r="D494">
        <v>43</v>
      </c>
      <c r="E494" t="s">
        <v>456</v>
      </c>
      <c r="F494" t="s">
        <v>252</v>
      </c>
      <c r="G494" t="s">
        <v>62</v>
      </c>
      <c r="H494" t="s">
        <v>63</v>
      </c>
      <c r="I494" t="s">
        <v>39</v>
      </c>
      <c r="J494" t="s">
        <v>214</v>
      </c>
      <c r="K494">
        <v>3</v>
      </c>
      <c r="L494">
        <v>0</v>
      </c>
      <c r="M494">
        <f>+K494+L494</f>
        <v>3</v>
      </c>
      <c r="N494" t="e">
        <v>#N/A</v>
      </c>
      <c r="Q494" s="7">
        <v>14.86</v>
      </c>
      <c r="R494" s="7">
        <v>15.06</v>
      </c>
      <c r="S494" s="7"/>
      <c r="T494" s="7"/>
      <c r="U494" s="7"/>
      <c r="V494" s="8">
        <f t="shared" si="21"/>
        <v>14.96</v>
      </c>
      <c r="W494">
        <f t="shared" si="22"/>
        <v>0.14142135623731025</v>
      </c>
      <c r="X494" s="9">
        <v>0.90566037735849059</v>
      </c>
      <c r="Y494" s="9">
        <v>0.82499999999999996</v>
      </c>
      <c r="Z494" s="9"/>
      <c r="AA494" s="9"/>
      <c r="AB494" s="9"/>
      <c r="AC494" s="9">
        <f t="shared" si="23"/>
        <v>0.86533018867924527</v>
      </c>
    </row>
    <row r="495" spans="1:29" x14ac:dyDescent="0.3">
      <c r="A495" t="s">
        <v>24</v>
      </c>
      <c r="B495" t="s">
        <v>25</v>
      </c>
      <c r="C495" t="s">
        <v>26</v>
      </c>
      <c r="D495">
        <v>43</v>
      </c>
      <c r="E495" t="s">
        <v>212</v>
      </c>
      <c r="F495" t="s">
        <v>213</v>
      </c>
      <c r="G495" t="s">
        <v>29</v>
      </c>
      <c r="H495" t="s">
        <v>30</v>
      </c>
      <c r="I495" t="s">
        <v>31</v>
      </c>
      <c r="J495" t="s">
        <v>214</v>
      </c>
      <c r="K495">
        <v>3</v>
      </c>
      <c r="L495">
        <v>0</v>
      </c>
      <c r="M495">
        <f>+K495+L495</f>
        <v>3</v>
      </c>
      <c r="N495" t="e">
        <v>#N/A</v>
      </c>
      <c r="Q495" s="7"/>
      <c r="R495" s="7"/>
      <c r="S495" s="7"/>
      <c r="T495" s="7"/>
      <c r="U495" s="7"/>
      <c r="V495" s="8" t="e">
        <f t="shared" si="21"/>
        <v>#DIV/0!</v>
      </c>
      <c r="W495" t="e">
        <f t="shared" si="22"/>
        <v>#DIV/0!</v>
      </c>
      <c r="X495" s="9"/>
      <c r="Y495" s="9"/>
      <c r="Z495" s="9"/>
      <c r="AA495" s="9"/>
      <c r="AB495" s="9"/>
      <c r="AC495" s="9" t="e">
        <f t="shared" si="23"/>
        <v>#DIV/0!</v>
      </c>
    </row>
    <row r="496" spans="1:29" x14ac:dyDescent="0.3">
      <c r="A496" t="s">
        <v>24</v>
      </c>
      <c r="B496" t="s">
        <v>25</v>
      </c>
      <c r="C496" t="s">
        <v>26</v>
      </c>
      <c r="D496">
        <v>43</v>
      </c>
      <c r="E496" t="s">
        <v>397</v>
      </c>
      <c r="F496" t="s">
        <v>398</v>
      </c>
      <c r="G496" t="s">
        <v>119</v>
      </c>
      <c r="H496" t="s">
        <v>120</v>
      </c>
      <c r="I496" t="s">
        <v>31</v>
      </c>
      <c r="J496" t="s">
        <v>214</v>
      </c>
      <c r="K496">
        <v>3</v>
      </c>
      <c r="L496">
        <v>0</v>
      </c>
      <c r="M496">
        <f>+K496+L496</f>
        <v>3</v>
      </c>
      <c r="N496" t="e">
        <v>#N/A</v>
      </c>
      <c r="Q496" s="7"/>
      <c r="R496" s="7"/>
      <c r="S496" s="7"/>
      <c r="T496" s="7"/>
      <c r="U496" s="7"/>
      <c r="V496" s="8" t="e">
        <f t="shared" si="21"/>
        <v>#DIV/0!</v>
      </c>
      <c r="W496" t="e">
        <f t="shared" si="22"/>
        <v>#DIV/0!</v>
      </c>
      <c r="X496" s="9"/>
      <c r="Y496" s="9"/>
      <c r="Z496" s="9"/>
      <c r="AA496" s="9"/>
      <c r="AB496" s="9"/>
      <c r="AC496" s="9" t="e">
        <f t="shared" si="23"/>
        <v>#DIV/0!</v>
      </c>
    </row>
    <row r="497" spans="1:29" x14ac:dyDescent="0.3">
      <c r="A497" t="s">
        <v>24</v>
      </c>
      <c r="B497" t="s">
        <v>25</v>
      </c>
      <c r="C497" t="s">
        <v>26</v>
      </c>
      <c r="D497">
        <v>43</v>
      </c>
      <c r="E497" t="s">
        <v>361</v>
      </c>
      <c r="F497" t="s">
        <v>362</v>
      </c>
      <c r="G497" t="s">
        <v>119</v>
      </c>
      <c r="H497" t="s">
        <v>120</v>
      </c>
      <c r="I497" t="s">
        <v>31</v>
      </c>
      <c r="J497" t="s">
        <v>214</v>
      </c>
      <c r="K497">
        <v>3</v>
      </c>
      <c r="L497">
        <v>0</v>
      </c>
      <c r="M497">
        <f>+K497+L497</f>
        <v>3</v>
      </c>
      <c r="N497" t="e">
        <v>#N/A</v>
      </c>
      <c r="Q497" s="7"/>
      <c r="R497" s="7"/>
      <c r="S497" s="7"/>
      <c r="T497" s="7"/>
      <c r="U497" s="7"/>
      <c r="V497" s="8" t="e">
        <f t="shared" si="21"/>
        <v>#DIV/0!</v>
      </c>
      <c r="W497" t="e">
        <f t="shared" si="22"/>
        <v>#DIV/0!</v>
      </c>
      <c r="X497" s="9"/>
      <c r="Y497" s="9"/>
      <c r="Z497" s="9"/>
      <c r="AA497" s="9"/>
      <c r="AB497" s="9"/>
      <c r="AC497" s="9" t="e">
        <f t="shared" si="23"/>
        <v>#DIV/0!</v>
      </c>
    </row>
    <row r="498" spans="1:29" x14ac:dyDescent="0.3">
      <c r="A498" t="s">
        <v>24</v>
      </c>
      <c r="B498" t="s">
        <v>25</v>
      </c>
      <c r="C498" t="s">
        <v>26</v>
      </c>
      <c r="D498">
        <v>43</v>
      </c>
      <c r="E498" t="s">
        <v>400</v>
      </c>
      <c r="F498" t="s">
        <v>401</v>
      </c>
      <c r="G498" t="s">
        <v>119</v>
      </c>
      <c r="H498" t="s">
        <v>120</v>
      </c>
      <c r="I498" t="s">
        <v>31</v>
      </c>
      <c r="J498" t="s">
        <v>214</v>
      </c>
      <c r="K498">
        <v>3</v>
      </c>
      <c r="L498">
        <v>0</v>
      </c>
      <c r="M498">
        <f>+K498+L498</f>
        <v>3</v>
      </c>
      <c r="N498" t="e">
        <v>#N/A</v>
      </c>
      <c r="Q498" s="7"/>
      <c r="R498" s="7"/>
      <c r="S498" s="7"/>
      <c r="T498" s="7"/>
      <c r="U498" s="7"/>
      <c r="V498" s="8" t="e">
        <f t="shared" si="21"/>
        <v>#DIV/0!</v>
      </c>
      <c r="W498" t="e">
        <f t="shared" si="22"/>
        <v>#DIV/0!</v>
      </c>
      <c r="X498" s="9"/>
      <c r="Y498" s="9"/>
      <c r="Z498" s="9"/>
      <c r="AA498" s="9"/>
      <c r="AB498" s="9"/>
      <c r="AC498" s="9" t="e">
        <f t="shared" si="23"/>
        <v>#DIV/0!</v>
      </c>
    </row>
    <row r="499" spans="1:29" x14ac:dyDescent="0.3">
      <c r="A499" t="s">
        <v>24</v>
      </c>
      <c r="B499" t="s">
        <v>25</v>
      </c>
      <c r="C499" t="s">
        <v>26</v>
      </c>
      <c r="D499">
        <v>43</v>
      </c>
      <c r="E499" t="s">
        <v>441</v>
      </c>
      <c r="F499" t="s">
        <v>442</v>
      </c>
      <c r="G499" t="s">
        <v>62</v>
      </c>
      <c r="H499" t="s">
        <v>63</v>
      </c>
      <c r="I499" t="s">
        <v>31</v>
      </c>
      <c r="J499" t="s">
        <v>203</v>
      </c>
      <c r="K499">
        <v>3</v>
      </c>
      <c r="L499">
        <v>0</v>
      </c>
      <c r="M499">
        <f>+K499+L499</f>
        <v>3</v>
      </c>
      <c r="N499" t="e">
        <v>#N/A</v>
      </c>
      <c r="Q499" s="7"/>
      <c r="R499" s="7"/>
      <c r="S499" s="7"/>
      <c r="T499" s="7"/>
      <c r="U499" s="7"/>
      <c r="V499" s="8" t="e">
        <f t="shared" si="21"/>
        <v>#DIV/0!</v>
      </c>
      <c r="W499" t="e">
        <f t="shared" si="22"/>
        <v>#DIV/0!</v>
      </c>
      <c r="X499" s="9"/>
      <c r="Y499" s="9"/>
      <c r="Z499" s="9"/>
      <c r="AA499" s="9"/>
      <c r="AB499" s="9"/>
      <c r="AC499" s="9" t="e">
        <f t="shared" si="23"/>
        <v>#DIV/0!</v>
      </c>
    </row>
    <row r="500" spans="1:29" x14ac:dyDescent="0.3">
      <c r="A500" t="s">
        <v>24</v>
      </c>
      <c r="B500" t="s">
        <v>25</v>
      </c>
      <c r="C500" t="s">
        <v>26</v>
      </c>
      <c r="D500">
        <v>43</v>
      </c>
      <c r="E500" t="s">
        <v>416</v>
      </c>
      <c r="F500" t="s">
        <v>417</v>
      </c>
      <c r="G500" t="s">
        <v>62</v>
      </c>
      <c r="H500" t="s">
        <v>63</v>
      </c>
      <c r="I500" t="s">
        <v>31</v>
      </c>
      <c r="J500" t="s">
        <v>203</v>
      </c>
      <c r="K500">
        <v>3</v>
      </c>
      <c r="L500">
        <v>0</v>
      </c>
      <c r="M500">
        <f>+K500+L500</f>
        <v>3</v>
      </c>
      <c r="N500" t="e">
        <v>#N/A</v>
      </c>
      <c r="Q500" s="7"/>
      <c r="R500" s="7"/>
      <c r="S500" s="7"/>
      <c r="T500" s="7"/>
      <c r="U500" s="7"/>
      <c r="V500" s="8" t="e">
        <f t="shared" si="21"/>
        <v>#DIV/0!</v>
      </c>
      <c r="W500" t="e">
        <f t="shared" si="22"/>
        <v>#DIV/0!</v>
      </c>
      <c r="X500" s="9"/>
      <c r="Y500" s="9"/>
      <c r="Z500" s="9"/>
      <c r="AA500" s="9"/>
      <c r="AB500" s="9"/>
      <c r="AC500" s="9" t="e">
        <f t="shared" si="23"/>
        <v>#DIV/0!</v>
      </c>
    </row>
    <row r="501" spans="1:29" x14ac:dyDescent="0.3">
      <c r="A501" t="s">
        <v>24</v>
      </c>
      <c r="B501" t="s">
        <v>25</v>
      </c>
      <c r="C501" t="s">
        <v>26</v>
      </c>
      <c r="D501">
        <v>43</v>
      </c>
      <c r="E501" t="s">
        <v>427</v>
      </c>
      <c r="F501" t="s">
        <v>428</v>
      </c>
      <c r="G501" t="s">
        <v>62</v>
      </c>
      <c r="H501" t="s">
        <v>63</v>
      </c>
      <c r="I501" t="s">
        <v>31</v>
      </c>
      <c r="J501" t="s">
        <v>203</v>
      </c>
      <c r="K501">
        <v>3</v>
      </c>
      <c r="L501">
        <v>0</v>
      </c>
      <c r="M501">
        <f>+K501+L501</f>
        <v>3</v>
      </c>
      <c r="N501" t="e">
        <v>#N/A</v>
      </c>
      <c r="Q501" s="7"/>
      <c r="R501" s="7"/>
      <c r="S501" s="7"/>
      <c r="T501" s="7"/>
      <c r="U501" s="7"/>
      <c r="V501" s="8" t="e">
        <f t="shared" si="21"/>
        <v>#DIV/0!</v>
      </c>
      <c r="W501" t="e">
        <f t="shared" si="22"/>
        <v>#DIV/0!</v>
      </c>
      <c r="X501" s="9"/>
      <c r="Y501" s="9"/>
      <c r="Z501" s="9"/>
      <c r="AA501" s="9"/>
      <c r="AB501" s="9"/>
      <c r="AC501" s="9" t="e">
        <f t="shared" si="23"/>
        <v>#DIV/0!</v>
      </c>
    </row>
    <row r="502" spans="1:29" x14ac:dyDescent="0.3">
      <c r="A502" t="s">
        <v>24</v>
      </c>
      <c r="B502" t="s">
        <v>25</v>
      </c>
      <c r="C502" t="s">
        <v>26</v>
      </c>
      <c r="D502">
        <v>43</v>
      </c>
      <c r="E502" t="s">
        <v>206</v>
      </c>
      <c r="F502" t="s">
        <v>207</v>
      </c>
      <c r="G502" t="s">
        <v>37</v>
      </c>
      <c r="H502" t="s">
        <v>38</v>
      </c>
      <c r="I502" t="s">
        <v>31</v>
      </c>
      <c r="J502" t="s">
        <v>203</v>
      </c>
      <c r="K502">
        <v>3</v>
      </c>
      <c r="L502">
        <v>0</v>
      </c>
      <c r="M502">
        <f>+K502+L502</f>
        <v>3</v>
      </c>
      <c r="N502" t="e">
        <v>#N/A</v>
      </c>
      <c r="Q502" s="7">
        <v>16</v>
      </c>
      <c r="R502" s="7">
        <v>15.5</v>
      </c>
      <c r="S502" s="7"/>
      <c r="T502" s="7">
        <v>16.38</v>
      </c>
      <c r="U502" s="7"/>
      <c r="V502" s="8">
        <f t="shared" si="21"/>
        <v>15.959999999999999</v>
      </c>
      <c r="W502">
        <f t="shared" si="22"/>
        <v>0.44136152981427773</v>
      </c>
      <c r="X502" s="9">
        <v>0.7142857142857143</v>
      </c>
      <c r="Y502" s="9">
        <v>0.66666666666666663</v>
      </c>
      <c r="Z502" s="9"/>
      <c r="AA502" s="9">
        <v>0.88888888888888884</v>
      </c>
      <c r="AB502" s="9"/>
      <c r="AC502" s="9">
        <f t="shared" si="23"/>
        <v>0.75661375661375663</v>
      </c>
    </row>
    <row r="503" spans="1:29" x14ac:dyDescent="0.3">
      <c r="A503" t="s">
        <v>24</v>
      </c>
      <c r="B503" t="s">
        <v>25</v>
      </c>
      <c r="C503" t="s">
        <v>26</v>
      </c>
      <c r="D503">
        <v>43</v>
      </c>
      <c r="E503" t="s">
        <v>350</v>
      </c>
      <c r="F503" t="s">
        <v>351</v>
      </c>
      <c r="G503" t="s">
        <v>62</v>
      </c>
      <c r="H503" t="s">
        <v>63</v>
      </c>
      <c r="I503" t="s">
        <v>39</v>
      </c>
      <c r="J503" t="s">
        <v>214</v>
      </c>
      <c r="K503">
        <v>4</v>
      </c>
      <c r="L503">
        <v>0</v>
      </c>
      <c r="M503">
        <f>+K503+L503</f>
        <v>4</v>
      </c>
      <c r="N503" t="e">
        <v>#N/A</v>
      </c>
      <c r="Q503" s="7"/>
      <c r="R503" s="7"/>
      <c r="S503" s="7"/>
      <c r="T503" s="7"/>
      <c r="U503" s="7"/>
      <c r="V503" s="8" t="e">
        <f t="shared" si="21"/>
        <v>#DIV/0!</v>
      </c>
      <c r="W503" t="e">
        <f t="shared" si="22"/>
        <v>#DIV/0!</v>
      </c>
      <c r="X503" s="9"/>
      <c r="Y503" s="9"/>
      <c r="Z503" s="9"/>
      <c r="AA503" s="9"/>
      <c r="AB503" s="9"/>
      <c r="AC503" s="9" t="e">
        <f t="shared" si="23"/>
        <v>#DIV/0!</v>
      </c>
    </row>
    <row r="504" spans="1:29" x14ac:dyDescent="0.3">
      <c r="A504" t="s">
        <v>24</v>
      </c>
      <c r="B504" t="s">
        <v>25</v>
      </c>
      <c r="C504" t="s">
        <v>26</v>
      </c>
      <c r="D504">
        <v>43</v>
      </c>
      <c r="E504" t="s">
        <v>450</v>
      </c>
      <c r="F504" t="s">
        <v>451</v>
      </c>
      <c r="G504" t="s">
        <v>62</v>
      </c>
      <c r="H504" t="s">
        <v>63</v>
      </c>
      <c r="I504" t="s">
        <v>39</v>
      </c>
      <c r="J504" t="s">
        <v>221</v>
      </c>
      <c r="K504">
        <v>5</v>
      </c>
      <c r="L504">
        <v>0</v>
      </c>
      <c r="M504">
        <f>+K504+L504</f>
        <v>5</v>
      </c>
      <c r="N504" t="e">
        <v>#N/A</v>
      </c>
      <c r="Q504" s="7"/>
      <c r="R504" s="7"/>
      <c r="S504" s="7"/>
      <c r="T504" s="7"/>
      <c r="U504" s="7"/>
      <c r="V504" s="8" t="e">
        <f t="shared" si="21"/>
        <v>#DIV/0!</v>
      </c>
      <c r="W504" t="e">
        <f t="shared" si="22"/>
        <v>#DIV/0!</v>
      </c>
      <c r="X504" s="9"/>
      <c r="Y504" s="9"/>
      <c r="Z504" s="9"/>
      <c r="AA504" s="9"/>
      <c r="AB504" s="9"/>
      <c r="AC504" s="9" t="e">
        <f t="shared" si="23"/>
        <v>#DIV/0!</v>
      </c>
    </row>
    <row r="505" spans="1:29" x14ac:dyDescent="0.3">
      <c r="A505" t="s">
        <v>24</v>
      </c>
      <c r="B505" t="s">
        <v>25</v>
      </c>
      <c r="C505" t="s">
        <v>26</v>
      </c>
      <c r="D505">
        <v>43</v>
      </c>
      <c r="E505" t="s">
        <v>305</v>
      </c>
      <c r="F505" t="s">
        <v>306</v>
      </c>
      <c r="G505" t="s">
        <v>62</v>
      </c>
      <c r="H505" t="s">
        <v>63</v>
      </c>
      <c r="I505" t="s">
        <v>39</v>
      </c>
      <c r="J505" t="s">
        <v>203</v>
      </c>
      <c r="K505">
        <v>5</v>
      </c>
      <c r="L505">
        <v>0</v>
      </c>
      <c r="M505">
        <f>+K505+L505</f>
        <v>5</v>
      </c>
      <c r="N505" t="e">
        <v>#N/A</v>
      </c>
      <c r="Q505" s="7">
        <v>14.86</v>
      </c>
      <c r="R505" s="7">
        <v>13.86</v>
      </c>
      <c r="S505" s="7"/>
      <c r="T505" s="7">
        <v>15.14</v>
      </c>
      <c r="U505" s="7"/>
      <c r="V505" s="8">
        <f t="shared" si="21"/>
        <v>14.62</v>
      </c>
      <c r="W505">
        <f t="shared" si="22"/>
        <v>0.67290415365042933</v>
      </c>
      <c r="X505" s="9">
        <v>0.9050279329608939</v>
      </c>
      <c r="Y505" s="9">
        <v>0.82</v>
      </c>
      <c r="Z505" s="9"/>
      <c r="AA505" s="9">
        <v>0.94594594594594594</v>
      </c>
      <c r="AB505" s="9"/>
      <c r="AC505" s="9">
        <f t="shared" si="23"/>
        <v>0.89032462630227993</v>
      </c>
    </row>
    <row r="506" spans="1:29" x14ac:dyDescent="0.3">
      <c r="A506" t="s">
        <v>24</v>
      </c>
      <c r="B506" t="s">
        <v>25</v>
      </c>
      <c r="C506" t="s">
        <v>26</v>
      </c>
      <c r="D506">
        <v>43</v>
      </c>
      <c r="E506" t="s">
        <v>425</v>
      </c>
      <c r="F506" t="s">
        <v>426</v>
      </c>
      <c r="G506" t="s">
        <v>62</v>
      </c>
      <c r="H506" t="s">
        <v>63</v>
      </c>
      <c r="I506" t="s">
        <v>31</v>
      </c>
      <c r="J506" t="s">
        <v>203</v>
      </c>
      <c r="K506">
        <v>3</v>
      </c>
      <c r="L506">
        <v>0</v>
      </c>
      <c r="M506">
        <f>+K506+L506</f>
        <v>3</v>
      </c>
      <c r="N506" t="e">
        <v>#N/A</v>
      </c>
      <c r="Q506" s="7"/>
      <c r="R506" s="7"/>
      <c r="S506" s="7"/>
      <c r="T506" s="7"/>
      <c r="U506" s="7"/>
      <c r="V506" s="8" t="e">
        <f t="shared" si="21"/>
        <v>#DIV/0!</v>
      </c>
      <c r="W506" t="e">
        <f t="shared" si="22"/>
        <v>#DIV/0!</v>
      </c>
      <c r="X506" s="9"/>
      <c r="Y506" s="9"/>
      <c r="Z506" s="9"/>
      <c r="AA506" s="9"/>
      <c r="AB506" s="9"/>
      <c r="AC506" s="9" t="e">
        <f t="shared" si="23"/>
        <v>#DIV/0!</v>
      </c>
    </row>
    <row r="507" spans="1:29" x14ac:dyDescent="0.3">
      <c r="A507" t="s">
        <v>24</v>
      </c>
      <c r="B507" t="s">
        <v>25</v>
      </c>
      <c r="C507" t="s">
        <v>26</v>
      </c>
      <c r="D507">
        <v>43</v>
      </c>
      <c r="E507" t="s">
        <v>437</v>
      </c>
      <c r="F507" t="s">
        <v>438</v>
      </c>
      <c r="G507" t="s">
        <v>62</v>
      </c>
      <c r="H507" t="s">
        <v>63</v>
      </c>
      <c r="I507" t="s">
        <v>31</v>
      </c>
      <c r="J507" t="s">
        <v>203</v>
      </c>
      <c r="K507">
        <v>3</v>
      </c>
      <c r="L507">
        <v>0</v>
      </c>
      <c r="M507">
        <f>+K507+L507</f>
        <v>3</v>
      </c>
      <c r="N507" t="e">
        <v>#N/A</v>
      </c>
      <c r="Q507" s="7"/>
      <c r="R507" s="7"/>
      <c r="S507" s="7"/>
      <c r="T507" s="7"/>
      <c r="U507" s="7"/>
      <c r="V507" s="8" t="e">
        <f t="shared" si="21"/>
        <v>#DIV/0!</v>
      </c>
      <c r="W507" t="e">
        <f t="shared" si="22"/>
        <v>#DIV/0!</v>
      </c>
      <c r="X507" s="9"/>
      <c r="Y507" s="9"/>
      <c r="Z507" s="9"/>
      <c r="AA507" s="9"/>
      <c r="AB507" s="9"/>
      <c r="AC507" s="9" t="e">
        <f t="shared" si="23"/>
        <v>#DIV/0!</v>
      </c>
    </row>
    <row r="508" spans="1:29" x14ac:dyDescent="0.3">
      <c r="A508" t="s">
        <v>24</v>
      </c>
      <c r="B508" t="s">
        <v>25</v>
      </c>
      <c r="C508" t="s">
        <v>26</v>
      </c>
      <c r="D508">
        <v>43</v>
      </c>
      <c r="E508" t="s">
        <v>435</v>
      </c>
      <c r="F508" t="s">
        <v>436</v>
      </c>
      <c r="G508" t="s">
        <v>62</v>
      </c>
      <c r="H508" t="s">
        <v>63</v>
      </c>
      <c r="I508" t="s">
        <v>31</v>
      </c>
      <c r="J508" t="s">
        <v>203</v>
      </c>
      <c r="K508">
        <v>3</v>
      </c>
      <c r="L508">
        <v>0</v>
      </c>
      <c r="M508">
        <f>+K508+L508</f>
        <v>3</v>
      </c>
      <c r="N508" t="e">
        <v>#N/A</v>
      </c>
      <c r="Q508" s="7"/>
      <c r="R508" s="7"/>
      <c r="S508" s="7"/>
      <c r="T508" s="7"/>
      <c r="U508" s="7"/>
      <c r="V508" s="8" t="e">
        <f t="shared" si="21"/>
        <v>#DIV/0!</v>
      </c>
      <c r="W508" t="e">
        <f t="shared" si="22"/>
        <v>#DIV/0!</v>
      </c>
      <c r="X508" s="9"/>
      <c r="Y508" s="9"/>
      <c r="Z508" s="9"/>
      <c r="AA508" s="9"/>
      <c r="AB508" s="9"/>
      <c r="AC508" s="9" t="e">
        <f t="shared" si="23"/>
        <v>#DIV/0!</v>
      </c>
    </row>
    <row r="509" spans="1:29" x14ac:dyDescent="0.3">
      <c r="A509" t="s">
        <v>24</v>
      </c>
      <c r="B509" t="s">
        <v>25</v>
      </c>
      <c r="C509" t="s">
        <v>26</v>
      </c>
      <c r="D509">
        <v>43</v>
      </c>
      <c r="E509" t="s">
        <v>433</v>
      </c>
      <c r="F509" t="s">
        <v>434</v>
      </c>
      <c r="G509" t="s">
        <v>62</v>
      </c>
      <c r="H509" t="s">
        <v>63</v>
      </c>
      <c r="I509" t="s">
        <v>31</v>
      </c>
      <c r="J509" t="s">
        <v>203</v>
      </c>
      <c r="K509">
        <v>3</v>
      </c>
      <c r="L509">
        <v>0</v>
      </c>
      <c r="M509">
        <f>+K509+L509</f>
        <v>3</v>
      </c>
      <c r="N509" t="e">
        <v>#N/A</v>
      </c>
      <c r="Q509" s="7"/>
      <c r="R509" s="7"/>
      <c r="S509" s="7"/>
      <c r="T509" s="7"/>
      <c r="U509" s="7"/>
      <c r="V509" s="8" t="e">
        <f t="shared" si="21"/>
        <v>#DIV/0!</v>
      </c>
      <c r="W509" t="e">
        <f t="shared" si="22"/>
        <v>#DIV/0!</v>
      </c>
      <c r="X509" s="9"/>
      <c r="Y509" s="9"/>
      <c r="Z509" s="9"/>
      <c r="AA509" s="9"/>
      <c r="AB509" s="9"/>
      <c r="AC509" s="9" t="e">
        <f t="shared" si="23"/>
        <v>#DIV/0!</v>
      </c>
    </row>
    <row r="510" spans="1:29" x14ac:dyDescent="0.3">
      <c r="A510" t="s">
        <v>24</v>
      </c>
      <c r="B510" t="s">
        <v>25</v>
      </c>
      <c r="C510" t="s">
        <v>26</v>
      </c>
      <c r="D510">
        <v>43</v>
      </c>
      <c r="E510" t="s">
        <v>431</v>
      </c>
      <c r="F510" t="s">
        <v>432</v>
      </c>
      <c r="G510" t="s">
        <v>62</v>
      </c>
      <c r="H510" t="s">
        <v>63</v>
      </c>
      <c r="I510" t="s">
        <v>31</v>
      </c>
      <c r="J510" t="s">
        <v>203</v>
      </c>
      <c r="K510">
        <v>3</v>
      </c>
      <c r="L510">
        <v>0</v>
      </c>
      <c r="M510">
        <f>+K510+L510</f>
        <v>3</v>
      </c>
      <c r="N510" t="e">
        <v>#N/A</v>
      </c>
      <c r="Q510" s="7"/>
      <c r="R510" s="7"/>
      <c r="S510" s="7"/>
      <c r="T510" s="7"/>
      <c r="U510" s="7"/>
      <c r="V510" s="8" t="e">
        <f t="shared" si="21"/>
        <v>#DIV/0!</v>
      </c>
      <c r="W510" t="e">
        <f t="shared" si="22"/>
        <v>#DIV/0!</v>
      </c>
      <c r="X510" s="9"/>
      <c r="Y510" s="9"/>
      <c r="Z510" s="9"/>
      <c r="AA510" s="9"/>
      <c r="AB510" s="9"/>
      <c r="AC510" s="9" t="e">
        <f t="shared" si="23"/>
        <v>#DIV/0!</v>
      </c>
    </row>
    <row r="511" spans="1:29" x14ac:dyDescent="0.3">
      <c r="A511" t="s">
        <v>24</v>
      </c>
      <c r="B511" t="s">
        <v>25</v>
      </c>
      <c r="C511" t="s">
        <v>26</v>
      </c>
      <c r="D511">
        <v>43</v>
      </c>
      <c r="E511" t="s">
        <v>393</v>
      </c>
      <c r="F511" t="s">
        <v>394</v>
      </c>
      <c r="G511" t="s">
        <v>62</v>
      </c>
      <c r="H511" t="s">
        <v>63</v>
      </c>
      <c r="I511" t="s">
        <v>31</v>
      </c>
      <c r="J511" t="s">
        <v>203</v>
      </c>
      <c r="K511">
        <v>3</v>
      </c>
      <c r="L511">
        <v>0</v>
      </c>
      <c r="M511">
        <f>+K511+L511</f>
        <v>3</v>
      </c>
      <c r="N511" t="e">
        <v>#N/A</v>
      </c>
      <c r="Q511" s="7">
        <v>15.85</v>
      </c>
      <c r="R511" s="7">
        <v>15.39</v>
      </c>
      <c r="S511" s="7"/>
      <c r="T511" s="7">
        <v>16.3</v>
      </c>
      <c r="U511" s="7"/>
      <c r="V511" s="8">
        <f t="shared" si="21"/>
        <v>15.846666666666669</v>
      </c>
      <c r="W511">
        <f t="shared" si="22"/>
        <v>0.45500915741700565</v>
      </c>
      <c r="X511" s="9">
        <v>0.76288659793814428</v>
      </c>
      <c r="Y511" s="9">
        <v>0.63855421686746983</v>
      </c>
      <c r="Z511" s="9"/>
      <c r="AA511" s="9">
        <v>0.84946236559139787</v>
      </c>
      <c r="AB511" s="9"/>
      <c r="AC511" s="9">
        <f t="shared" si="23"/>
        <v>0.75030106013233733</v>
      </c>
    </row>
    <row r="512" spans="1:29" x14ac:dyDescent="0.3">
      <c r="A512" t="s">
        <v>24</v>
      </c>
      <c r="B512" t="s">
        <v>25</v>
      </c>
      <c r="C512" t="s">
        <v>26</v>
      </c>
      <c r="D512">
        <v>43</v>
      </c>
      <c r="E512" t="s">
        <v>391</v>
      </c>
      <c r="F512" t="s">
        <v>392</v>
      </c>
      <c r="G512" t="s">
        <v>62</v>
      </c>
      <c r="H512" t="s">
        <v>63</v>
      </c>
      <c r="I512" t="s">
        <v>31</v>
      </c>
      <c r="J512" t="s">
        <v>203</v>
      </c>
      <c r="K512">
        <v>3</v>
      </c>
      <c r="L512">
        <v>0</v>
      </c>
      <c r="M512">
        <f>+K512+L512</f>
        <v>3</v>
      </c>
      <c r="N512" t="e">
        <v>#N/A</v>
      </c>
      <c r="Q512" s="7">
        <v>15.43</v>
      </c>
      <c r="R512" s="7">
        <v>16.78</v>
      </c>
      <c r="S512" s="7"/>
      <c r="T512" s="7">
        <v>17.899999999999999</v>
      </c>
      <c r="U512" s="7"/>
      <c r="V512" s="8">
        <f t="shared" si="21"/>
        <v>16.703333333333333</v>
      </c>
      <c r="W512">
        <f t="shared" si="22"/>
        <v>1.2367834625888769</v>
      </c>
      <c r="X512" s="9">
        <v>0.91666666666666663</v>
      </c>
      <c r="Y512" s="9">
        <v>0.8571428571428571</v>
      </c>
      <c r="Z512" s="9"/>
      <c r="AA512" s="9">
        <v>0.967741935483871</v>
      </c>
      <c r="AB512" s="9"/>
      <c r="AC512" s="9">
        <f t="shared" si="23"/>
        <v>0.91385048643113154</v>
      </c>
    </row>
    <row r="513" spans="1:29" x14ac:dyDescent="0.3">
      <c r="A513" t="s">
        <v>24</v>
      </c>
      <c r="B513" t="s">
        <v>25</v>
      </c>
      <c r="C513" t="s">
        <v>26</v>
      </c>
      <c r="D513">
        <v>43</v>
      </c>
      <c r="E513" t="s">
        <v>389</v>
      </c>
      <c r="F513" t="s">
        <v>390</v>
      </c>
      <c r="G513" t="s">
        <v>62</v>
      </c>
      <c r="H513" t="s">
        <v>63</v>
      </c>
      <c r="I513" t="s">
        <v>31</v>
      </c>
      <c r="J513" t="s">
        <v>203</v>
      </c>
      <c r="K513">
        <v>3</v>
      </c>
      <c r="L513">
        <v>0</v>
      </c>
      <c r="M513">
        <f>+K513+L513</f>
        <v>3</v>
      </c>
      <c r="N513" t="e">
        <v>#N/A</v>
      </c>
      <c r="Q513" s="7">
        <v>16.149999999999999</v>
      </c>
      <c r="R513" s="7">
        <v>15.51</v>
      </c>
      <c r="S513" s="7"/>
      <c r="T513" s="7">
        <v>16.399999999999999</v>
      </c>
      <c r="U513" s="7"/>
      <c r="V513" s="8">
        <f t="shared" si="21"/>
        <v>16.02</v>
      </c>
      <c r="W513">
        <f t="shared" si="22"/>
        <v>0.45902069670113937</v>
      </c>
      <c r="X513" s="9">
        <v>0.91836734693877553</v>
      </c>
      <c r="Y513" s="9">
        <v>0.8571428571428571</v>
      </c>
      <c r="Z513" s="9"/>
      <c r="AA513" s="9">
        <v>0.95798319327731096</v>
      </c>
      <c r="AB513" s="9"/>
      <c r="AC513" s="9">
        <f t="shared" si="23"/>
        <v>0.9111644657863146</v>
      </c>
    </row>
    <row r="514" spans="1:29" x14ac:dyDescent="0.3">
      <c r="A514" t="s">
        <v>24</v>
      </c>
      <c r="B514" t="s">
        <v>25</v>
      </c>
      <c r="C514" t="s">
        <v>26</v>
      </c>
      <c r="D514">
        <v>43</v>
      </c>
      <c r="E514" t="s">
        <v>423</v>
      </c>
      <c r="F514" t="s">
        <v>424</v>
      </c>
      <c r="G514" t="s">
        <v>62</v>
      </c>
      <c r="H514" t="s">
        <v>63</v>
      </c>
      <c r="I514" t="s">
        <v>31</v>
      </c>
      <c r="J514" t="s">
        <v>203</v>
      </c>
      <c r="K514">
        <v>3</v>
      </c>
      <c r="L514">
        <v>0</v>
      </c>
      <c r="M514">
        <f>+K514+L514</f>
        <v>3</v>
      </c>
      <c r="N514" t="e">
        <v>#N/A</v>
      </c>
      <c r="Q514" s="7"/>
      <c r="R514" s="7"/>
      <c r="S514" s="7"/>
      <c r="T514" s="7"/>
      <c r="U514" s="7"/>
      <c r="V514" s="8" t="e">
        <f t="shared" si="21"/>
        <v>#DIV/0!</v>
      </c>
      <c r="W514" t="e">
        <f t="shared" si="22"/>
        <v>#DIV/0!</v>
      </c>
      <c r="X514" s="9"/>
      <c r="Y514" s="9"/>
      <c r="Z514" s="9"/>
      <c r="AA514" s="9"/>
      <c r="AB514" s="9"/>
      <c r="AC514" s="9" t="e">
        <f t="shared" si="23"/>
        <v>#DIV/0!</v>
      </c>
    </row>
    <row r="515" spans="1:29" x14ac:dyDescent="0.3">
      <c r="A515" t="s">
        <v>24</v>
      </c>
      <c r="B515" t="s">
        <v>25</v>
      </c>
      <c r="C515" t="s">
        <v>26</v>
      </c>
      <c r="D515">
        <v>43</v>
      </c>
      <c r="E515" t="s">
        <v>439</v>
      </c>
      <c r="F515" t="s">
        <v>440</v>
      </c>
      <c r="G515" t="s">
        <v>62</v>
      </c>
      <c r="H515" t="s">
        <v>63</v>
      </c>
      <c r="I515" t="s">
        <v>31</v>
      </c>
      <c r="J515" t="s">
        <v>203</v>
      </c>
      <c r="K515">
        <v>3</v>
      </c>
      <c r="L515">
        <v>0</v>
      </c>
      <c r="M515">
        <f>+K515+L515</f>
        <v>3</v>
      </c>
      <c r="N515" t="e">
        <v>#N/A</v>
      </c>
      <c r="Q515" s="7"/>
      <c r="R515" s="7"/>
      <c r="S515" s="7"/>
      <c r="T515" s="7"/>
      <c r="U515" s="7"/>
      <c r="V515" s="8" t="e">
        <f t="shared" ref="V515:V554" si="24">AVERAGE(Q515:U515)</f>
        <v>#DIV/0!</v>
      </c>
      <c r="W515" t="e">
        <f t="shared" ref="W515:W554" si="25">STDEV(Q515,R515,S515,T515,U515)</f>
        <v>#DIV/0!</v>
      </c>
      <c r="X515" s="9"/>
      <c r="Y515" s="9"/>
      <c r="Z515" s="9"/>
      <c r="AA515" s="9"/>
      <c r="AB515" s="9"/>
      <c r="AC515" s="9" t="e">
        <f t="shared" ref="AC515:AC554" si="26">AVERAGE(X515:AB515)</f>
        <v>#DIV/0!</v>
      </c>
    </row>
    <row r="516" spans="1:29" x14ac:dyDescent="0.3">
      <c r="A516" t="s">
        <v>24</v>
      </c>
      <c r="B516" t="s">
        <v>25</v>
      </c>
      <c r="C516" t="s">
        <v>26</v>
      </c>
      <c r="D516">
        <v>43</v>
      </c>
      <c r="E516" t="s">
        <v>217</v>
      </c>
      <c r="F516" t="s">
        <v>218</v>
      </c>
      <c r="G516" t="s">
        <v>29</v>
      </c>
      <c r="H516" t="s">
        <v>30</v>
      </c>
      <c r="I516" t="s">
        <v>31</v>
      </c>
      <c r="J516" t="s">
        <v>203</v>
      </c>
      <c r="K516">
        <v>3</v>
      </c>
      <c r="L516">
        <v>0</v>
      </c>
      <c r="M516">
        <f>+K516+L516</f>
        <v>3</v>
      </c>
      <c r="N516" t="e">
        <v>#N/A</v>
      </c>
      <c r="Q516" s="7"/>
      <c r="R516" s="7"/>
      <c r="S516" s="7"/>
      <c r="T516" s="7"/>
      <c r="U516" s="7"/>
      <c r="V516" s="8" t="e">
        <f t="shared" si="24"/>
        <v>#DIV/0!</v>
      </c>
      <c r="W516" t="e">
        <f t="shared" si="25"/>
        <v>#DIV/0!</v>
      </c>
      <c r="X516" s="9"/>
      <c r="Y516" s="9"/>
      <c r="Z516" s="9"/>
      <c r="AA516" s="9"/>
      <c r="AB516" s="9"/>
      <c r="AC516" s="9" t="e">
        <f t="shared" si="26"/>
        <v>#DIV/0!</v>
      </c>
    </row>
    <row r="517" spans="1:29" x14ac:dyDescent="0.3">
      <c r="A517" t="s">
        <v>24</v>
      </c>
      <c r="B517" t="s">
        <v>25</v>
      </c>
      <c r="C517" t="s">
        <v>26</v>
      </c>
      <c r="D517">
        <v>43</v>
      </c>
      <c r="E517" t="s">
        <v>395</v>
      </c>
      <c r="F517" t="s">
        <v>396</v>
      </c>
      <c r="G517" t="s">
        <v>62</v>
      </c>
      <c r="H517" t="s">
        <v>63</v>
      </c>
      <c r="I517" t="s">
        <v>31</v>
      </c>
      <c r="J517" t="s">
        <v>203</v>
      </c>
      <c r="K517">
        <v>3</v>
      </c>
      <c r="L517">
        <v>0</v>
      </c>
      <c r="M517">
        <f>+K517+L517</f>
        <v>3</v>
      </c>
      <c r="N517" t="e">
        <v>#N/A</v>
      </c>
      <c r="Q517" s="7"/>
      <c r="R517" s="7"/>
      <c r="S517" s="7"/>
      <c r="T517" s="7"/>
      <c r="U517" s="7"/>
      <c r="V517" s="8" t="e">
        <f t="shared" si="24"/>
        <v>#DIV/0!</v>
      </c>
      <c r="W517" t="e">
        <f t="shared" si="25"/>
        <v>#DIV/0!</v>
      </c>
      <c r="X517" s="9"/>
      <c r="Y517" s="9"/>
      <c r="Z517" s="9"/>
      <c r="AA517" s="9"/>
      <c r="AB517" s="9"/>
      <c r="AC517" s="9" t="e">
        <f t="shared" si="26"/>
        <v>#DIV/0!</v>
      </c>
    </row>
    <row r="518" spans="1:29" x14ac:dyDescent="0.3">
      <c r="A518" t="s">
        <v>24</v>
      </c>
      <c r="B518" t="s">
        <v>25</v>
      </c>
      <c r="C518" t="s">
        <v>26</v>
      </c>
      <c r="D518">
        <v>43</v>
      </c>
      <c r="E518" t="s">
        <v>376</v>
      </c>
      <c r="F518" t="s">
        <v>377</v>
      </c>
      <c r="G518" t="s">
        <v>62</v>
      </c>
      <c r="H518" t="s">
        <v>63</v>
      </c>
      <c r="I518" t="s">
        <v>31</v>
      </c>
      <c r="J518" t="s">
        <v>221</v>
      </c>
      <c r="K518">
        <v>3</v>
      </c>
      <c r="L518">
        <v>0</v>
      </c>
      <c r="M518">
        <f t="shared" ref="M518:M558" si="27">+K518+L518</f>
        <v>3</v>
      </c>
      <c r="N518" t="e">
        <v>#N/A</v>
      </c>
      <c r="Q518" s="7">
        <v>15.06</v>
      </c>
      <c r="R518" s="7">
        <v>14.65</v>
      </c>
      <c r="S518" s="7"/>
      <c r="T518" s="7">
        <v>15.4</v>
      </c>
      <c r="U518" s="7"/>
      <c r="V518" s="8">
        <f t="shared" si="24"/>
        <v>15.036666666666667</v>
      </c>
      <c r="W518">
        <f t="shared" si="25"/>
        <v>0.37554404979087785</v>
      </c>
      <c r="X518" s="9">
        <v>0.82539682539682535</v>
      </c>
      <c r="Y518" s="9">
        <v>0.84931506849315064</v>
      </c>
      <c r="Z518" s="9"/>
      <c r="AA518" s="9">
        <v>0.95238095238095233</v>
      </c>
      <c r="AB518" s="9"/>
      <c r="AC518" s="9">
        <f t="shared" si="26"/>
        <v>0.87569761542364277</v>
      </c>
    </row>
    <row r="519" spans="1:29" x14ac:dyDescent="0.3">
      <c r="A519" t="s">
        <v>24</v>
      </c>
      <c r="B519" t="s">
        <v>25</v>
      </c>
      <c r="C519" t="s">
        <v>26</v>
      </c>
      <c r="D519">
        <v>43</v>
      </c>
      <c r="E519" t="s">
        <v>385</v>
      </c>
      <c r="F519" t="s">
        <v>386</v>
      </c>
      <c r="G519" t="s">
        <v>62</v>
      </c>
      <c r="H519" t="s">
        <v>63</v>
      </c>
      <c r="I519" t="s">
        <v>31</v>
      </c>
      <c r="J519" t="s">
        <v>221</v>
      </c>
      <c r="K519">
        <v>3</v>
      </c>
      <c r="L519">
        <v>0</v>
      </c>
      <c r="M519">
        <f t="shared" si="27"/>
        <v>3</v>
      </c>
      <c r="N519" t="e">
        <v>#N/A</v>
      </c>
      <c r="Q519" s="7">
        <v>12.71</v>
      </c>
      <c r="R519" s="7">
        <v>13.29</v>
      </c>
      <c r="S519" s="7"/>
      <c r="T519" s="7">
        <v>13.64</v>
      </c>
      <c r="U519" s="7"/>
      <c r="V519" s="8">
        <f t="shared" si="24"/>
        <v>13.213333333333333</v>
      </c>
      <c r="W519">
        <f t="shared" si="25"/>
        <v>0.46971622638922439</v>
      </c>
      <c r="X519" s="9">
        <v>0.33333333333333331</v>
      </c>
      <c r="Y519" s="9">
        <v>0.33333333333333331</v>
      </c>
      <c r="Z519" s="9"/>
      <c r="AA519" s="9">
        <v>0.81818181818181823</v>
      </c>
      <c r="AB519" s="9"/>
      <c r="AC519" s="9">
        <f t="shared" si="26"/>
        <v>0.49494949494949497</v>
      </c>
    </row>
    <row r="520" spans="1:29" x14ac:dyDescent="0.3">
      <c r="A520" t="s">
        <v>24</v>
      </c>
      <c r="B520" t="s">
        <v>25</v>
      </c>
      <c r="C520" t="s">
        <v>26</v>
      </c>
      <c r="D520">
        <v>43</v>
      </c>
      <c r="E520" t="s">
        <v>387</v>
      </c>
      <c r="F520" t="s">
        <v>388</v>
      </c>
      <c r="G520" t="s">
        <v>62</v>
      </c>
      <c r="H520" t="s">
        <v>63</v>
      </c>
      <c r="I520" t="s">
        <v>31</v>
      </c>
      <c r="J520" t="s">
        <v>203</v>
      </c>
      <c r="K520">
        <v>3</v>
      </c>
      <c r="L520">
        <v>0</v>
      </c>
      <c r="M520">
        <f t="shared" si="27"/>
        <v>3</v>
      </c>
      <c r="N520" t="e">
        <v>#N/A</v>
      </c>
      <c r="Q520" s="7">
        <v>15.3</v>
      </c>
      <c r="R520" s="7">
        <v>15.19</v>
      </c>
      <c r="S520" s="7"/>
      <c r="T520" s="7">
        <v>16.420000000000002</v>
      </c>
      <c r="U520" s="7"/>
      <c r="V520" s="8">
        <f t="shared" si="24"/>
        <v>15.636666666666668</v>
      </c>
      <c r="W520">
        <f t="shared" si="25"/>
        <v>0.68061246927553021</v>
      </c>
      <c r="X520" s="9">
        <v>0.8651685393258427</v>
      </c>
      <c r="Y520" s="9">
        <v>0.94545454545454544</v>
      </c>
      <c r="Z520" s="9"/>
      <c r="AA520" s="9">
        <v>0.88764044943820219</v>
      </c>
      <c r="AB520" s="9"/>
      <c r="AC520" s="9">
        <f t="shared" si="26"/>
        <v>0.89942117807286337</v>
      </c>
    </row>
    <row r="521" spans="1:29" x14ac:dyDescent="0.3">
      <c r="A521" t="s">
        <v>24</v>
      </c>
      <c r="B521" t="s">
        <v>25</v>
      </c>
      <c r="C521" t="s">
        <v>26</v>
      </c>
      <c r="D521">
        <v>43</v>
      </c>
      <c r="E521" t="s">
        <v>381</v>
      </c>
      <c r="F521" t="s">
        <v>382</v>
      </c>
      <c r="G521" t="s">
        <v>62</v>
      </c>
      <c r="H521" t="s">
        <v>63</v>
      </c>
      <c r="I521" t="s">
        <v>31</v>
      </c>
      <c r="J521" t="s">
        <v>221</v>
      </c>
      <c r="K521">
        <v>3</v>
      </c>
      <c r="L521">
        <v>0</v>
      </c>
      <c r="M521">
        <f t="shared" si="27"/>
        <v>3</v>
      </c>
      <c r="N521" t="e">
        <v>#N/A</v>
      </c>
      <c r="Q521" s="7">
        <v>16.13</v>
      </c>
      <c r="R521" s="7">
        <v>14.7</v>
      </c>
      <c r="S521" s="7"/>
      <c r="T521" s="7">
        <v>16.55</v>
      </c>
      <c r="U521" s="7"/>
      <c r="V521" s="8">
        <f t="shared" si="24"/>
        <v>15.793333333333331</v>
      </c>
      <c r="W521">
        <f t="shared" si="25"/>
        <v>0.96986253321454496</v>
      </c>
      <c r="X521" s="9">
        <v>0.64</v>
      </c>
      <c r="Y521" s="9">
        <v>0.81818181818181823</v>
      </c>
      <c r="Z521" s="9"/>
      <c r="AA521" s="9">
        <v>0.76923076923076927</v>
      </c>
      <c r="AB521" s="9"/>
      <c r="AC521" s="9">
        <f t="shared" si="26"/>
        <v>0.74247086247086258</v>
      </c>
    </row>
    <row r="522" spans="1:29" x14ac:dyDescent="0.3">
      <c r="A522" t="s">
        <v>24</v>
      </c>
      <c r="B522" t="s">
        <v>25</v>
      </c>
      <c r="C522" t="s">
        <v>26</v>
      </c>
      <c r="D522">
        <v>43</v>
      </c>
      <c r="E522" t="s">
        <v>147</v>
      </c>
      <c r="F522" t="s">
        <v>148</v>
      </c>
      <c r="G522" t="s">
        <v>62</v>
      </c>
      <c r="H522" t="s">
        <v>63</v>
      </c>
      <c r="I522" t="s">
        <v>39</v>
      </c>
      <c r="J522" t="s">
        <v>135</v>
      </c>
      <c r="K522">
        <v>3</v>
      </c>
      <c r="L522">
        <v>0</v>
      </c>
      <c r="M522">
        <f t="shared" si="27"/>
        <v>3</v>
      </c>
      <c r="N522" t="e">
        <v>#N/A</v>
      </c>
      <c r="Q522" s="7"/>
      <c r="R522" s="7"/>
      <c r="S522" s="7"/>
      <c r="T522" s="7"/>
      <c r="U522" s="7"/>
      <c r="V522" s="8" t="e">
        <f t="shared" si="24"/>
        <v>#DIV/0!</v>
      </c>
      <c r="W522" t="e">
        <f t="shared" si="25"/>
        <v>#DIV/0!</v>
      </c>
      <c r="X522" s="9"/>
      <c r="Y522" s="9"/>
      <c r="Z522" s="9"/>
      <c r="AA522" s="9"/>
      <c r="AB522" s="9"/>
      <c r="AC522" s="9" t="e">
        <f t="shared" si="26"/>
        <v>#DIV/0!</v>
      </c>
    </row>
    <row r="523" spans="1:29" x14ac:dyDescent="0.3">
      <c r="A523" t="s">
        <v>24</v>
      </c>
      <c r="B523" t="s">
        <v>25</v>
      </c>
      <c r="C523" t="s">
        <v>26</v>
      </c>
      <c r="D523">
        <v>43</v>
      </c>
      <c r="E523" t="s">
        <v>219</v>
      </c>
      <c r="F523" t="s">
        <v>220</v>
      </c>
      <c r="G523" t="s">
        <v>29</v>
      </c>
      <c r="H523" t="s">
        <v>30</v>
      </c>
      <c r="I523" t="s">
        <v>31</v>
      </c>
      <c r="J523" t="s">
        <v>221</v>
      </c>
      <c r="K523">
        <v>3</v>
      </c>
      <c r="L523">
        <v>0</v>
      </c>
      <c r="M523">
        <f t="shared" si="27"/>
        <v>3</v>
      </c>
      <c r="N523" t="e">
        <v>#N/A</v>
      </c>
      <c r="Q523" s="7"/>
      <c r="R523" s="7"/>
      <c r="S523" s="7"/>
      <c r="T523" s="7"/>
      <c r="U523" s="7"/>
      <c r="V523" s="8" t="e">
        <f t="shared" si="24"/>
        <v>#DIV/0!</v>
      </c>
      <c r="W523" t="e">
        <f t="shared" si="25"/>
        <v>#DIV/0!</v>
      </c>
      <c r="X523" s="9"/>
      <c r="Y523" s="9"/>
      <c r="Z523" s="9"/>
      <c r="AA523" s="9"/>
      <c r="AB523" s="9"/>
      <c r="AC523" s="9" t="e">
        <f t="shared" si="26"/>
        <v>#DIV/0!</v>
      </c>
    </row>
    <row r="524" spans="1:29" x14ac:dyDescent="0.3">
      <c r="A524" t="s">
        <v>24</v>
      </c>
      <c r="B524" t="s">
        <v>25</v>
      </c>
      <c r="C524" t="s">
        <v>26</v>
      </c>
      <c r="D524">
        <v>43</v>
      </c>
      <c r="E524" t="s">
        <v>223</v>
      </c>
      <c r="F524" t="s">
        <v>224</v>
      </c>
      <c r="G524" t="s">
        <v>29</v>
      </c>
      <c r="H524" t="s">
        <v>30</v>
      </c>
      <c r="I524" t="s">
        <v>31</v>
      </c>
      <c r="J524" t="s">
        <v>221</v>
      </c>
      <c r="K524">
        <v>3</v>
      </c>
      <c r="L524">
        <v>0</v>
      </c>
      <c r="M524">
        <f t="shared" si="27"/>
        <v>3</v>
      </c>
      <c r="N524" t="e">
        <v>#N/A</v>
      </c>
      <c r="Q524" s="7"/>
      <c r="R524" s="7"/>
      <c r="S524" s="7"/>
      <c r="T524" s="7"/>
      <c r="U524" s="7"/>
      <c r="V524" s="8" t="e">
        <f t="shared" si="24"/>
        <v>#DIV/0!</v>
      </c>
      <c r="W524" t="e">
        <f t="shared" si="25"/>
        <v>#DIV/0!</v>
      </c>
      <c r="X524" s="9"/>
      <c r="Y524" s="9"/>
      <c r="Z524" s="9"/>
      <c r="AA524" s="9"/>
      <c r="AB524" s="9"/>
      <c r="AC524" s="9" t="e">
        <f t="shared" si="26"/>
        <v>#DIV/0!</v>
      </c>
    </row>
    <row r="525" spans="1:29" x14ac:dyDescent="0.3">
      <c r="A525" t="s">
        <v>24</v>
      </c>
      <c r="B525" t="s">
        <v>25</v>
      </c>
      <c r="C525" t="s">
        <v>26</v>
      </c>
      <c r="D525">
        <v>43</v>
      </c>
      <c r="E525" t="s">
        <v>379</v>
      </c>
      <c r="F525" t="s">
        <v>380</v>
      </c>
      <c r="G525" t="s">
        <v>62</v>
      </c>
      <c r="H525" t="s">
        <v>63</v>
      </c>
      <c r="I525" t="s">
        <v>31</v>
      </c>
      <c r="J525" t="s">
        <v>203</v>
      </c>
      <c r="K525">
        <v>3</v>
      </c>
      <c r="L525">
        <v>0</v>
      </c>
      <c r="M525">
        <f t="shared" si="27"/>
        <v>3</v>
      </c>
      <c r="N525" t="e">
        <v>#N/A</v>
      </c>
      <c r="Q525" s="7">
        <v>14.8</v>
      </c>
      <c r="R525" s="7">
        <v>14.22</v>
      </c>
      <c r="S525" s="7"/>
      <c r="T525" s="7">
        <v>15.51</v>
      </c>
      <c r="U525" s="7"/>
      <c r="V525" s="8">
        <f t="shared" si="24"/>
        <v>14.843333333333334</v>
      </c>
      <c r="W525">
        <f t="shared" si="25"/>
        <v>0.64609080889092729</v>
      </c>
      <c r="X525" s="9">
        <v>0.67142857142857137</v>
      </c>
      <c r="Y525" s="9">
        <v>0.73239436619718312</v>
      </c>
      <c r="Z525" s="9"/>
      <c r="AA525" s="9">
        <v>0.83333333333333337</v>
      </c>
      <c r="AB525" s="9"/>
      <c r="AC525" s="9">
        <f t="shared" si="26"/>
        <v>0.74571875698636259</v>
      </c>
    </row>
    <row r="526" spans="1:29" x14ac:dyDescent="0.3">
      <c r="A526" t="s">
        <v>24</v>
      </c>
      <c r="B526" t="s">
        <v>25</v>
      </c>
      <c r="C526" t="s">
        <v>26</v>
      </c>
      <c r="D526">
        <v>43</v>
      </c>
      <c r="E526" t="s">
        <v>311</v>
      </c>
      <c r="F526" t="s">
        <v>312</v>
      </c>
      <c r="G526" t="s">
        <v>62</v>
      </c>
      <c r="H526" t="s">
        <v>63</v>
      </c>
      <c r="I526" t="s">
        <v>39</v>
      </c>
      <c r="J526" t="s">
        <v>221</v>
      </c>
      <c r="K526">
        <v>5</v>
      </c>
      <c r="L526">
        <v>0</v>
      </c>
      <c r="M526">
        <f t="shared" si="27"/>
        <v>5</v>
      </c>
      <c r="N526" t="e">
        <v>#N/A</v>
      </c>
      <c r="Q526" s="7">
        <v>15.44</v>
      </c>
      <c r="R526" s="7">
        <v>15.2</v>
      </c>
      <c r="S526" s="7"/>
      <c r="T526" s="7">
        <v>15.35</v>
      </c>
      <c r="U526" s="7"/>
      <c r="V526" s="8">
        <f t="shared" si="24"/>
        <v>15.33</v>
      </c>
      <c r="W526">
        <f t="shared" si="25"/>
        <v>0.12124355652982154</v>
      </c>
      <c r="X526" s="9">
        <v>0.96376811594202894</v>
      </c>
      <c r="Y526" s="9">
        <v>0.93413173652694614</v>
      </c>
      <c r="Z526" s="9"/>
      <c r="AA526" s="9">
        <v>0.92481203007518797</v>
      </c>
      <c r="AB526" s="9"/>
      <c r="AC526" s="9">
        <f t="shared" si="26"/>
        <v>0.94090396084805439</v>
      </c>
    </row>
    <row r="527" spans="1:29" x14ac:dyDescent="0.3">
      <c r="A527" t="s">
        <v>24</v>
      </c>
      <c r="B527" t="s">
        <v>25</v>
      </c>
      <c r="C527" t="s">
        <v>26</v>
      </c>
      <c r="D527">
        <v>43</v>
      </c>
      <c r="E527" t="s">
        <v>383</v>
      </c>
      <c r="F527" t="s">
        <v>384</v>
      </c>
      <c r="G527" t="s">
        <v>62</v>
      </c>
      <c r="H527" t="s">
        <v>63</v>
      </c>
      <c r="I527" t="s">
        <v>31</v>
      </c>
      <c r="J527" t="s">
        <v>221</v>
      </c>
      <c r="K527">
        <v>3</v>
      </c>
      <c r="L527">
        <v>0</v>
      </c>
      <c r="M527">
        <f t="shared" si="27"/>
        <v>3</v>
      </c>
      <c r="N527" t="e">
        <v>#N/A</v>
      </c>
      <c r="Q527" s="7">
        <v>15.19</v>
      </c>
      <c r="R527" s="7">
        <v>14.65</v>
      </c>
      <c r="S527" s="7"/>
      <c r="T527" s="7">
        <v>16.829999999999998</v>
      </c>
      <c r="U527" s="7"/>
      <c r="V527" s="8">
        <f t="shared" si="24"/>
        <v>15.556666666666667</v>
      </c>
      <c r="W527">
        <f t="shared" si="25"/>
        <v>1.135311998233671</v>
      </c>
      <c r="X527" s="9">
        <v>0.7142857142857143</v>
      </c>
      <c r="Y527" s="9">
        <v>0.7142857142857143</v>
      </c>
      <c r="Z527" s="9"/>
      <c r="AA527" s="9">
        <v>1</v>
      </c>
      <c r="AB527" s="9"/>
      <c r="AC527" s="9">
        <f t="shared" si="26"/>
        <v>0.80952380952380965</v>
      </c>
    </row>
    <row r="528" spans="1:29" x14ac:dyDescent="0.3">
      <c r="A528" t="s">
        <v>24</v>
      </c>
      <c r="B528" t="s">
        <v>25</v>
      </c>
      <c r="C528" t="s">
        <v>26</v>
      </c>
      <c r="D528">
        <v>43</v>
      </c>
      <c r="E528" t="s">
        <v>182</v>
      </c>
      <c r="F528" t="s">
        <v>183</v>
      </c>
      <c r="G528" t="s">
        <v>62</v>
      </c>
      <c r="H528" t="s">
        <v>63</v>
      </c>
      <c r="I528" t="s">
        <v>39</v>
      </c>
      <c r="J528" t="s">
        <v>151</v>
      </c>
      <c r="K528">
        <v>4</v>
      </c>
      <c r="L528">
        <v>0</v>
      </c>
      <c r="M528">
        <f t="shared" si="27"/>
        <v>4</v>
      </c>
      <c r="N528" t="e">
        <v>#N/A</v>
      </c>
      <c r="Q528" s="7"/>
      <c r="R528" s="7"/>
      <c r="S528" s="7"/>
      <c r="T528" s="7"/>
      <c r="U528" s="7"/>
      <c r="V528" s="8" t="e">
        <f t="shared" si="24"/>
        <v>#DIV/0!</v>
      </c>
      <c r="W528" t="e">
        <f t="shared" si="25"/>
        <v>#DIV/0!</v>
      </c>
      <c r="X528" s="9"/>
      <c r="Y528" s="9"/>
      <c r="Z528" s="9"/>
      <c r="AA528" s="9"/>
      <c r="AB528" s="9"/>
      <c r="AC528" s="9" t="e">
        <f t="shared" si="26"/>
        <v>#DIV/0!</v>
      </c>
    </row>
    <row r="529" spans="1:29" x14ac:dyDescent="0.3">
      <c r="A529" t="s">
        <v>24</v>
      </c>
      <c r="B529" t="s">
        <v>25</v>
      </c>
      <c r="C529" t="s">
        <v>26</v>
      </c>
      <c r="D529">
        <v>43</v>
      </c>
      <c r="E529" t="s">
        <v>324</v>
      </c>
      <c r="F529" t="s">
        <v>325</v>
      </c>
      <c r="G529" t="s">
        <v>62</v>
      </c>
      <c r="H529" t="s">
        <v>63</v>
      </c>
      <c r="I529" t="s">
        <v>39</v>
      </c>
      <c r="J529" t="s">
        <v>32</v>
      </c>
      <c r="K529">
        <v>5</v>
      </c>
      <c r="L529">
        <v>0</v>
      </c>
      <c r="M529">
        <f t="shared" si="27"/>
        <v>5</v>
      </c>
      <c r="N529" t="e">
        <v>#N/A</v>
      </c>
      <c r="Q529" s="7"/>
      <c r="R529" s="7"/>
      <c r="S529" s="7"/>
      <c r="T529" s="7"/>
      <c r="U529" s="7"/>
      <c r="V529" s="8" t="e">
        <f t="shared" si="24"/>
        <v>#DIV/0!</v>
      </c>
      <c r="W529" t="e">
        <f t="shared" si="25"/>
        <v>#DIV/0!</v>
      </c>
      <c r="X529" s="9"/>
      <c r="Y529" s="9"/>
      <c r="Z529" s="9"/>
      <c r="AA529" s="9"/>
      <c r="AB529" s="9"/>
      <c r="AC529" s="9" t="e">
        <f t="shared" si="26"/>
        <v>#DIV/0!</v>
      </c>
    </row>
    <row r="530" spans="1:29" x14ac:dyDescent="0.3">
      <c r="A530" t="s">
        <v>24</v>
      </c>
      <c r="B530" t="s">
        <v>25</v>
      </c>
      <c r="C530" t="s">
        <v>26</v>
      </c>
      <c r="D530">
        <v>43</v>
      </c>
      <c r="E530" t="s">
        <v>429</v>
      </c>
      <c r="F530" t="s">
        <v>430</v>
      </c>
      <c r="G530" t="s">
        <v>62</v>
      </c>
      <c r="H530" t="s">
        <v>63</v>
      </c>
      <c r="I530" t="s">
        <v>39</v>
      </c>
      <c r="J530" t="s">
        <v>203</v>
      </c>
      <c r="K530">
        <v>4</v>
      </c>
      <c r="L530">
        <v>0</v>
      </c>
      <c r="M530">
        <f t="shared" si="27"/>
        <v>4</v>
      </c>
      <c r="N530" t="e">
        <v>#N/A</v>
      </c>
      <c r="Q530" s="7"/>
      <c r="R530" s="7"/>
      <c r="S530" s="7"/>
      <c r="T530" s="7"/>
      <c r="U530" s="7"/>
      <c r="V530" s="8" t="e">
        <f t="shared" si="24"/>
        <v>#DIV/0!</v>
      </c>
      <c r="W530" t="e">
        <f t="shared" si="25"/>
        <v>#DIV/0!</v>
      </c>
      <c r="X530" s="9"/>
      <c r="Y530" s="9"/>
      <c r="Z530" s="9"/>
      <c r="AA530" s="9"/>
      <c r="AB530" s="9"/>
      <c r="AC530" s="9" t="e">
        <f t="shared" si="26"/>
        <v>#DIV/0!</v>
      </c>
    </row>
    <row r="531" spans="1:29" x14ac:dyDescent="0.3">
      <c r="A531" t="s">
        <v>24</v>
      </c>
      <c r="B531" t="s">
        <v>25</v>
      </c>
      <c r="C531" t="s">
        <v>26</v>
      </c>
      <c r="D531">
        <v>43</v>
      </c>
      <c r="E531" t="s">
        <v>174</v>
      </c>
      <c r="F531" t="s">
        <v>175</v>
      </c>
      <c r="G531" t="s">
        <v>62</v>
      </c>
      <c r="H531" t="s">
        <v>63</v>
      </c>
      <c r="I531" t="s">
        <v>39</v>
      </c>
      <c r="J531" t="s">
        <v>151</v>
      </c>
      <c r="K531">
        <v>4</v>
      </c>
      <c r="L531">
        <v>0</v>
      </c>
      <c r="M531">
        <f t="shared" si="27"/>
        <v>4</v>
      </c>
      <c r="N531" t="e">
        <v>#N/A</v>
      </c>
      <c r="Q531" s="7"/>
      <c r="R531" s="7"/>
      <c r="S531" s="7"/>
      <c r="T531" s="7"/>
      <c r="U531" s="7"/>
      <c r="V531" s="8" t="e">
        <f t="shared" si="24"/>
        <v>#DIV/0!</v>
      </c>
      <c r="W531" t="e">
        <f t="shared" si="25"/>
        <v>#DIV/0!</v>
      </c>
      <c r="X531" s="9"/>
      <c r="Y531" s="9"/>
      <c r="Z531" s="9"/>
      <c r="AA531" s="9"/>
      <c r="AB531" s="9"/>
      <c r="AC531" s="9" t="e">
        <f t="shared" si="26"/>
        <v>#DIV/0!</v>
      </c>
    </row>
    <row r="532" spans="1:29" x14ac:dyDescent="0.3">
      <c r="A532" t="s">
        <v>24</v>
      </c>
      <c r="B532" t="s">
        <v>25</v>
      </c>
      <c r="C532" t="s">
        <v>26</v>
      </c>
      <c r="D532">
        <v>43</v>
      </c>
      <c r="E532" t="s">
        <v>283</v>
      </c>
      <c r="F532" t="s">
        <v>284</v>
      </c>
      <c r="G532" t="s">
        <v>62</v>
      </c>
      <c r="H532" t="s">
        <v>63</v>
      </c>
      <c r="I532" t="s">
        <v>39</v>
      </c>
      <c r="J532" t="s">
        <v>71</v>
      </c>
      <c r="K532">
        <v>4</v>
      </c>
      <c r="L532">
        <v>0</v>
      </c>
      <c r="M532">
        <f t="shared" si="27"/>
        <v>4</v>
      </c>
      <c r="N532" t="e">
        <v>#N/A</v>
      </c>
      <c r="Q532" s="7"/>
      <c r="R532" s="7"/>
      <c r="S532" s="7"/>
      <c r="T532" s="7"/>
      <c r="U532" s="7"/>
      <c r="V532" s="8" t="e">
        <f t="shared" si="24"/>
        <v>#DIV/0!</v>
      </c>
      <c r="W532" t="e">
        <f t="shared" si="25"/>
        <v>#DIV/0!</v>
      </c>
      <c r="X532" s="9"/>
      <c r="Y532" s="9"/>
      <c r="Z532" s="9"/>
      <c r="AA532" s="9"/>
      <c r="AB532" s="9"/>
      <c r="AC532" s="9" t="e">
        <f t="shared" si="26"/>
        <v>#DIV/0!</v>
      </c>
    </row>
    <row r="533" spans="1:29" x14ac:dyDescent="0.3">
      <c r="A533" t="s">
        <v>24</v>
      </c>
      <c r="B533" t="s">
        <v>25</v>
      </c>
      <c r="C533" t="s">
        <v>26</v>
      </c>
      <c r="D533">
        <v>43</v>
      </c>
      <c r="E533" t="s">
        <v>463</v>
      </c>
      <c r="F533" t="s">
        <v>419</v>
      </c>
      <c r="G533" t="s">
        <v>62</v>
      </c>
      <c r="H533" t="s">
        <v>63</v>
      </c>
      <c r="I533" t="s">
        <v>31</v>
      </c>
      <c r="J533" t="s">
        <v>203</v>
      </c>
      <c r="K533">
        <v>3</v>
      </c>
      <c r="L533">
        <v>0</v>
      </c>
      <c r="M533">
        <f t="shared" si="27"/>
        <v>3</v>
      </c>
      <c r="N533" t="e">
        <v>#N/A</v>
      </c>
      <c r="Q533" s="7"/>
      <c r="R533" s="7"/>
      <c r="S533" s="7"/>
      <c r="T533" s="7"/>
      <c r="U533" s="7"/>
      <c r="V533" s="8" t="e">
        <f t="shared" si="24"/>
        <v>#DIV/0!</v>
      </c>
      <c r="W533" t="e">
        <f t="shared" si="25"/>
        <v>#DIV/0!</v>
      </c>
      <c r="X533" s="9"/>
      <c r="Y533" s="9"/>
      <c r="Z533" s="9"/>
      <c r="AA533" s="9"/>
      <c r="AB533" s="9"/>
      <c r="AC533" s="9" t="e">
        <f t="shared" si="26"/>
        <v>#DIV/0!</v>
      </c>
    </row>
    <row r="534" spans="1:29" x14ac:dyDescent="0.3">
      <c r="A534" t="s">
        <v>24</v>
      </c>
      <c r="B534" t="s">
        <v>25</v>
      </c>
      <c r="C534" t="s">
        <v>26</v>
      </c>
      <c r="D534">
        <v>43</v>
      </c>
      <c r="E534" t="s">
        <v>464</v>
      </c>
      <c r="F534" t="s">
        <v>421</v>
      </c>
      <c r="G534" t="s">
        <v>62</v>
      </c>
      <c r="H534" t="s">
        <v>63</v>
      </c>
      <c r="I534" t="s">
        <v>31</v>
      </c>
      <c r="J534" t="s">
        <v>203</v>
      </c>
      <c r="K534">
        <v>3</v>
      </c>
      <c r="L534">
        <v>0</v>
      </c>
      <c r="M534">
        <f t="shared" si="27"/>
        <v>3</v>
      </c>
      <c r="N534" t="e">
        <v>#N/A</v>
      </c>
      <c r="Q534" s="7"/>
      <c r="R534" s="7"/>
      <c r="S534" s="7"/>
      <c r="T534" s="7"/>
      <c r="U534" s="7"/>
      <c r="V534" s="8" t="e">
        <f t="shared" si="24"/>
        <v>#DIV/0!</v>
      </c>
      <c r="W534" t="e">
        <f t="shared" si="25"/>
        <v>#DIV/0!</v>
      </c>
      <c r="X534" s="9"/>
      <c r="Y534" s="9"/>
      <c r="Z534" s="9"/>
      <c r="AA534" s="9"/>
      <c r="AB534" s="9"/>
      <c r="AC534" s="9" t="e">
        <f t="shared" si="26"/>
        <v>#DIV/0!</v>
      </c>
    </row>
    <row r="535" spans="1:29" x14ac:dyDescent="0.3">
      <c r="A535" t="s">
        <v>24</v>
      </c>
      <c r="B535" t="s">
        <v>25</v>
      </c>
      <c r="C535" t="s">
        <v>26</v>
      </c>
      <c r="D535">
        <v>43</v>
      </c>
      <c r="E535" t="s">
        <v>411</v>
      </c>
      <c r="F535" t="s">
        <v>412</v>
      </c>
      <c r="G535" t="s">
        <v>62</v>
      </c>
      <c r="H535" t="s">
        <v>63</v>
      </c>
      <c r="I535" t="s">
        <v>31</v>
      </c>
      <c r="J535" t="s">
        <v>203</v>
      </c>
      <c r="K535">
        <v>3</v>
      </c>
      <c r="L535">
        <v>0</v>
      </c>
      <c r="M535">
        <f t="shared" si="27"/>
        <v>3</v>
      </c>
      <c r="N535" t="e">
        <v>#N/A</v>
      </c>
      <c r="Q535" s="7"/>
      <c r="R535" s="7"/>
      <c r="S535" s="7"/>
      <c r="T535" s="7"/>
      <c r="U535" s="7"/>
      <c r="V535" s="8" t="e">
        <f t="shared" si="24"/>
        <v>#DIV/0!</v>
      </c>
      <c r="W535" t="e">
        <f t="shared" si="25"/>
        <v>#DIV/0!</v>
      </c>
      <c r="X535" s="9"/>
      <c r="Y535" s="9"/>
      <c r="Z535" s="9"/>
      <c r="AA535" s="9"/>
      <c r="AB535" s="9"/>
      <c r="AC535" s="9" t="e">
        <f t="shared" si="26"/>
        <v>#DIV/0!</v>
      </c>
    </row>
    <row r="536" spans="1:29" x14ac:dyDescent="0.3">
      <c r="A536" t="s">
        <v>24</v>
      </c>
      <c r="B536" t="s">
        <v>25</v>
      </c>
      <c r="C536" t="s">
        <v>26</v>
      </c>
      <c r="D536">
        <v>43</v>
      </c>
      <c r="E536" t="s">
        <v>414</v>
      </c>
      <c r="F536" t="s">
        <v>415</v>
      </c>
      <c r="G536" t="s">
        <v>62</v>
      </c>
      <c r="H536" t="s">
        <v>63</v>
      </c>
      <c r="I536" t="s">
        <v>31</v>
      </c>
      <c r="J536" t="s">
        <v>203</v>
      </c>
      <c r="K536">
        <v>3</v>
      </c>
      <c r="L536">
        <v>0</v>
      </c>
      <c r="M536">
        <f t="shared" si="27"/>
        <v>3</v>
      </c>
      <c r="N536" t="e">
        <v>#N/A</v>
      </c>
      <c r="Q536" s="7"/>
      <c r="R536" s="7"/>
      <c r="S536" s="7"/>
      <c r="T536" s="7"/>
      <c r="U536" s="7"/>
      <c r="V536" s="8" t="e">
        <f t="shared" si="24"/>
        <v>#DIV/0!</v>
      </c>
      <c r="W536" t="e">
        <f t="shared" si="25"/>
        <v>#DIV/0!</v>
      </c>
      <c r="X536" s="9"/>
      <c r="Y536" s="9"/>
      <c r="Z536" s="9"/>
      <c r="AA536" s="9"/>
      <c r="AB536" s="9"/>
      <c r="AC536" s="9" t="e">
        <f t="shared" si="26"/>
        <v>#DIV/0!</v>
      </c>
    </row>
    <row r="537" spans="1:29" x14ac:dyDescent="0.3">
      <c r="A537" t="s">
        <v>24</v>
      </c>
      <c r="B537" t="s">
        <v>25</v>
      </c>
      <c r="C537" t="s">
        <v>26</v>
      </c>
      <c r="D537">
        <v>43</v>
      </c>
      <c r="E537" t="s">
        <v>404</v>
      </c>
      <c r="F537" t="s">
        <v>405</v>
      </c>
      <c r="G537" t="s">
        <v>62</v>
      </c>
      <c r="H537" t="s">
        <v>63</v>
      </c>
      <c r="I537" t="s">
        <v>31</v>
      </c>
      <c r="J537" t="s">
        <v>203</v>
      </c>
      <c r="K537">
        <v>3</v>
      </c>
      <c r="L537">
        <v>0</v>
      </c>
      <c r="M537">
        <f t="shared" si="27"/>
        <v>3</v>
      </c>
      <c r="N537" t="e">
        <v>#N/A</v>
      </c>
      <c r="Q537" s="7"/>
      <c r="R537" s="7"/>
      <c r="S537" s="7"/>
      <c r="T537" s="7"/>
      <c r="U537" s="7"/>
      <c r="V537" s="8" t="e">
        <f t="shared" si="24"/>
        <v>#DIV/0!</v>
      </c>
      <c r="W537" t="e">
        <f t="shared" si="25"/>
        <v>#DIV/0!</v>
      </c>
      <c r="X537" s="9"/>
      <c r="Y537" s="9"/>
      <c r="Z537" s="9"/>
      <c r="AA537" s="9"/>
      <c r="AB537" s="9"/>
      <c r="AC537" s="9" t="e">
        <f t="shared" si="26"/>
        <v>#DIV/0!</v>
      </c>
    </row>
    <row r="538" spans="1:29" x14ac:dyDescent="0.3">
      <c r="A538" t="s">
        <v>24</v>
      </c>
      <c r="B538" t="s">
        <v>25</v>
      </c>
      <c r="C538" t="s">
        <v>26</v>
      </c>
      <c r="D538">
        <v>43</v>
      </c>
      <c r="E538" t="s">
        <v>407</v>
      </c>
      <c r="F538" t="s">
        <v>408</v>
      </c>
      <c r="G538" t="s">
        <v>62</v>
      </c>
      <c r="H538" t="s">
        <v>63</v>
      </c>
      <c r="I538" t="s">
        <v>31</v>
      </c>
      <c r="J538" t="s">
        <v>203</v>
      </c>
      <c r="K538">
        <v>3</v>
      </c>
      <c r="L538">
        <v>0</v>
      </c>
      <c r="M538">
        <f t="shared" si="27"/>
        <v>3</v>
      </c>
      <c r="N538" t="e">
        <v>#N/A</v>
      </c>
      <c r="Q538" s="7"/>
      <c r="R538" s="7"/>
      <c r="S538" s="7"/>
      <c r="T538" s="7"/>
      <c r="U538" s="7"/>
      <c r="V538" s="8" t="e">
        <f t="shared" si="24"/>
        <v>#DIV/0!</v>
      </c>
      <c r="W538" t="e">
        <f t="shared" si="25"/>
        <v>#DIV/0!</v>
      </c>
      <c r="X538" s="9"/>
      <c r="Y538" s="9"/>
      <c r="Z538" s="9"/>
      <c r="AA538" s="9"/>
      <c r="AB538" s="9"/>
      <c r="AC538" s="9" t="e">
        <f t="shared" si="26"/>
        <v>#DIV/0!</v>
      </c>
    </row>
    <row r="539" spans="1:29" x14ac:dyDescent="0.3">
      <c r="A539" t="s">
        <v>24</v>
      </c>
      <c r="B539" t="s">
        <v>25</v>
      </c>
      <c r="C539" t="s">
        <v>26</v>
      </c>
      <c r="D539">
        <v>43</v>
      </c>
      <c r="E539" t="s">
        <v>409</v>
      </c>
      <c r="F539" t="s">
        <v>410</v>
      </c>
      <c r="G539" t="s">
        <v>62</v>
      </c>
      <c r="H539" t="s">
        <v>63</v>
      </c>
      <c r="I539" t="s">
        <v>31</v>
      </c>
      <c r="J539" t="s">
        <v>203</v>
      </c>
      <c r="K539">
        <v>3</v>
      </c>
      <c r="L539">
        <v>0</v>
      </c>
      <c r="M539">
        <f t="shared" si="27"/>
        <v>3</v>
      </c>
      <c r="N539" t="e">
        <v>#N/A</v>
      </c>
      <c r="Q539" s="7"/>
      <c r="R539" s="7"/>
      <c r="S539" s="7"/>
      <c r="T539" s="7"/>
      <c r="U539" s="7"/>
      <c r="V539" s="8" t="e">
        <f t="shared" si="24"/>
        <v>#DIV/0!</v>
      </c>
      <c r="W539" t="e">
        <f t="shared" si="25"/>
        <v>#DIV/0!</v>
      </c>
      <c r="X539" s="9"/>
      <c r="Y539" s="9"/>
      <c r="Z539" s="9"/>
      <c r="AA539" s="9"/>
      <c r="AB539" s="9"/>
      <c r="AC539" s="9" t="e">
        <f t="shared" si="26"/>
        <v>#DIV/0!</v>
      </c>
    </row>
    <row r="540" spans="1:29" x14ac:dyDescent="0.3">
      <c r="A540" t="s">
        <v>24</v>
      </c>
      <c r="B540" t="s">
        <v>25</v>
      </c>
      <c r="C540" t="s">
        <v>26</v>
      </c>
      <c r="D540">
        <v>43</v>
      </c>
      <c r="E540" t="s">
        <v>154</v>
      </c>
      <c r="F540" t="s">
        <v>155</v>
      </c>
      <c r="G540" t="s">
        <v>62</v>
      </c>
      <c r="H540" t="s">
        <v>63</v>
      </c>
      <c r="I540" t="s">
        <v>31</v>
      </c>
      <c r="J540" t="s">
        <v>151</v>
      </c>
      <c r="K540">
        <v>3</v>
      </c>
      <c r="L540">
        <v>0</v>
      </c>
      <c r="M540">
        <f t="shared" si="27"/>
        <v>3</v>
      </c>
      <c r="N540" t="e">
        <v>#N/A</v>
      </c>
      <c r="Q540" s="7"/>
      <c r="R540" s="7"/>
      <c r="S540" s="7"/>
      <c r="T540" s="7"/>
      <c r="U540" s="7"/>
      <c r="V540" s="8" t="e">
        <f t="shared" si="24"/>
        <v>#DIV/0!</v>
      </c>
      <c r="W540" t="e">
        <f t="shared" si="25"/>
        <v>#DIV/0!</v>
      </c>
      <c r="X540" s="9"/>
      <c r="Y540" s="9"/>
      <c r="Z540" s="9"/>
      <c r="AA540" s="9"/>
      <c r="AB540" s="9"/>
      <c r="AC540" s="9" t="e">
        <f t="shared" si="26"/>
        <v>#DIV/0!</v>
      </c>
    </row>
    <row r="541" spans="1:29" x14ac:dyDescent="0.3">
      <c r="A541" t="s">
        <v>24</v>
      </c>
      <c r="B541" t="s">
        <v>25</v>
      </c>
      <c r="C541" t="s">
        <v>26</v>
      </c>
      <c r="D541">
        <v>43</v>
      </c>
      <c r="E541" t="s">
        <v>156</v>
      </c>
      <c r="F541" t="s">
        <v>157</v>
      </c>
      <c r="G541" t="s">
        <v>62</v>
      </c>
      <c r="H541" t="s">
        <v>63</v>
      </c>
      <c r="I541" t="s">
        <v>31</v>
      </c>
      <c r="J541" t="s">
        <v>151</v>
      </c>
      <c r="K541">
        <v>3</v>
      </c>
      <c r="L541">
        <v>0</v>
      </c>
      <c r="M541">
        <f t="shared" si="27"/>
        <v>3</v>
      </c>
      <c r="N541" t="e">
        <v>#N/A</v>
      </c>
      <c r="Q541" s="7"/>
      <c r="R541" s="7"/>
      <c r="S541" s="7"/>
      <c r="T541" s="7"/>
      <c r="U541" s="7"/>
      <c r="V541" s="8" t="e">
        <f t="shared" si="24"/>
        <v>#DIV/0!</v>
      </c>
      <c r="W541" t="e">
        <f t="shared" si="25"/>
        <v>#DIV/0!</v>
      </c>
      <c r="X541" s="9"/>
      <c r="Y541" s="9"/>
      <c r="Z541" s="9"/>
      <c r="AA541" s="9"/>
      <c r="AB541" s="9"/>
      <c r="AC541" s="9" t="e">
        <f t="shared" si="26"/>
        <v>#DIV/0!</v>
      </c>
    </row>
    <row r="542" spans="1:29" x14ac:dyDescent="0.3">
      <c r="A542" t="s">
        <v>24</v>
      </c>
      <c r="B542" t="s">
        <v>25</v>
      </c>
      <c r="C542" t="s">
        <v>26</v>
      </c>
      <c r="D542">
        <v>43</v>
      </c>
      <c r="E542" t="s">
        <v>149</v>
      </c>
      <c r="F542" t="s">
        <v>150</v>
      </c>
      <c r="G542" t="s">
        <v>62</v>
      </c>
      <c r="H542" t="s">
        <v>63</v>
      </c>
      <c r="I542" t="s">
        <v>31</v>
      </c>
      <c r="J542" t="s">
        <v>151</v>
      </c>
      <c r="K542">
        <v>3</v>
      </c>
      <c r="L542">
        <v>0</v>
      </c>
      <c r="M542">
        <f t="shared" si="27"/>
        <v>3</v>
      </c>
      <c r="N542" t="e">
        <v>#N/A</v>
      </c>
      <c r="Q542" s="7">
        <v>15.57</v>
      </c>
      <c r="R542" s="7">
        <v>15.3</v>
      </c>
      <c r="S542" s="7"/>
      <c r="T542" s="7">
        <v>17.14</v>
      </c>
      <c r="U542" s="7"/>
      <c r="V542" s="8">
        <f t="shared" si="24"/>
        <v>16.003333333333334</v>
      </c>
      <c r="W542">
        <f t="shared" si="25"/>
        <v>0.99359616209672097</v>
      </c>
      <c r="X542" s="9">
        <v>0.97282608695652173</v>
      </c>
      <c r="Y542" s="9">
        <v>0.94915254237288138</v>
      </c>
      <c r="Z542" s="9"/>
      <c r="AA542" s="9">
        <v>0.98156682027649766</v>
      </c>
      <c r="AB542" s="9"/>
      <c r="AC542" s="9">
        <f t="shared" si="26"/>
        <v>0.96784848320196692</v>
      </c>
    </row>
    <row r="543" spans="1:29" x14ac:dyDescent="0.3">
      <c r="A543" t="s">
        <v>24</v>
      </c>
      <c r="B543" t="s">
        <v>25</v>
      </c>
      <c r="C543" t="s">
        <v>26</v>
      </c>
      <c r="D543">
        <v>43</v>
      </c>
      <c r="E543" t="s">
        <v>162</v>
      </c>
      <c r="F543" t="s">
        <v>163</v>
      </c>
      <c r="G543" t="s">
        <v>62</v>
      </c>
      <c r="H543" t="s">
        <v>63</v>
      </c>
      <c r="I543" t="s">
        <v>31</v>
      </c>
      <c r="J543" t="s">
        <v>151</v>
      </c>
      <c r="K543">
        <v>3</v>
      </c>
      <c r="L543">
        <v>0</v>
      </c>
      <c r="M543">
        <f t="shared" si="27"/>
        <v>3</v>
      </c>
      <c r="N543" t="e">
        <v>#N/A</v>
      </c>
      <c r="Q543" s="7"/>
      <c r="R543" s="7"/>
      <c r="S543" s="7"/>
      <c r="T543" s="7"/>
      <c r="U543" s="7"/>
      <c r="V543" s="8" t="e">
        <f t="shared" si="24"/>
        <v>#DIV/0!</v>
      </c>
      <c r="W543" t="e">
        <f t="shared" si="25"/>
        <v>#DIV/0!</v>
      </c>
      <c r="X543" s="9"/>
      <c r="Y543" s="9"/>
      <c r="Z543" s="9"/>
      <c r="AA543" s="9"/>
      <c r="AB543" s="9"/>
      <c r="AC543" s="9" t="e">
        <f t="shared" si="26"/>
        <v>#DIV/0!</v>
      </c>
    </row>
    <row r="544" spans="1:29" x14ac:dyDescent="0.3">
      <c r="A544" t="s">
        <v>24</v>
      </c>
      <c r="B544" t="s">
        <v>25</v>
      </c>
      <c r="C544" t="s">
        <v>26</v>
      </c>
      <c r="D544">
        <v>43</v>
      </c>
      <c r="E544" t="s">
        <v>171</v>
      </c>
      <c r="F544" t="s">
        <v>172</v>
      </c>
      <c r="G544" t="s">
        <v>62</v>
      </c>
      <c r="H544" t="s">
        <v>63</v>
      </c>
      <c r="I544" t="s">
        <v>31</v>
      </c>
      <c r="J544" t="s">
        <v>151</v>
      </c>
      <c r="K544">
        <v>3</v>
      </c>
      <c r="L544">
        <v>0</v>
      </c>
      <c r="M544">
        <f t="shared" si="27"/>
        <v>3</v>
      </c>
      <c r="N544" t="e">
        <v>#N/A</v>
      </c>
      <c r="Q544" s="7"/>
      <c r="R544" s="7"/>
      <c r="S544" s="7"/>
      <c r="T544" s="7"/>
      <c r="U544" s="7"/>
      <c r="V544" s="8" t="e">
        <f t="shared" si="24"/>
        <v>#DIV/0!</v>
      </c>
      <c r="W544" t="e">
        <f t="shared" si="25"/>
        <v>#DIV/0!</v>
      </c>
      <c r="X544" s="9"/>
      <c r="Y544" s="9"/>
      <c r="Z544" s="9"/>
      <c r="AA544" s="9"/>
      <c r="AB544" s="9"/>
      <c r="AC544" s="9" t="e">
        <f t="shared" si="26"/>
        <v>#DIV/0!</v>
      </c>
    </row>
    <row r="545" spans="1:29" x14ac:dyDescent="0.3">
      <c r="A545" t="s">
        <v>24</v>
      </c>
      <c r="B545" t="s">
        <v>25</v>
      </c>
      <c r="C545" t="s">
        <v>26</v>
      </c>
      <c r="D545">
        <v>43</v>
      </c>
      <c r="E545" t="s">
        <v>164</v>
      </c>
      <c r="F545" t="s">
        <v>165</v>
      </c>
      <c r="G545" t="s">
        <v>62</v>
      </c>
      <c r="H545" t="s">
        <v>63</v>
      </c>
      <c r="I545" t="s">
        <v>31</v>
      </c>
      <c r="J545" t="s">
        <v>151</v>
      </c>
      <c r="K545">
        <v>3</v>
      </c>
      <c r="L545">
        <v>0</v>
      </c>
      <c r="M545">
        <f t="shared" si="27"/>
        <v>3</v>
      </c>
      <c r="N545" t="e">
        <v>#N/A</v>
      </c>
      <c r="Q545" s="7"/>
      <c r="R545" s="7"/>
      <c r="S545" s="7"/>
      <c r="T545" s="7"/>
      <c r="U545" s="7"/>
      <c r="V545" s="8" t="e">
        <f t="shared" si="24"/>
        <v>#DIV/0!</v>
      </c>
      <c r="W545" t="e">
        <f t="shared" si="25"/>
        <v>#DIV/0!</v>
      </c>
      <c r="X545" s="9"/>
      <c r="Y545" s="9"/>
      <c r="Z545" s="9"/>
      <c r="AA545" s="9"/>
      <c r="AB545" s="9"/>
      <c r="AC545" s="9" t="e">
        <f t="shared" si="26"/>
        <v>#DIV/0!</v>
      </c>
    </row>
    <row r="546" spans="1:29" x14ac:dyDescent="0.3">
      <c r="A546" t="s">
        <v>24</v>
      </c>
      <c r="B546" t="s">
        <v>25</v>
      </c>
      <c r="C546" t="s">
        <v>26</v>
      </c>
      <c r="D546">
        <v>43</v>
      </c>
      <c r="E546" t="s">
        <v>166</v>
      </c>
      <c r="F546" t="s">
        <v>167</v>
      </c>
      <c r="G546" t="s">
        <v>62</v>
      </c>
      <c r="H546" t="s">
        <v>63</v>
      </c>
      <c r="I546" t="s">
        <v>31</v>
      </c>
      <c r="J546" t="s">
        <v>151</v>
      </c>
      <c r="K546">
        <v>3</v>
      </c>
      <c r="L546">
        <v>0</v>
      </c>
      <c r="M546">
        <f t="shared" si="27"/>
        <v>3</v>
      </c>
      <c r="N546" t="e">
        <v>#N/A</v>
      </c>
      <c r="Q546" s="7"/>
      <c r="R546" s="7"/>
      <c r="S546" s="7"/>
      <c r="T546" s="7"/>
      <c r="U546" s="7"/>
      <c r="V546" s="8" t="e">
        <f t="shared" si="24"/>
        <v>#DIV/0!</v>
      </c>
      <c r="W546" t="e">
        <f t="shared" si="25"/>
        <v>#DIV/0!</v>
      </c>
      <c r="X546" s="9"/>
      <c r="Y546" s="9"/>
      <c r="Z546" s="9"/>
      <c r="AA546" s="9"/>
      <c r="AB546" s="9"/>
      <c r="AC546" s="9" t="e">
        <f t="shared" si="26"/>
        <v>#DIV/0!</v>
      </c>
    </row>
    <row r="547" spans="1:29" x14ac:dyDescent="0.3">
      <c r="A547" t="s">
        <v>24</v>
      </c>
      <c r="B547" t="s">
        <v>25</v>
      </c>
      <c r="C547" t="s">
        <v>26</v>
      </c>
      <c r="D547">
        <v>43</v>
      </c>
      <c r="E547" t="s">
        <v>158</v>
      </c>
      <c r="F547" t="s">
        <v>159</v>
      </c>
      <c r="G547" t="s">
        <v>62</v>
      </c>
      <c r="H547" t="s">
        <v>63</v>
      </c>
      <c r="I547" t="s">
        <v>31</v>
      </c>
      <c r="J547" t="s">
        <v>151</v>
      </c>
      <c r="K547">
        <v>3</v>
      </c>
      <c r="L547">
        <v>0</v>
      </c>
      <c r="M547">
        <f t="shared" si="27"/>
        <v>3</v>
      </c>
      <c r="N547" t="e">
        <v>#N/A</v>
      </c>
      <c r="Q547" s="7"/>
      <c r="R547" s="7"/>
      <c r="S547" s="7"/>
      <c r="T547" s="7"/>
      <c r="U547" s="7"/>
      <c r="V547" s="8" t="e">
        <f t="shared" si="24"/>
        <v>#DIV/0!</v>
      </c>
      <c r="W547" t="e">
        <f t="shared" si="25"/>
        <v>#DIV/0!</v>
      </c>
      <c r="X547" s="9"/>
      <c r="Y547" s="9"/>
      <c r="Z547" s="9"/>
      <c r="AA547" s="9"/>
      <c r="AB547" s="9"/>
      <c r="AC547" s="9" t="e">
        <f t="shared" si="26"/>
        <v>#DIV/0!</v>
      </c>
    </row>
    <row r="548" spans="1:29" x14ac:dyDescent="0.3">
      <c r="A548" t="s">
        <v>24</v>
      </c>
      <c r="B548" t="s">
        <v>25</v>
      </c>
      <c r="C548" t="s">
        <v>26</v>
      </c>
      <c r="D548">
        <v>43</v>
      </c>
      <c r="E548" t="s">
        <v>152</v>
      </c>
      <c r="F548" t="s">
        <v>153</v>
      </c>
      <c r="G548" t="s">
        <v>62</v>
      </c>
      <c r="H548" t="s">
        <v>63</v>
      </c>
      <c r="I548" t="s">
        <v>31</v>
      </c>
      <c r="J548" t="s">
        <v>151</v>
      </c>
      <c r="K548">
        <v>3</v>
      </c>
      <c r="L548">
        <v>0</v>
      </c>
      <c r="M548">
        <f t="shared" si="27"/>
        <v>3</v>
      </c>
      <c r="N548" t="e">
        <v>#N/A</v>
      </c>
      <c r="Q548" s="7"/>
      <c r="R548" s="7"/>
      <c r="S548" s="7"/>
      <c r="T548" s="7"/>
      <c r="U548" s="7"/>
      <c r="V548" s="8" t="e">
        <f t="shared" si="24"/>
        <v>#DIV/0!</v>
      </c>
      <c r="W548" t="e">
        <f t="shared" si="25"/>
        <v>#DIV/0!</v>
      </c>
      <c r="X548" s="9"/>
      <c r="Y548" s="9"/>
      <c r="Z548" s="9"/>
      <c r="AA548" s="9"/>
      <c r="AB548" s="9"/>
      <c r="AC548" s="9" t="e">
        <f t="shared" si="26"/>
        <v>#DIV/0!</v>
      </c>
    </row>
    <row r="549" spans="1:29" x14ac:dyDescent="0.3">
      <c r="A549" t="s">
        <v>24</v>
      </c>
      <c r="B549" t="s">
        <v>25</v>
      </c>
      <c r="C549" t="s">
        <v>26</v>
      </c>
      <c r="D549">
        <v>43</v>
      </c>
      <c r="E549" t="s">
        <v>160</v>
      </c>
      <c r="F549" t="s">
        <v>161</v>
      </c>
      <c r="G549" t="s">
        <v>62</v>
      </c>
      <c r="H549" t="s">
        <v>63</v>
      </c>
      <c r="I549" t="s">
        <v>31</v>
      </c>
      <c r="J549" t="s">
        <v>151</v>
      </c>
      <c r="K549">
        <v>3</v>
      </c>
      <c r="L549">
        <v>0</v>
      </c>
      <c r="M549">
        <f t="shared" si="27"/>
        <v>3</v>
      </c>
      <c r="N549" t="e">
        <v>#N/A</v>
      </c>
      <c r="Q549" s="7"/>
      <c r="R549" s="7"/>
      <c r="S549" s="7"/>
      <c r="T549" s="7"/>
      <c r="U549" s="7"/>
      <c r="V549" s="8" t="e">
        <f t="shared" si="24"/>
        <v>#DIV/0!</v>
      </c>
      <c r="W549" t="e">
        <f t="shared" si="25"/>
        <v>#DIV/0!</v>
      </c>
      <c r="X549" s="9"/>
      <c r="Y549" s="9"/>
      <c r="Z549" s="9"/>
      <c r="AA549" s="9"/>
      <c r="AB549" s="9"/>
      <c r="AC549" s="9" t="e">
        <f t="shared" si="26"/>
        <v>#DIV/0!</v>
      </c>
    </row>
    <row r="550" spans="1:29" x14ac:dyDescent="0.3">
      <c r="A550" t="s">
        <v>24</v>
      </c>
      <c r="B550" t="s">
        <v>25</v>
      </c>
      <c r="C550" t="s">
        <v>26</v>
      </c>
      <c r="D550">
        <v>41</v>
      </c>
      <c r="E550" t="s">
        <v>81</v>
      </c>
      <c r="F550" t="s">
        <v>82</v>
      </c>
      <c r="G550" t="s">
        <v>37</v>
      </c>
      <c r="H550" t="s">
        <v>38</v>
      </c>
      <c r="I550" t="s">
        <v>31</v>
      </c>
      <c r="J550" t="s">
        <v>71</v>
      </c>
      <c r="K550">
        <v>3</v>
      </c>
      <c r="L550">
        <v>0</v>
      </c>
      <c r="M550">
        <f t="shared" si="27"/>
        <v>3</v>
      </c>
      <c r="N550" t="e">
        <v>#N/A</v>
      </c>
      <c r="Q550" s="7"/>
      <c r="R550" s="7">
        <v>14</v>
      </c>
      <c r="S550" s="7"/>
      <c r="T550" s="7">
        <v>17.399999999999999</v>
      </c>
      <c r="U550" s="7"/>
      <c r="V550" s="8">
        <f t="shared" si="24"/>
        <v>15.7</v>
      </c>
      <c r="W550">
        <f t="shared" si="25"/>
        <v>2.404163056034256</v>
      </c>
      <c r="X550" s="9"/>
      <c r="Y550" s="9">
        <v>0.33333333333333331</v>
      </c>
      <c r="Z550" s="9"/>
      <c r="AA550" s="9">
        <v>0.83333333333333337</v>
      </c>
      <c r="AB550" s="9"/>
      <c r="AC550" s="9">
        <f t="shared" si="26"/>
        <v>0.58333333333333337</v>
      </c>
    </row>
    <row r="551" spans="1:29" x14ac:dyDescent="0.3">
      <c r="A551" t="s">
        <v>24</v>
      </c>
      <c r="B551" t="s">
        <v>25</v>
      </c>
      <c r="C551" t="s">
        <v>26</v>
      </c>
      <c r="D551">
        <v>41</v>
      </c>
      <c r="E551" t="s">
        <v>336</v>
      </c>
      <c r="F551" t="s">
        <v>337</v>
      </c>
      <c r="G551" t="s">
        <v>119</v>
      </c>
      <c r="H551" t="s">
        <v>120</v>
      </c>
      <c r="I551" t="s">
        <v>31</v>
      </c>
      <c r="J551" t="s">
        <v>32</v>
      </c>
      <c r="K551">
        <v>3</v>
      </c>
      <c r="L551">
        <v>0</v>
      </c>
      <c r="M551">
        <f t="shared" si="27"/>
        <v>3</v>
      </c>
      <c r="N551" t="e">
        <v>#N/A</v>
      </c>
      <c r="Q551" s="7"/>
      <c r="R551" s="7">
        <v>14</v>
      </c>
      <c r="S551" s="7"/>
      <c r="T551" s="7">
        <v>14</v>
      </c>
      <c r="U551" s="7"/>
      <c r="V551" s="8">
        <f t="shared" si="24"/>
        <v>14</v>
      </c>
      <c r="W551">
        <f t="shared" si="25"/>
        <v>0</v>
      </c>
      <c r="X551" s="9">
        <v>0</v>
      </c>
      <c r="Y551" s="9">
        <v>0.2</v>
      </c>
      <c r="Z551" s="9"/>
      <c r="AA551" s="9">
        <v>1</v>
      </c>
      <c r="AB551" s="9"/>
      <c r="AC551" s="9">
        <f t="shared" si="26"/>
        <v>0.39999999999999997</v>
      </c>
    </row>
    <row r="552" spans="1:29" x14ac:dyDescent="0.3">
      <c r="A552" t="s">
        <v>24</v>
      </c>
      <c r="B552" t="s">
        <v>25</v>
      </c>
      <c r="C552" t="s">
        <v>26</v>
      </c>
      <c r="D552">
        <v>41</v>
      </c>
      <c r="E552" t="s">
        <v>199</v>
      </c>
      <c r="F552" t="s">
        <v>200</v>
      </c>
      <c r="G552" t="s">
        <v>37</v>
      </c>
      <c r="H552" t="s">
        <v>38</v>
      </c>
      <c r="I552" t="s">
        <v>31</v>
      </c>
      <c r="J552" t="s">
        <v>71</v>
      </c>
      <c r="K552">
        <v>3</v>
      </c>
      <c r="L552">
        <v>0</v>
      </c>
      <c r="M552">
        <f t="shared" si="27"/>
        <v>3</v>
      </c>
      <c r="N552" t="e">
        <v>#N/A</v>
      </c>
      <c r="Q552" s="7">
        <v>15.67</v>
      </c>
      <c r="R552" s="7">
        <v>16.329999999999998</v>
      </c>
      <c r="S552" s="7"/>
      <c r="T552" s="7">
        <v>17.329999999999998</v>
      </c>
      <c r="U552" s="7"/>
      <c r="V552" s="8">
        <f t="shared" si="24"/>
        <v>16.443333333333332</v>
      </c>
      <c r="W552">
        <f t="shared" si="25"/>
        <v>0.835783065952722</v>
      </c>
      <c r="X552" s="9">
        <v>0.75</v>
      </c>
      <c r="Y552" s="9">
        <v>0.75</v>
      </c>
      <c r="Z552" s="9"/>
      <c r="AA552" s="9">
        <v>0.75</v>
      </c>
      <c r="AB552" s="9"/>
      <c r="AC552" s="9">
        <f t="shared" si="26"/>
        <v>0.75</v>
      </c>
    </row>
    <row r="553" spans="1:29" x14ac:dyDescent="0.3">
      <c r="A553" t="s">
        <v>24</v>
      </c>
      <c r="B553" t="s">
        <v>25</v>
      </c>
      <c r="C553" t="s">
        <v>26</v>
      </c>
      <c r="D553">
        <v>41</v>
      </c>
      <c r="E553" t="s">
        <v>230</v>
      </c>
      <c r="F553" t="s">
        <v>231</v>
      </c>
      <c r="G553" t="s">
        <v>232</v>
      </c>
      <c r="H553" t="s">
        <v>233</v>
      </c>
      <c r="I553" t="s">
        <v>31</v>
      </c>
      <c r="J553" t="s">
        <v>71</v>
      </c>
      <c r="K553">
        <v>2</v>
      </c>
      <c r="L553">
        <v>0</v>
      </c>
      <c r="M553">
        <f t="shared" si="27"/>
        <v>2</v>
      </c>
      <c r="N553" t="e">
        <v>#N/A</v>
      </c>
      <c r="Q553" s="7"/>
      <c r="R553" s="7"/>
      <c r="S553" s="7"/>
      <c r="T553" s="7"/>
      <c r="U553" s="7"/>
      <c r="V553" s="8" t="e">
        <f t="shared" si="24"/>
        <v>#DIV/0!</v>
      </c>
      <c r="W553" t="e">
        <f t="shared" si="25"/>
        <v>#DIV/0!</v>
      </c>
      <c r="X553" s="9"/>
      <c r="Y553" s="9"/>
      <c r="Z553" s="9"/>
      <c r="AA553" s="9"/>
      <c r="AB553" s="9"/>
      <c r="AC553" s="9" t="e">
        <f t="shared" si="26"/>
        <v>#DIV/0!</v>
      </c>
    </row>
    <row r="554" spans="1:29" x14ac:dyDescent="0.3">
      <c r="A554" t="s">
        <v>24</v>
      </c>
      <c r="B554" t="s">
        <v>25</v>
      </c>
      <c r="C554" t="s">
        <v>26</v>
      </c>
      <c r="D554">
        <v>42</v>
      </c>
      <c r="E554" t="s">
        <v>364</v>
      </c>
      <c r="F554" t="s">
        <v>325</v>
      </c>
      <c r="G554" t="s">
        <v>62</v>
      </c>
      <c r="H554" t="s">
        <v>63</v>
      </c>
      <c r="I554" t="s">
        <v>39</v>
      </c>
      <c r="J554" t="s">
        <v>214</v>
      </c>
      <c r="K554">
        <v>4</v>
      </c>
      <c r="L554">
        <v>0</v>
      </c>
      <c r="M554">
        <f t="shared" si="27"/>
        <v>4</v>
      </c>
      <c r="N554" t="e">
        <v>#N/A</v>
      </c>
      <c r="Q554" s="7">
        <v>13.02</v>
      </c>
      <c r="R554" s="7">
        <v>14.35</v>
      </c>
      <c r="S554" s="7"/>
      <c r="T554" s="7">
        <v>16.41</v>
      </c>
      <c r="U554" s="7"/>
      <c r="V554" s="8">
        <f t="shared" si="24"/>
        <v>14.593333333333334</v>
      </c>
      <c r="W554">
        <f t="shared" si="25"/>
        <v>1.7080495699286171</v>
      </c>
      <c r="X554" s="9">
        <v>0.74045801526717558</v>
      </c>
      <c r="Y554" s="9">
        <v>0.86915887850467288</v>
      </c>
      <c r="Z554" s="9"/>
      <c r="AA554" s="9">
        <v>0.96710526315789469</v>
      </c>
      <c r="AB554" s="9"/>
      <c r="AC554" s="9">
        <f t="shared" si="26"/>
        <v>0.85890738564324776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 Olivares</dc:creator>
  <cp:lastModifiedBy>Jose M Olivares</cp:lastModifiedBy>
  <dcterms:created xsi:type="dcterms:W3CDTF">2020-11-08T23:17:08Z</dcterms:created>
  <dcterms:modified xsi:type="dcterms:W3CDTF">2020-11-08T23:18:45Z</dcterms:modified>
</cp:coreProperties>
</file>