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  <extLst>
    <ext uri="GoogleSheetsCustomDataVersion1">
      <go:sheetsCustomData xmlns:go="http://customooxmlschemas.google.com/" r:id="rId5" roundtripDataSignature="AMtx7mj6yUlox9f3E7eE/5c4sYzDfXS8AA=="/>
    </ext>
  </extLst>
</workbook>
</file>

<file path=xl/sharedStrings.xml><?xml version="1.0" encoding="utf-8"?>
<sst xmlns="http://schemas.openxmlformats.org/spreadsheetml/2006/main" count="107" uniqueCount="75">
  <si>
    <t>Product Name</t>
  </si>
  <si>
    <t>Daraz</t>
  </si>
  <si>
    <t>TC Start Date</t>
  </si>
  <si>
    <t>21/01/2021</t>
  </si>
  <si>
    <t>TC Execution Start Date</t>
  </si>
  <si>
    <t>24/02/2022</t>
  </si>
  <si>
    <t>TEST CASE SUMMARY</t>
  </si>
  <si>
    <t>Module Name</t>
  </si>
  <si>
    <t>Test Cases for Daraz Registration process</t>
  </si>
  <si>
    <t>TC End Date</t>
  </si>
  <si>
    <t>TC Execution End Date</t>
  </si>
  <si>
    <t>PASS</t>
  </si>
  <si>
    <t>Test Case Developed By</t>
  </si>
  <si>
    <t>Nusrat Sarmin</t>
  </si>
  <si>
    <t>Browser (tested)</t>
  </si>
  <si>
    <t>Yes</t>
  </si>
  <si>
    <t>FAIL</t>
  </si>
  <si>
    <t>Developer Name (TL)</t>
  </si>
  <si>
    <t>X-man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</si>
  <si>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</si>
  <si>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</si>
  <si>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</si>
  <si>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</si>
  <si>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</si>
  <si>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</si>
  <si>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</si>
  <si>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</si>
  <si>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</si>
  <si>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</si>
  <si>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</si>
  <si>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</si>
  <si>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 Result</t>
  </si>
  <si>
    <t>Status</t>
  </si>
  <si>
    <t>Remarks</t>
  </si>
  <si>
    <t>TC001</t>
  </si>
  <si>
    <t>sign up with all blank credentials</t>
  </si>
  <si>
    <t>Step 1</t>
  </si>
  <si>
    <t>Click on the "Sign up" Button</t>
  </si>
  <si>
    <t>Should not be able to register with blank credentials</t>
  </si>
  <si>
    <t>Not able to register</t>
  </si>
  <si>
    <t>Blank Credentials</t>
  </si>
  <si>
    <t>TC002</t>
  </si>
  <si>
    <t>sign up with blank Password</t>
  </si>
  <si>
    <t>Phn No: 01985957388(Right Otp code)
Password: 
Full name: nusrat</t>
  </si>
  <si>
    <t>Click on the "sign up" Button</t>
  </si>
  <si>
    <t>Should not be able to register with blank Password</t>
  </si>
  <si>
    <t>Blank Password</t>
  </si>
  <si>
    <t>TC003</t>
  </si>
  <si>
    <t>sign up with blank Full name</t>
  </si>
  <si>
    <t>Phn no:01985957388(Right Otp code)
Password: nst123
full name:</t>
  </si>
  <si>
    <t>Should not be able to register</t>
  </si>
  <si>
    <t>Blank Full Name</t>
  </si>
  <si>
    <t>TC004</t>
  </si>
  <si>
    <t xml:space="preserve">sign up with Wrong Phn no
</t>
  </si>
  <si>
    <t>Phn no:01766879090(Otp code not found)
Password: nst123
full name:Nusrat</t>
  </si>
  <si>
    <t>Wrong Phn No.</t>
  </si>
  <si>
    <t>TC005</t>
  </si>
  <si>
    <t>sign up with invalid
Phn No.</t>
  </si>
  <si>
    <t>Phn no:01766(Otp code not found)
Password: nst123
full name:Nusrat</t>
  </si>
  <si>
    <t>Invalid Phn No</t>
  </si>
  <si>
    <t>TC006</t>
  </si>
  <si>
    <t>sign up with too weak
password</t>
  </si>
  <si>
    <t>Phn no:01985957388(Right Otp code)
Password: 1234
full name:Nusrat</t>
  </si>
  <si>
    <t>not able to register</t>
  </si>
  <si>
    <t>Short Password</t>
  </si>
  <si>
    <t>TC007</t>
  </si>
  <si>
    <t>sign up with Blank
phn no</t>
  </si>
  <si>
    <t>Phn no:
Password: 1234nusrat
full name:Nusrat</t>
  </si>
  <si>
    <t>able to register</t>
  </si>
  <si>
    <t>Blank Phn No</t>
  </si>
  <si>
    <t>TC008</t>
  </si>
  <si>
    <t>sign up with all valid
credentials</t>
  </si>
  <si>
    <t>Phn no:01766668989(Right Otp code)
Password: 1234Nusrat
full name:Nusrat</t>
  </si>
  <si>
    <t>Should be able to regiser</t>
  </si>
  <si>
    <t>All Valid Credentials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</si>
</sst>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0.0"/>
      <color rgb="FF0563C1"/>
      <name val="Calibri"/>
    </font>
    <font>
      <u/>
      <sz val="10.0"/>
      <color theme="10"/>
      <name val="Arial"/>
    </font>
    <font>
      <sz val="10.0"/>
      <color rgb="FF0563C1"/>
      <name val="Arial"/>
    </font>
    <font>
      <u/>
      <sz val="10.0"/>
      <color theme="1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14" xfId="0" applyAlignment="1" applyBorder="1" applyFont="1" applyNumberFormat="1">
      <alignment horizontal="right" shrinkToFit="0" vertical="center" wrapText="1"/>
    </xf>
    <xf borderId="3" fillId="2" fontId="4" numFmtId="0" xfId="0" applyAlignment="1" applyBorder="1" applyFont="1">
      <alignment vertical="center"/>
    </xf>
    <xf borderId="3" fillId="0" fontId="3" numFmtId="0" xfId="0" applyAlignment="1" applyBorder="1" applyFont="1">
      <alignment readingOrder="0"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vertical="center"/>
    </xf>
    <xf borderId="3" fillId="4" fontId="5" numFmtId="0" xfId="0" applyAlignment="1" applyBorder="1" applyFill="1" applyFont="1">
      <alignment horizontal="center" shrinkToFit="0" vertical="center" wrapText="1"/>
    </xf>
    <xf borderId="3" fillId="0" fontId="3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shrinkToFit="0" vertical="center" wrapText="1"/>
    </xf>
    <xf borderId="8" fillId="0" fontId="5" numFmtId="0" xfId="0" applyAlignment="1" applyBorder="1" applyFont="1">
      <alignment vertical="center"/>
    </xf>
    <xf borderId="3" fillId="0" fontId="5" numFmtId="0" xfId="0" applyAlignment="1" applyBorder="1" applyFont="1">
      <alignment shrinkToFit="0" vertical="center" wrapText="1"/>
    </xf>
    <xf borderId="3" fillId="4" fontId="5" numFmtId="0" xfId="0" applyAlignment="1" applyBorder="1" applyFont="1">
      <alignment shrinkToFit="0" vertical="center" wrapText="1"/>
    </xf>
    <xf borderId="8" fillId="9" fontId="6" numFmtId="0" xfId="0" applyAlignment="1" applyBorder="1" applyFill="1" applyFont="1">
      <alignment readingOrder="0" shrinkToFit="0" vertical="center" wrapText="1"/>
    </xf>
    <xf borderId="3" fillId="0" fontId="7" numFmtId="0" xfId="0" applyAlignment="1" applyBorder="1" applyFont="1">
      <alignment vertical="center"/>
    </xf>
    <xf borderId="8" fillId="0" fontId="5" numFmtId="0" xfId="0" applyAlignment="1" applyBorder="1" applyFont="1">
      <alignment readingOrder="0" shrinkToFit="0" vertical="center" wrapText="1"/>
    </xf>
    <xf quotePrefix="1" borderId="3" fillId="0" fontId="5" numFmtId="0" xfId="0" applyAlignment="1" applyBorder="1" applyFont="1">
      <alignment readingOrder="0" shrinkToFit="0" vertical="center" wrapText="1"/>
    </xf>
    <xf borderId="3" fillId="0" fontId="8" numFmtId="0" xfId="0" applyAlignment="1" applyBorder="1" applyFont="1">
      <alignment readingOrder="0" vertical="center"/>
    </xf>
    <xf borderId="8" fillId="0" fontId="5" numFmtId="0" xfId="0" applyAlignment="1" applyBorder="1" applyFont="1">
      <alignment horizontal="left" shrinkToFit="0" vertical="center" wrapText="1"/>
    </xf>
    <xf quotePrefix="1" borderId="3" fillId="0" fontId="5" numFmtId="0" xfId="0" applyAlignment="1" applyBorder="1" applyFont="1">
      <alignment horizontal="left" readingOrder="0" shrinkToFit="0" vertical="center" wrapText="1"/>
    </xf>
    <xf borderId="3" fillId="0" fontId="8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shrinkToFit="0" vertical="center" wrapText="1"/>
    </xf>
    <xf borderId="3" fillId="0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/>
  </sheetViews>
  <sheetFormatPr customHeight="1" defaultColWidth="14.43" defaultRowHeight="15.0"/>
  <cols>
    <col customWidth="1" min="1" max="1" width="21.86"/>
    <col customWidth="1" min="2" max="2" width="18.14"/>
    <col customWidth="1" min="3" max="3" width="11.43"/>
    <col customWidth="1" min="4" max="4" width="38.0"/>
    <col customWidth="1" min="5" max="5" width="37.86"/>
    <col customWidth="1" min="6" max="6" width="28.29"/>
    <col customWidth="1" min="7" max="7" width="30.0"/>
    <col customWidth="1" min="8" max="8" width="13.71"/>
    <col customWidth="1" min="9" max="9" width="25.0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8" t="s">
        <v>6</v>
      </c>
      <c r="I1" s="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7</v>
      </c>
      <c r="B2" s="2"/>
      <c r="C2" s="7" t="s">
        <v>8</v>
      </c>
      <c r="D2" s="4" t="s">
        <v>9</v>
      </c>
      <c r="E2" s="5" t="s">
        <v>3</v>
      </c>
      <c r="F2" s="11" t="s">
        <v>10</v>
      </c>
      <c r="G2" s="7" t="s">
        <v>5</v>
      </c>
      <c r="H2" s="4" t="s">
        <v>11</v>
      </c>
      <c r="I2" s="12">
        <f>COUNTIF(H7:H21, "PASS")</f>
        <v>7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8.0" customHeight="1">
      <c r="A3" s="10"/>
      <c r="B3" s="2"/>
      <c r="C3" s="13"/>
      <c r="D3" s="14" t="s">
        <v>12</v>
      </c>
      <c r="E3" s="15" t="s">
        <v>13</v>
      </c>
      <c r="F3" s="16" t="s">
        <v>14</v>
      </c>
      <c r="G3" s="13" t="s">
        <v>15</v>
      </c>
      <c r="H3" s="17" t="s">
        <v>16</v>
      </c>
      <c r="I3" s="18">
        <f>COUNTIF(H7:H21, "Fail")</f>
        <v>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8.0" customHeight="1">
      <c r="A4" s="10" t="s">
        <v>17</v>
      </c>
      <c r="B4" s="2"/>
      <c r="C4" s="13" t="s">
        <v>18</v>
      </c>
      <c r="D4" s="14" t="s">
        <v>19</v>
      </c>
      <c r="E4" s="13"/>
      <c r="F4" s="16" t="s">
        <v>20</v>
      </c>
      <c r="G4" s="19" t="s">
        <v>21</v>
      </c>
      <c r="H4" s="4" t="s">
        <v>22</v>
      </c>
      <c r="I4" s="20">
        <f>COUNTIF(H7:H21, "WARNING")</f>
        <v>1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8.0" customHeight="1">
      <c r="A5" s="21" t="s">
        <v>23</v>
      </c>
      <c r="B5" s="2"/>
      <c r="C5" s="21"/>
      <c r="D5" s="22"/>
      <c r="E5" s="22"/>
      <c r="F5" s="22"/>
      <c r="G5" s="2"/>
      <c r="H5" s="23" t="s">
        <v>24</v>
      </c>
      <c r="I5" s="24">
        <f>SUM(I2:I3:I4)</f>
        <v>8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8.0" customHeight="1">
      <c r="A6" s="25" t="s">
        <v>25</v>
      </c>
      <c r="B6" s="26" t="s">
        <v>26</v>
      </c>
      <c r="C6" s="26" t="s">
        <v>27</v>
      </c>
      <c r="D6" s="26" t="s">
        <v>28</v>
      </c>
      <c r="E6" s="26" t="s">
        <v>29</v>
      </c>
      <c r="F6" s="26" t="s">
        <v>30</v>
      </c>
      <c r="G6" s="26" t="s">
        <v>31</v>
      </c>
      <c r="H6" s="26" t="s">
        <v>32</v>
      </c>
      <c r="I6" s="26" t="s">
        <v>33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27.0" customHeight="1">
      <c r="A7" s="27" t="s">
        <v>34</v>
      </c>
      <c r="B7" s="28" t="s">
        <v>35</v>
      </c>
      <c r="C7" s="28" t="s">
        <v>36</v>
      </c>
      <c r="D7" s="29"/>
      <c r="E7" s="30" t="s">
        <v>37</v>
      </c>
      <c r="F7" s="28" t="s">
        <v>38</v>
      </c>
      <c r="G7" s="30" t="s">
        <v>39</v>
      </c>
      <c r="H7" s="31" t="s">
        <v>11</v>
      </c>
      <c r="I7" s="32" t="s">
        <v>40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27"/>
      <c r="B8" s="28"/>
      <c r="C8" s="28"/>
      <c r="D8" s="29"/>
      <c r="E8" s="30"/>
      <c r="F8" s="28"/>
      <c r="G8" s="30"/>
      <c r="H8" s="31"/>
      <c r="I8" s="33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27" t="s">
        <v>41</v>
      </c>
      <c r="B9" s="34" t="s">
        <v>42</v>
      </c>
      <c r="C9" s="28" t="s">
        <v>36</v>
      </c>
      <c r="D9" s="35" t="s">
        <v>43</v>
      </c>
      <c r="E9" s="30" t="s">
        <v>44</v>
      </c>
      <c r="F9" s="34" t="s">
        <v>45</v>
      </c>
      <c r="G9" s="30" t="s">
        <v>39</v>
      </c>
      <c r="H9" s="31" t="s">
        <v>11</v>
      </c>
      <c r="I9" s="36" t="s">
        <v>46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27"/>
      <c r="B10" s="28"/>
      <c r="C10" s="28"/>
      <c r="D10" s="37"/>
      <c r="E10" s="30"/>
      <c r="F10" s="28"/>
      <c r="G10" s="30"/>
      <c r="H10" s="31"/>
      <c r="I10" s="33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45.0" customHeight="1">
      <c r="A11" s="27" t="s">
        <v>47</v>
      </c>
      <c r="B11" s="34" t="s">
        <v>48</v>
      </c>
      <c r="C11" s="28" t="s">
        <v>36</v>
      </c>
      <c r="D11" s="38" t="s">
        <v>49</v>
      </c>
      <c r="E11" s="30" t="s">
        <v>44</v>
      </c>
      <c r="F11" s="28" t="s">
        <v>50</v>
      </c>
      <c r="G11" s="30" t="s">
        <v>39</v>
      </c>
      <c r="H11" s="31" t="s">
        <v>11</v>
      </c>
      <c r="I11" s="39" t="s">
        <v>51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27"/>
      <c r="B12" s="28"/>
      <c r="C12" s="28"/>
      <c r="D12" s="28"/>
      <c r="E12" s="30"/>
      <c r="F12" s="28"/>
      <c r="G12" s="30"/>
      <c r="H12" s="31"/>
      <c r="I12" s="40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27" t="s">
        <v>52</v>
      </c>
      <c r="B13" s="34" t="s">
        <v>53</v>
      </c>
      <c r="C13" s="28" t="s">
        <v>36</v>
      </c>
      <c r="D13" s="38" t="s">
        <v>54</v>
      </c>
      <c r="E13" s="30" t="s">
        <v>44</v>
      </c>
      <c r="F13" s="28" t="s">
        <v>50</v>
      </c>
      <c r="G13" s="30" t="s">
        <v>39</v>
      </c>
      <c r="H13" s="31" t="s">
        <v>11</v>
      </c>
      <c r="I13" s="39" t="s">
        <v>55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27"/>
      <c r="B14" s="28"/>
      <c r="C14" s="28"/>
      <c r="D14" s="41"/>
      <c r="E14" s="30"/>
      <c r="F14" s="28"/>
      <c r="G14" s="30"/>
      <c r="H14" s="31"/>
      <c r="I14" s="40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27" t="s">
        <v>56</v>
      </c>
      <c r="B15" s="34" t="s">
        <v>57</v>
      </c>
      <c r="C15" s="28" t="s">
        <v>36</v>
      </c>
      <c r="D15" s="38" t="s">
        <v>58</v>
      </c>
      <c r="E15" s="30" t="s">
        <v>37</v>
      </c>
      <c r="F15" s="28" t="s">
        <v>50</v>
      </c>
      <c r="G15" s="30" t="s">
        <v>39</v>
      </c>
      <c r="H15" s="31" t="s">
        <v>11</v>
      </c>
      <c r="I15" s="39" t="s">
        <v>59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27"/>
      <c r="B16" s="28"/>
      <c r="C16" s="28"/>
      <c r="D16" s="42"/>
      <c r="E16" s="30"/>
      <c r="F16" s="28"/>
      <c r="G16" s="30"/>
      <c r="H16" s="31"/>
      <c r="I16" s="40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7" t="s">
        <v>60</v>
      </c>
      <c r="B17" s="34" t="s">
        <v>61</v>
      </c>
      <c r="C17" s="28" t="s">
        <v>36</v>
      </c>
      <c r="D17" s="38" t="s">
        <v>62</v>
      </c>
      <c r="E17" s="30" t="s">
        <v>44</v>
      </c>
      <c r="F17" s="28" t="s">
        <v>50</v>
      </c>
      <c r="G17" s="30" t="s">
        <v>63</v>
      </c>
      <c r="H17" s="31" t="s">
        <v>11</v>
      </c>
      <c r="I17" s="39" t="s">
        <v>64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27"/>
      <c r="B18" s="28"/>
      <c r="C18" s="28"/>
      <c r="D18" s="43"/>
      <c r="E18" s="30"/>
      <c r="F18" s="28"/>
      <c r="G18" s="30"/>
      <c r="H18" s="31"/>
      <c r="I18" s="40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27" t="s">
        <v>65</v>
      </c>
      <c r="B19" s="34" t="s">
        <v>66</v>
      </c>
      <c r="C19" s="28" t="s">
        <v>36</v>
      </c>
      <c r="D19" s="38" t="s">
        <v>67</v>
      </c>
      <c r="E19" s="30" t="s">
        <v>44</v>
      </c>
      <c r="F19" s="28" t="s">
        <v>50</v>
      </c>
      <c r="G19" s="30" t="s">
        <v>68</v>
      </c>
      <c r="H19" s="31" t="s">
        <v>22</v>
      </c>
      <c r="I19" s="39" t="s">
        <v>69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27"/>
      <c r="B20" s="28"/>
      <c r="C20" s="28"/>
      <c r="D20" s="43"/>
      <c r="E20" s="30"/>
      <c r="F20" s="28"/>
      <c r="G20" s="30"/>
      <c r="H20" s="31"/>
      <c r="I20" s="40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27" t="s">
        <v>70</v>
      </c>
      <c r="B21" s="28" t="s">
        <v>71</v>
      </c>
      <c r="C21" s="28" t="s">
        <v>36</v>
      </c>
      <c r="D21" s="38" t="s">
        <v>72</v>
      </c>
      <c r="E21" s="30" t="s">
        <v>44</v>
      </c>
      <c r="F21" s="28" t="s">
        <v>73</v>
      </c>
      <c r="G21" s="30" t="s">
        <v>68</v>
      </c>
      <c r="H21" s="31" t="s">
        <v>11</v>
      </c>
      <c r="I21" s="39" t="s">
        <v>74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9:H16">
    <cfRule type="cellIs" dxfId="0" priority="1" operator="equal">
      <formula>"FAIL"</formula>
    </cfRule>
  </conditionalFormatting>
  <conditionalFormatting sqref="H9:H16">
    <cfRule type="cellIs" dxfId="1" priority="2" operator="equal">
      <formula>"PASS"</formula>
    </cfRule>
  </conditionalFormatting>
  <conditionalFormatting sqref="H9:H16">
    <cfRule type="cellIs" dxfId="2" priority="3" operator="equal">
      <formula>"WARNING"</formula>
    </cfRule>
  </conditionalFormatting>
  <conditionalFormatting sqref="H9:H16">
    <cfRule type="containsBlanks" dxfId="3" priority="4">
      <formula>LEN(TRIM(H9))=0</formula>
    </cfRule>
  </conditionalFormatting>
  <conditionalFormatting sqref="I2">
    <cfRule type="cellIs" dxfId="0" priority="5" operator="equal">
      <formula>"FAIL"</formula>
    </cfRule>
  </conditionalFormatting>
  <conditionalFormatting sqref="I2">
    <cfRule type="cellIs" dxfId="1" priority="6" operator="equal">
      <formula>"PASS"</formula>
    </cfRule>
  </conditionalFormatting>
  <conditionalFormatting sqref="I2">
    <cfRule type="cellIs" dxfId="2" priority="7" operator="equal">
      <formula>"WARNING"</formula>
    </cfRule>
  </conditionalFormatting>
  <conditionalFormatting sqref="I2">
    <cfRule type="containsBlanks" dxfId="3" priority="8">
      <formula>LEN(TRIM(I2))=0</formula>
    </cfRule>
  </conditionalFormatting>
  <conditionalFormatting sqref="I3">
    <cfRule type="cellIs" dxfId="0" priority="9" operator="equal">
      <formula>"FAIL"</formula>
    </cfRule>
  </conditionalFormatting>
  <conditionalFormatting sqref="I3">
    <cfRule type="cellIs" dxfId="1" priority="10" operator="equal">
      <formula>"PASS"</formula>
    </cfRule>
  </conditionalFormatting>
  <conditionalFormatting sqref="I3">
    <cfRule type="cellIs" dxfId="2" priority="11" operator="equal">
      <formula>"WARNING"</formula>
    </cfRule>
  </conditionalFormatting>
  <conditionalFormatting sqref="I3">
    <cfRule type="containsBlanks" dxfId="3" priority="12">
      <formula>LEN(TRIM(I3))=0</formula>
    </cfRule>
  </conditionalFormatting>
  <conditionalFormatting sqref="H7:H8">
    <cfRule type="cellIs" dxfId="0" priority="13" operator="equal">
      <formula>"FAIL"</formula>
    </cfRule>
  </conditionalFormatting>
  <conditionalFormatting sqref="H7:H8">
    <cfRule type="cellIs" dxfId="1" priority="14" operator="equal">
      <formula>"PASS"</formula>
    </cfRule>
  </conditionalFormatting>
  <conditionalFormatting sqref="H7:H8">
    <cfRule type="cellIs" dxfId="2" priority="15" operator="equal">
      <formula>"WARNING"</formula>
    </cfRule>
  </conditionalFormatting>
  <conditionalFormatting sqref="H7:H8">
    <cfRule type="containsBlanks" dxfId="3" priority="16">
      <formula>LEN(TRIM(H7))=0</formula>
    </cfRule>
  </conditionalFormatting>
  <conditionalFormatting sqref="H17:H18">
    <cfRule type="cellIs" dxfId="0" priority="17" operator="equal">
      <formula>"FAIL"</formula>
    </cfRule>
  </conditionalFormatting>
  <conditionalFormatting sqref="H17:H18">
    <cfRule type="cellIs" dxfId="1" priority="18" operator="equal">
      <formula>"PASS"</formula>
    </cfRule>
  </conditionalFormatting>
  <conditionalFormatting sqref="H17:H18">
    <cfRule type="cellIs" dxfId="2" priority="19" operator="equal">
      <formula>"WARNING"</formula>
    </cfRule>
  </conditionalFormatting>
  <conditionalFormatting sqref="H17:H18">
    <cfRule type="containsBlanks" dxfId="3" priority="20">
      <formula>LEN(TRIM(H17))=0</formula>
    </cfRule>
  </conditionalFormatting>
  <conditionalFormatting sqref="H19:H20">
    <cfRule type="cellIs" dxfId="0" priority="21" operator="equal">
      <formula>"FAIL"</formula>
    </cfRule>
  </conditionalFormatting>
  <conditionalFormatting sqref="H19:H20">
    <cfRule type="cellIs" dxfId="1" priority="22" operator="equal">
      <formula>"PASS"</formula>
    </cfRule>
  </conditionalFormatting>
  <conditionalFormatting sqref="H19:H20">
    <cfRule type="cellIs" dxfId="2" priority="23" operator="equal">
      <formula>"WARNING"</formula>
    </cfRule>
  </conditionalFormatting>
  <conditionalFormatting sqref="H19:H20">
    <cfRule type="containsBlanks" dxfId="3" priority="24">
      <formula>LEN(TRIM(H19))=0</formula>
    </cfRule>
  </conditionalFormatting>
  <conditionalFormatting sqref="H21">
    <cfRule type="cellIs" dxfId="0" priority="25" operator="equal">
      <formula>"FAIL"</formula>
    </cfRule>
  </conditionalFormatting>
  <conditionalFormatting sqref="H21">
    <cfRule type="cellIs" dxfId="1" priority="26" operator="equal">
      <formula>"PASS"</formula>
    </cfRule>
  </conditionalFormatting>
  <conditionalFormatting sqref="H21">
    <cfRule type="cellIs" dxfId="2" priority="27" operator="equal">
      <formula>"WARNING"</formula>
    </cfRule>
  </conditionalFormatting>
  <conditionalFormatting sqref="H21">
    <cfRule type="containsBlanks" dxfId="3" priority="28">
      <formula>LEN(TRIM(H21))=0</formula>
    </cfRule>
  </conditionalFormatting>
  <conditionalFormatting sqref="D1:D1000">
    <cfRule type="colorScale" priority="29">
      <colorScale>
        <cfvo type="min"/>
        <cfvo type="max"/>
        <color rgb="FF57BB8A"/>
        <color rgb="FFFFFFFF"/>
      </colorScale>
    </cfRule>
  </conditionalFormatting>
  <dataValidations>
    <dataValidation type="list" allowBlank="1" showInputMessage="1" showErrorMessage="1" prompt="Click and enter a value from the list of items" sqref="H7:H21">
      <formula1>"PASS,FAIL,WARNING"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</cp:coreProperties>
</file>