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cuentos para BOT " sheetId="1" r:id="rId4"/>
  </sheets>
  <externalReferences>
    <externalReference r:id="rId5"/>
    <externalReference r:id="rId6"/>
  </externalReferences>
  <definedNames>
    <definedName name="MP">'[1]MATERIA PRIMA'!$B$3:$B$135</definedName>
    <definedName hidden="1" localSheetId="0" name="_xlnm._FilterDatabase">'Descuentos para BOT '!$A$1:$H$430</definedName>
  </definedNames>
  <calcPr/>
  <extLst>
    <ext uri="GoogleSheetsCustomDataVersion2">
      <go:sheetsCustomData xmlns:go="http://customooxmlschemas.google.com/" r:id="rId7" roundtripDataChecksum="y8A70j/RDFFNQAYvKgBy03K+TOpZfj9x1P+c3Lf9RgU="/>
    </ext>
  </extLst>
</workbook>
</file>

<file path=xl/sharedStrings.xml><?xml version="1.0" encoding="utf-8"?>
<sst xmlns="http://schemas.openxmlformats.org/spreadsheetml/2006/main" count="1583" uniqueCount="330">
  <si>
    <t>Legajo</t>
  </si>
  <si>
    <t>Nombre</t>
  </si>
  <si>
    <t>FECHA</t>
  </si>
  <si>
    <t>PROVEEDOR</t>
  </si>
  <si>
    <t>COMPROBANTE</t>
  </si>
  <si>
    <t>ARTICULO</t>
  </si>
  <si>
    <t>LEYENDA</t>
  </si>
  <si>
    <t>IMPORTE_GABI</t>
  </si>
  <si>
    <t>Schmidt, Aldo Walter</t>
  </si>
  <si>
    <t>TAMEX - 2</t>
  </si>
  <si>
    <t>FGAS 5 71821</t>
  </si>
  <si>
    <t>Gastos Varios</t>
  </si>
  <si>
    <t>WALTER PAGO TAMEX</t>
  </si>
  <si>
    <t>SUPERMERCADO TUTI 2 S.A.</t>
  </si>
  <si>
    <t>FGAS 47 2905</t>
  </si>
  <si>
    <t>Gastos de comida</t>
  </si>
  <si>
    <t>SCHMIDT, WALTER - PAGO</t>
  </si>
  <si>
    <t>DJGM COMBUSTIBLES S.A</t>
  </si>
  <si>
    <t>FGAS 6 23183</t>
  </si>
  <si>
    <t>Combustibles</t>
  </si>
  <si>
    <t>COMBUSTIBLE WALTER CTA CTE</t>
  </si>
  <si>
    <t>ARNALDO P APPELLA S.A</t>
  </si>
  <si>
    <t>FGAS 47 2911</t>
  </si>
  <si>
    <t>SUPERMERCADO WALTER PAGO</t>
  </si>
  <si>
    <t>ATRES S.A.</t>
  </si>
  <si>
    <t>FGAS 12 251</t>
  </si>
  <si>
    <t>SUPERMERCADO ACTUAL 09/2025</t>
  </si>
  <si>
    <t>OLDANI OSVALDO NESTOR</t>
  </si>
  <si>
    <t>FGAS 3 719</t>
  </si>
  <si>
    <t>WALTER SCHMIDT CTA CTE</t>
  </si>
  <si>
    <t>POLAND S.A.</t>
  </si>
  <si>
    <t>FGAS 12 26985</t>
  </si>
  <si>
    <t>QUESOS</t>
  </si>
  <si>
    <t>SERVITEC HOGAR</t>
  </si>
  <si>
    <t>FGAS 62 1435</t>
  </si>
  <si>
    <t>SCHMITD WALTER PAGO</t>
  </si>
  <si>
    <t>NEUMATICOS CENTRO</t>
  </si>
  <si>
    <t>FGAS 5 14453</t>
  </si>
  <si>
    <t>Mantenimiento</t>
  </si>
  <si>
    <t>WALTER SCHMIDT - CTA CTE</t>
  </si>
  <si>
    <t>Gavalda, Mauricio Luis</t>
  </si>
  <si>
    <t>LOGIOCO JOSE LUIS</t>
  </si>
  <si>
    <t>FGAS 13 89149</t>
  </si>
  <si>
    <t>COMBUSTIBLE MAURICIO CTA CTE (MERCEDES)</t>
  </si>
  <si>
    <t>FGAS 13 90036</t>
  </si>
  <si>
    <t>COMBUSTIBLE MERCEDES MAURICIO CTA CTE</t>
  </si>
  <si>
    <t>FGAS 13 90217</t>
  </si>
  <si>
    <t>COMBUSTIBLE MAURICIO CTA CTE (AUTO TOMAS)</t>
  </si>
  <si>
    <t>FGAS 13 90210</t>
  </si>
  <si>
    <t>COMBUSTIBLE MAURICIO CTA CTE (FIAT)</t>
  </si>
  <si>
    <t>FGAS 13 91036</t>
  </si>
  <si>
    <t>FGAS 13 91749</t>
  </si>
  <si>
    <t>FGAS 13 91932</t>
  </si>
  <si>
    <t>PLANA CLAUDIO ALEJANDRO</t>
  </si>
  <si>
    <t>FGAS 7 1027</t>
  </si>
  <si>
    <t>REGALERIA EMPRESARIAL - MAURICIO GAVALDA CTA CTE</t>
  </si>
  <si>
    <t>LA REGIONAL ASOCIACION SIMPLE DE PONTELLO EMILIANO</t>
  </si>
  <si>
    <t>FGAS 1 3882</t>
  </si>
  <si>
    <t>SIN LEYENDA</t>
  </si>
  <si>
    <t>COMPAÑIA URSO HERMANOS SA</t>
  </si>
  <si>
    <t>FGAS 1 8149</t>
  </si>
  <si>
    <t>URSO 09/2025</t>
  </si>
  <si>
    <t>FGAS 7 1031</t>
  </si>
  <si>
    <t>REGALOS EMPRESARIALES - MAURICIO GALADA CTA CTE</t>
  </si>
  <si>
    <t>FUNDACION INSTITUTO LOS CEIBOS NUEVE DE JULIO</t>
  </si>
  <si>
    <t>FGAS 3 18421</t>
  </si>
  <si>
    <t>CHARO GAVALDA</t>
  </si>
  <si>
    <t>FGAS 3 18772</t>
  </si>
  <si>
    <t>CUOTA DE MANTENIMIENTO NIVEL PRIMARIO (BECA)</t>
  </si>
  <si>
    <t>BIBINI MARTIN EMANUEL</t>
  </si>
  <si>
    <t>FGAS 3 273</t>
  </si>
  <si>
    <t>MAURICIO GAVALDA CTA CTE</t>
  </si>
  <si>
    <t>Dillon, Jose Maria</t>
  </si>
  <si>
    <t>YPF SOCIEDAD ANONIMA</t>
  </si>
  <si>
    <t>FGAS 2172 1829236</t>
  </si>
  <si>
    <t>COMBUSTIBLE 09/25</t>
  </si>
  <si>
    <t xml:space="preserve"> OCASIONAL</t>
  </si>
  <si>
    <t>FGAS 3 775</t>
  </si>
  <si>
    <t>JOSE DILLON PERSONAL CTA CTE</t>
  </si>
  <si>
    <t>FGAS 16 1400</t>
  </si>
  <si>
    <t>DILLON PERSONAL CTA CTE</t>
  </si>
  <si>
    <t>Cañas, Pablo Damian</t>
  </si>
  <si>
    <t>COMBUSTIBLE 09/2025</t>
  </si>
  <si>
    <t>Gonzalez, Gustavo Ariel</t>
  </si>
  <si>
    <t>BOMBINI LUIS ALBERTO</t>
  </si>
  <si>
    <t>FGAS 2 961</t>
  </si>
  <si>
    <t>GUSTAVO GONZALEZ (CUENTA CORRIENTE)</t>
  </si>
  <si>
    <t>FGAS 3 2607</t>
  </si>
  <si>
    <t>ROSANA CEPEDA - CTA CTE
GUSTAVO GONZALEZ - CTA CTE</t>
  </si>
  <si>
    <t>Bai, Sebastian</t>
  </si>
  <si>
    <t>FGAS 12 26986</t>
  </si>
  <si>
    <t>GASTOS COMIDA</t>
  </si>
  <si>
    <t>Montalbano, Maria Camila</t>
  </si>
  <si>
    <t>Gonzalez, Jose Luis</t>
  </si>
  <si>
    <t>FGAS 6 23188</t>
  </si>
  <si>
    <t>COMBUSTIBLE JOSE GONZALEZ CTA CTE</t>
  </si>
  <si>
    <t>De Rosso, Humberto</t>
  </si>
  <si>
    <t>MORTARINI ROMAN ESTEBAN</t>
  </si>
  <si>
    <t>FGAS 3 1948</t>
  </si>
  <si>
    <t>SUPERMERCADO QUIROGA 09/2025</t>
  </si>
  <si>
    <t>Medina, Jonatan Eduardo</t>
  </si>
  <si>
    <t>Nieto, Fabricio Ezequiel</t>
  </si>
  <si>
    <t>Lopez, Juan Franco</t>
  </si>
  <si>
    <t>Laoretani, Dalmiro Lautaro</t>
  </si>
  <si>
    <t>Quiroga, Juan Diego</t>
  </si>
  <si>
    <t>Atia, Sebastian</t>
  </si>
  <si>
    <t>FGAS 6 23187</t>
  </si>
  <si>
    <t>COMBUSTIBLE ATIA CTA CTE</t>
  </si>
  <si>
    <t>FGAS 3 5917</t>
  </si>
  <si>
    <t>ESCRITORIO ATIA PAGO</t>
  </si>
  <si>
    <t>FGAS 2 3278</t>
  </si>
  <si>
    <t>PINTURA ATIA PAGO</t>
  </si>
  <si>
    <t>Acuña, Mauro Hernan</t>
  </si>
  <si>
    <t>Callegaro, Diego Hernan</t>
  </si>
  <si>
    <t>PETROGUAZZ  S.A.</t>
  </si>
  <si>
    <t>FGAS 48 41117</t>
  </si>
  <si>
    <t>PETROGUAZZ - DIEGO CALLEGARO PAGO</t>
  </si>
  <si>
    <t>FGAS 48 40660</t>
  </si>
  <si>
    <t>FGAS 47 49990</t>
  </si>
  <si>
    <t>FGAS 48 40823</t>
  </si>
  <si>
    <t>FGAS 47 50225</t>
  </si>
  <si>
    <t>FGAS 47 50423</t>
  </si>
  <si>
    <t>FGAS 48 40988</t>
  </si>
  <si>
    <t>MASTROLIBERTO JORGE OMAR</t>
  </si>
  <si>
    <t>FGAS 3 10206</t>
  </si>
  <si>
    <t>MASTROLIBERTO JORGE - DISGO CALLEGARO CTA CTE</t>
  </si>
  <si>
    <t>FGAS 601 14</t>
  </si>
  <si>
    <t>OPEN SPORTS - DIEGO CALLEGARO PAGO</t>
  </si>
  <si>
    <t>FGAS 47 50535</t>
  </si>
  <si>
    <t>DON BELIS S.A.</t>
  </si>
  <si>
    <t>FGAS 8 12246</t>
  </si>
  <si>
    <t>DON BELIS-DIEGO CALLEGARO PAGO</t>
  </si>
  <si>
    <t>FERNANDEZ DANIEL CARLOS Y SUCESION DE DELUCA MARIA</t>
  </si>
  <si>
    <t>FGAS 4 346</t>
  </si>
  <si>
    <t>LA ESQUINA DEL PINO-DIEGO CALLEGARO PAGO</t>
  </si>
  <si>
    <t>FGAS 38 961</t>
  </si>
  <si>
    <t>FORTE CAR SA-DIEGO CALLEGARO PAGO</t>
  </si>
  <si>
    <t>FGAS 4 347</t>
  </si>
  <si>
    <t>LA ESQUINA DEL PINO-DIEGO CALLEAGRO PAGO</t>
  </si>
  <si>
    <t>DEL FABRO HNOS Y CIA</t>
  </si>
  <si>
    <t>FGAS 26 3391</t>
  </si>
  <si>
    <t>JUSTINO - DIEGO CALLEGARO PAGO</t>
  </si>
  <si>
    <t>Beltran, Maximiliano</t>
  </si>
  <si>
    <t>CODEANA S.A.S.</t>
  </si>
  <si>
    <t>GASTOS COMIDA - TRENQUE LAUQUEN</t>
  </si>
  <si>
    <t>BETANZOS HERMANOS SOCIEDAD DE HECHO DE BETANZOS MI</t>
  </si>
  <si>
    <t>FGAS 4 43686</t>
  </si>
  <si>
    <t>Gastos varios personal</t>
  </si>
  <si>
    <t>GASTO PERSONAL MAXIMILIANO BELTRAN FERRETERIA</t>
  </si>
  <si>
    <t>CASSANO E HIJOS S.R.L.</t>
  </si>
  <si>
    <t>FGAS 1 39667</t>
  </si>
  <si>
    <t>GASTOS PERSONALES MAXIMILIANO BELTRAN</t>
  </si>
  <si>
    <t>Seijo, Hector Ivan</t>
  </si>
  <si>
    <t>FGAS 12 27092</t>
  </si>
  <si>
    <t>Acuna, Santiago Martin</t>
  </si>
  <si>
    <t>FGAS 3 75969</t>
  </si>
  <si>
    <t>COMPRA SANTI ACUÑA PAGO</t>
  </si>
  <si>
    <t>Quiroga, Franco Matias</t>
  </si>
  <si>
    <t>Cingolani, Alejandro Enrique</t>
  </si>
  <si>
    <t>LOS CINCO LEGUITOS S.R.L.</t>
  </si>
  <si>
    <t>FGAS 2 11437</t>
  </si>
  <si>
    <t>CINGOLANI ALEJANDRO - CTA CTE</t>
  </si>
  <si>
    <t>Luque, Jose Ignacio</t>
  </si>
  <si>
    <t>Vanerio, Juan Pablo</t>
  </si>
  <si>
    <t>Merlo, Felix Angel</t>
  </si>
  <si>
    <t>Macchione, Guadalupe</t>
  </si>
  <si>
    <t>S A IMPORTADORA Y EXPORTADORA DE LA PATAGONIA</t>
  </si>
  <si>
    <t>FGAS 5975 55452</t>
  </si>
  <si>
    <t>COMPRA GUADA PAGO</t>
  </si>
  <si>
    <t>FGAS 10 28252</t>
  </si>
  <si>
    <t>Vazquez, Sebastian Ignacio</t>
  </si>
  <si>
    <t>Escobar, Pablo Miguel</t>
  </si>
  <si>
    <t>Montero, Hugo Hector</t>
  </si>
  <si>
    <t>Gallo Sendoya, Juan Martin</t>
  </si>
  <si>
    <t>Zola, Francisco</t>
  </si>
  <si>
    <t>Gonzalez, Florencia Beatriz</t>
  </si>
  <si>
    <t>Susseret, Francisco Santiago</t>
  </si>
  <si>
    <t>Diaz, Oscar Enrique</t>
  </si>
  <si>
    <t>Hinaypil, Jos Alberto</t>
  </si>
  <si>
    <t>Campione, Ruth Elizabeth</t>
  </si>
  <si>
    <t>AUTOSERVICIO MAYORISTA DIARCO SA</t>
  </si>
  <si>
    <t>FGAS 3705 294</t>
  </si>
  <si>
    <t>RUTH PAGO DIARCO</t>
  </si>
  <si>
    <t>Pagani, Maria Laura</t>
  </si>
  <si>
    <t>Toledo, Ignacio Martin</t>
  </si>
  <si>
    <t>ASOC. MUTUAL SANCOR SALUD</t>
  </si>
  <si>
    <t>FGAS 112 184425</t>
  </si>
  <si>
    <t>Prepagas</t>
  </si>
  <si>
    <t>PREPAGA 10/2025</t>
  </si>
  <si>
    <t>Morales, Juan Pablo</t>
  </si>
  <si>
    <t>Segovia, Mario Andres</t>
  </si>
  <si>
    <t>Retamozo Martin</t>
  </si>
  <si>
    <t>Campo, Abel Hernan</t>
  </si>
  <si>
    <t>Canepa Fernando</t>
  </si>
  <si>
    <t>Rosana Cepeda</t>
  </si>
  <si>
    <t>FGAS 12 26953</t>
  </si>
  <si>
    <t>Ercoreca Cristian</t>
  </si>
  <si>
    <t>Carballo Alejandro</t>
  </si>
  <si>
    <t>Morales Fernando</t>
  </si>
  <si>
    <t>Buldain Gaston</t>
  </si>
  <si>
    <t>Pacheco Pablo Oscar</t>
  </si>
  <si>
    <t>FGAS 5 1390</t>
  </si>
  <si>
    <t>REPUESTOS PACHECO PAGO</t>
  </si>
  <si>
    <t>Canepa Santiago</t>
  </si>
  <si>
    <t>Zega Maximiliano</t>
  </si>
  <si>
    <t>FGAS 81 2218</t>
  </si>
  <si>
    <t>LAVASECARROPAS MAXI VISA FRANCES</t>
  </si>
  <si>
    <t>FGAS 12 26714</t>
  </si>
  <si>
    <t>MAXIMILIANO ZEGA - CTA CTE</t>
  </si>
  <si>
    <t>Leunda Gabriel</t>
  </si>
  <si>
    <t>FGAS 5 1319</t>
  </si>
  <si>
    <t>COMBO GAMER LEUNDA PAGO</t>
  </si>
  <si>
    <t>MAFFERETTI S.A.</t>
  </si>
  <si>
    <t>FGAS 17 21064</t>
  </si>
  <si>
    <t>LEUNDA PAGO</t>
  </si>
  <si>
    <t>Montenovo Valentino</t>
  </si>
  <si>
    <t>FGAS 6 23182</t>
  </si>
  <si>
    <t>COMBUSTIBLE MONTENOVO CTA CTE</t>
  </si>
  <si>
    <t>Galesio Francelina</t>
  </si>
  <si>
    <t>FGAS 3703 243</t>
  </si>
  <si>
    <t>PAGO FRANCELINA (DIARCO)</t>
  </si>
  <si>
    <t>FGAS 31 305189</t>
  </si>
  <si>
    <t>FRANCELINA PAGO (MICROONDAS)</t>
  </si>
  <si>
    <t>FGAS 3703 286</t>
  </si>
  <si>
    <t>FRANCELINA PAGO (DIARCO)</t>
  </si>
  <si>
    <t>Leguizamon Marcela</t>
  </si>
  <si>
    <t>Anca Ezequiel</t>
  </si>
  <si>
    <t>Ongaro Gustavo</t>
  </si>
  <si>
    <t>Merlo Ignacio</t>
  </si>
  <si>
    <t>CLERICO VICTOR Y NANNI SILVIA S.H.</t>
  </si>
  <si>
    <t>FGAS 4 9902</t>
  </si>
  <si>
    <t>IGNACIO MERLO - CTA CTE</t>
  </si>
  <si>
    <t>Toledo, Franco Martín</t>
  </si>
  <si>
    <t>Ozcariz Micaela</t>
  </si>
  <si>
    <t>Veliz, Kevin Sebastian</t>
  </si>
  <si>
    <t>Burela, Juan Ignacio</t>
  </si>
  <si>
    <t>Giussi, Emanuel</t>
  </si>
  <si>
    <t>FGAS 6 23186</t>
  </si>
  <si>
    <t>COMBSTIBLE GIUSI CTA CTE</t>
  </si>
  <si>
    <t>Rodriguez, Rodrigo Emanuel</t>
  </si>
  <si>
    <t>FGAS 6 23189</t>
  </si>
  <si>
    <t>COMBUSTIBLE RODRIGO RODRIGUEZ CTA CTE</t>
  </si>
  <si>
    <t>Maruff, Joana Alejandra</t>
  </si>
  <si>
    <t>Laxagueborde, Enzo</t>
  </si>
  <si>
    <t>Rodriguez, Franco Emmanuel</t>
  </si>
  <si>
    <t>Moreno Juan Manuel</t>
  </si>
  <si>
    <t>Sosa Hector Damian</t>
  </si>
  <si>
    <t>Pellegrotti, Raul Eduardo</t>
  </si>
  <si>
    <t>Barrere, Francisco</t>
  </si>
  <si>
    <t>Diaz, Federico</t>
  </si>
  <si>
    <t>Castellanos, Yanina Raquel</t>
  </si>
  <si>
    <t>CORONEL MARIO OSCAR</t>
  </si>
  <si>
    <t>FGAS 4 8585</t>
  </si>
  <si>
    <t>GALLETITAS YANINA CTA CTE</t>
  </si>
  <si>
    <t>FGAS 127 501350</t>
  </si>
  <si>
    <t>CASTELLANOS YANINA (PAGO)</t>
  </si>
  <si>
    <t>FGAS 4 9374</t>
  </si>
  <si>
    <t>CASTELLANOS - PAGO</t>
  </si>
  <si>
    <t>FGAS 612 413</t>
  </si>
  <si>
    <t>Castro, Joaquin Ezequiel</t>
  </si>
  <si>
    <t>Moreno, Camila</t>
  </si>
  <si>
    <t>Lazarte, Gonzalo Ariel</t>
  </si>
  <si>
    <t>Mario Facundo Daniel</t>
  </si>
  <si>
    <t>Portela, Nahuel Ezequiel</t>
  </si>
  <si>
    <t>Grenillon, Raul Alberto</t>
  </si>
  <si>
    <t>Jaime Gavalda -Terceros-</t>
  </si>
  <si>
    <t>FGAS 21 114</t>
  </si>
  <si>
    <t>PINTURA JAIME PAGO</t>
  </si>
  <si>
    <t>FGAS 21 115</t>
  </si>
  <si>
    <t>FGAS 21 133</t>
  </si>
  <si>
    <t>PINTURERIA PINTAR S.R.L.</t>
  </si>
  <si>
    <t>FGAS 3 30903</t>
  </si>
  <si>
    <t>JAIME GAVALDA (PERSONAL)</t>
  </si>
  <si>
    <t>Raimondi, Melina</t>
  </si>
  <si>
    <t/>
  </si>
  <si>
    <t>CONTA 10 14636</t>
  </si>
  <si>
    <t>Adelanto de Sueldos Empleados</t>
  </si>
  <si>
    <t>PAGO DIVIDENDOS 09/2025-MAURI</t>
  </si>
  <si>
    <t>PVS 10 14639</t>
  </si>
  <si>
    <t>TRANSF BCO FRANCES WALTER-IGNACIO</t>
  </si>
  <si>
    <t>PVS 10 14681</t>
  </si>
  <si>
    <t>PAGO ALQUILER DPTO MAITE-MAURI</t>
  </si>
  <si>
    <t>PVS 10 14667</t>
  </si>
  <si>
    <t>PAGO EXPENSAS DPTO MAITE-MAURI</t>
  </si>
  <si>
    <t>PVS 10 14674</t>
  </si>
  <si>
    <t>PAGO BCO PATAGONIA WALTER</t>
  </si>
  <si>
    <t>PVS 10 14675</t>
  </si>
  <si>
    <t>PAGO FAVACARD WALTER</t>
  </si>
  <si>
    <t>PVS 10 14695</t>
  </si>
  <si>
    <t>TRANSF BCO PCIA MAURI</t>
  </si>
  <si>
    <t>PVS 10 14732</t>
  </si>
  <si>
    <t>PAGO TEL CASA WALTER</t>
  </si>
  <si>
    <t>PVS 10 14746</t>
  </si>
  <si>
    <t>PV 10 14738</t>
  </si>
  <si>
    <t>GASTOS PERSONALES VIAJE A CHILE</t>
  </si>
  <si>
    <t>Fimiani Juan Manuel</t>
  </si>
  <si>
    <t>PVS 10 14776</t>
  </si>
  <si>
    <t>PAGO ADELANTO FIMIANI JUAN M</t>
  </si>
  <si>
    <t>PVS 10 14801</t>
  </si>
  <si>
    <t>PAGO OSDE FRANCISCO</t>
  </si>
  <si>
    <t>PVS 10 14800</t>
  </si>
  <si>
    <t>PAGO OSDE TOMAS</t>
  </si>
  <si>
    <t>PVS 10 14784</t>
  </si>
  <si>
    <t>TRANSF A MERCADO PAGO WALTER</t>
  </si>
  <si>
    <t>PVS 10 14813</t>
  </si>
  <si>
    <t>PAGO ADELANTO BELTRAN MAXI</t>
  </si>
  <si>
    <t>PVS 10 14806</t>
  </si>
  <si>
    <t>PAGO ELEBAR WALTER</t>
  </si>
  <si>
    <t>PVS 10 14832</t>
  </si>
  <si>
    <t>PAGO ADELANTOS EMPLEADOS</t>
  </si>
  <si>
    <t>PVS 10 14820</t>
  </si>
  <si>
    <t>PAGO ADELANTO CASTRO JOAQUIN</t>
  </si>
  <si>
    <t>Dicasolo, Cristian Martin</t>
  </si>
  <si>
    <t>PVS 10 14930</t>
  </si>
  <si>
    <t>PAGO ADELANTO SUELDO 10/2025-PABLO CAÑAS</t>
  </si>
  <si>
    <t>PVS 10 14945</t>
  </si>
  <si>
    <t>PAGO ADELANTO EMPLEADOS</t>
  </si>
  <si>
    <t xml:space="preserve">ROMANO RIVERA, VALENTINO                </t>
  </si>
  <si>
    <t>PVS 10 14949</t>
  </si>
  <si>
    <t>PAGO ADELANTO SEGOVIA MARIO</t>
  </si>
  <si>
    <t>PVS 10 14958</t>
  </si>
  <si>
    <t>PAGO PATENTE WALTER</t>
  </si>
  <si>
    <t>PVS 10 14955</t>
  </si>
  <si>
    <t>PAGO SCHMIDT RAUL - WALTER</t>
  </si>
  <si>
    <t>PVS 10 14970</t>
  </si>
  <si>
    <t>PAGO CAJA SEG COLEG VET - MAURI</t>
  </si>
  <si>
    <t>PVS 10 14969</t>
  </si>
  <si>
    <t>PAGO MATRICULA COLEG VET - MAURI</t>
  </si>
  <si>
    <t>PVS 10 14974</t>
  </si>
  <si>
    <t>TRANSF MERCADO PAGO - WALTER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</si>
</sst>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\$#,##0.00;\(\$#,##0.00\);\$#,##0.00"/>
  </numFmts>
  <fonts count="5">
    <font>
      <sz val="11.0"/>
      <color theme="1"/>
      <name val="Calibri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sz val="11.0"/>
      <color theme="1"/>
      <name val="Calibri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4">
    <border/>
    <border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medium">
        <color rgb="FF000000"/>
      </left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1" numFmtId="0" xfId="0" applyBorder="1" applyFont="1"/>
    <xf borderId="0" fillId="0" fontId="2" numFmtId="0" xfId="0" applyFont="1"/>
    <xf borderId="0" fillId="0" fontId="2" numFmtId="0" xfId="0" applyAlignment="1" applyFont="1">
      <alignment horizontal="center" vertical="center"/>
    </xf>
    <xf borderId="0" fillId="0" fontId="2" numFmtId="164" xfId="0" applyFont="1" applyNumberFormat="1"/>
    <xf borderId="0" fillId="0" fontId="2" numFmtId="165" xfId="0" applyFont="1" applyNumberFormat="1"/>
    <xf borderId="2" fillId="2" fontId="2" numFmtId="0" xfId="0" applyBorder="1" applyFill="1" applyFont="1"/>
    <xf borderId="2" fillId="2" fontId="2" numFmtId="164" xfId="0" applyBorder="1" applyFont="1" applyNumberFormat="1"/>
    <xf borderId="2" fillId="2" fontId="2" numFmtId="165" xfId="0" applyBorder="1" applyFont="1" applyNumberFormat="1"/>
    <xf borderId="2" fillId="2" fontId="3" numFmtId="0" xfId="0" applyBorder="1" applyFont="1"/>
    <xf borderId="0" fillId="0" fontId="4" numFmtId="0" xfId="0" applyAlignment="1" applyFont="1">
      <alignment vertical="top"/>
    </xf>
    <xf borderId="3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https://d.docs.live.net/Users/Usuario/Dropbox/Planilla%20formulas/FORMULAS%20ALIMENTOS%20julio%202019.xlsm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https://nutralmix-my.sharepoint.com/personal/sebastianb_nutralmix_com_ar/Documents/Documentos/SUELDOS/Sueldos%202025/2025%2010/01%20Descuentos%20y%20Prestamos%202025%2010/DESCUENTOS%2010%202025%20compras%20y%20tesoreria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ARGA"/>
      <sheetName val="MATERIA PRIMA"/>
      <sheetName val="LECHE"/>
      <sheetName val="LECHE ESPECIALES"/>
      <sheetName val="CARNE"/>
      <sheetName val="OTROS"/>
      <sheetName val="COTIZACIONES"/>
      <sheetName val="Lista de precios"/>
      <sheetName val="Lista de precios distribuidor"/>
      <sheetName val="L. de precios distri Nutr."/>
      <sheetName val="Cotizaciones BLD"/>
      <sheetName val="Historicos"/>
      <sheetName val="Relaciones"/>
      <sheetName val="Bovinos "/>
      <sheetName val="Porcinos"/>
      <sheetName val="Materias Primas Vetifarma"/>
      <sheetName val="Nucleos Nutralmix "/>
      <sheetName val="Medicaciones - NC varios"/>
      <sheetName val="campos distancias"/>
      <sheetName val="Tarifa SEP 2017"/>
      <sheetName val="Aves"/>
      <sheetName val="Hoja9"/>
      <sheetName val="Hoja10"/>
      <sheetName val="Hoja11"/>
      <sheetName val="Hoja12"/>
      <sheetName val="Hoja13"/>
      <sheetName val="Hoja14"/>
      <sheetName val="Hoja15"/>
      <sheetName val="Precios Directos Vetifarma"/>
      <sheetName val="Hoja5"/>
      <sheetName val="Hoja6"/>
      <sheetName val="Hoja7"/>
      <sheetName val="Hoja8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escuentos 10 2025"/>
      <sheetName val="descuentos anteriores"/>
      <sheetName val="Empleados"/>
      <sheetName val="De adelanto a prestamos"/>
      <sheetName val="Instructivo"/>
    </sheetNames>
    <sheetDataSet>
      <sheetData sheetId="0"/>
      <sheetData sheetId="1"/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9.71"/>
    <col customWidth="1" min="2" max="2" width="28.86"/>
    <col customWidth="1" min="3" max="3" width="13.43"/>
    <col customWidth="1" min="4" max="4" width="45.71"/>
    <col customWidth="1" min="5" max="5" width="17.43"/>
    <col customWidth="1" min="6" max="6" width="17.0"/>
    <col customWidth="1" min="7" max="7" width="45.86"/>
    <col customWidth="1" min="8" max="8" width="18.0"/>
    <col customWidth="1" min="9" max="9" width="12.71"/>
    <col customWidth="1" min="10" max="26" width="10.71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4">
        <f t="shared" ref="A2:A316" si="1">VLOOKUP(B2,'Empleados c nro legajo'!$B$2:$F$120,2,FALSE)</f>
        <v>1</v>
      </c>
      <c r="B2" s="3" t="s">
        <v>8</v>
      </c>
      <c r="C2" s="5">
        <v>45925.0</v>
      </c>
      <c r="D2" s="3" t="s">
        <v>9</v>
      </c>
      <c r="E2" s="3" t="s">
        <v>10</v>
      </c>
      <c r="F2" s="3" t="s">
        <v>11</v>
      </c>
      <c r="G2" s="3" t="s">
        <v>12</v>
      </c>
      <c r="H2" s="6">
        <v>-4929.75</v>
      </c>
      <c r="I2" s="3"/>
      <c r="J2" s="3"/>
      <c r="K2" s="3"/>
      <c r="L2" s="3"/>
      <c r="M2" s="3"/>
      <c r="N2" s="3"/>
      <c r="O2" s="3"/>
      <c r="P2" s="3"/>
      <c r="Q2" s="3"/>
      <c r="R2" s="3"/>
    </row>
    <row r="3" ht="14.25" customHeight="1">
      <c r="A3" s="4">
        <f t="shared" si="1"/>
        <v>1</v>
      </c>
      <c r="B3" s="3" t="s">
        <v>8</v>
      </c>
      <c r="C3" s="5">
        <v>45927.0</v>
      </c>
      <c r="D3" s="3" t="s">
        <v>13</v>
      </c>
      <c r="E3" s="3" t="s">
        <v>14</v>
      </c>
      <c r="F3" s="3" t="s">
        <v>15</v>
      </c>
      <c r="G3" s="3" t="s">
        <v>16</v>
      </c>
      <c r="H3" s="6">
        <v>-12579.52</v>
      </c>
      <c r="I3" s="3"/>
      <c r="J3" s="3"/>
      <c r="K3" s="3"/>
      <c r="L3" s="3"/>
      <c r="M3" s="3"/>
      <c r="N3" s="3"/>
      <c r="O3" s="3"/>
      <c r="P3" s="3"/>
      <c r="Q3" s="3"/>
      <c r="R3" s="3"/>
    </row>
    <row r="4" ht="14.25" customHeight="1">
      <c r="A4" s="4">
        <f t="shared" si="1"/>
        <v>1</v>
      </c>
      <c r="B4" s="3" t="s">
        <v>8</v>
      </c>
      <c r="C4" s="5">
        <v>45930.0</v>
      </c>
      <c r="D4" s="3" t="s">
        <v>17</v>
      </c>
      <c r="E4" s="3" t="s">
        <v>18</v>
      </c>
      <c r="F4" s="3" t="s">
        <v>19</v>
      </c>
      <c r="G4" s="3" t="s">
        <v>20</v>
      </c>
      <c r="H4" s="6">
        <v>177550.35</v>
      </c>
      <c r="I4" s="3"/>
      <c r="J4" s="3"/>
      <c r="K4" s="3"/>
      <c r="L4" s="3"/>
      <c r="M4" s="3"/>
      <c r="N4" s="3"/>
      <c r="O4" s="3"/>
      <c r="P4" s="3"/>
      <c r="Q4" s="3"/>
      <c r="R4" s="3"/>
    </row>
    <row r="5" ht="14.25" customHeight="1">
      <c r="A5" s="4">
        <f t="shared" si="1"/>
        <v>1</v>
      </c>
      <c r="B5" s="3" t="s">
        <v>8</v>
      </c>
      <c r="C5" s="5">
        <v>45930.0</v>
      </c>
      <c r="D5" s="3" t="s">
        <v>21</v>
      </c>
      <c r="E5" s="3" t="s">
        <v>22</v>
      </c>
      <c r="F5" s="3" t="s">
        <v>15</v>
      </c>
      <c r="G5" s="3" t="s">
        <v>23</v>
      </c>
      <c r="H5" s="6">
        <v>-11127.55</v>
      </c>
      <c r="I5" s="3"/>
      <c r="J5" s="3"/>
      <c r="K5" s="3"/>
      <c r="L5" s="3"/>
      <c r="M5" s="3"/>
      <c r="N5" s="3"/>
      <c r="O5" s="3"/>
      <c r="P5" s="3"/>
      <c r="Q5" s="3"/>
      <c r="R5" s="3"/>
    </row>
    <row r="6" ht="14.25" customHeight="1">
      <c r="A6" s="4">
        <f t="shared" si="1"/>
        <v>1</v>
      </c>
      <c r="B6" s="3" t="s">
        <v>8</v>
      </c>
      <c r="C6" s="5">
        <v>45930.0</v>
      </c>
      <c r="D6" s="3" t="s">
        <v>24</v>
      </c>
      <c r="E6" s="3" t="s">
        <v>25</v>
      </c>
      <c r="F6" s="3" t="s">
        <v>15</v>
      </c>
      <c r="G6" s="3" t="s">
        <v>26</v>
      </c>
      <c r="H6" s="6">
        <v>215199.56</v>
      </c>
      <c r="I6" s="3"/>
      <c r="J6" s="3"/>
      <c r="K6" s="3"/>
      <c r="L6" s="3"/>
      <c r="M6" s="3"/>
      <c r="N6" s="3"/>
      <c r="O6" s="3"/>
      <c r="P6" s="3"/>
      <c r="Q6" s="3"/>
      <c r="R6" s="3"/>
    </row>
    <row r="7" ht="14.25" customHeight="1">
      <c r="A7" s="4">
        <f t="shared" si="1"/>
        <v>1</v>
      </c>
      <c r="B7" s="3" t="s">
        <v>8</v>
      </c>
      <c r="C7" s="5">
        <v>45937.0</v>
      </c>
      <c r="D7" s="3" t="s">
        <v>27</v>
      </c>
      <c r="E7" s="3" t="s">
        <v>28</v>
      </c>
      <c r="F7" s="3" t="s">
        <v>11</v>
      </c>
      <c r="G7" s="3" t="s">
        <v>29</v>
      </c>
      <c r="H7" s="6">
        <v>93966.94</v>
      </c>
      <c r="I7" s="3"/>
      <c r="J7" s="3"/>
      <c r="K7" s="3"/>
      <c r="L7" s="3"/>
      <c r="M7" s="3"/>
      <c r="N7" s="3"/>
      <c r="O7" s="3"/>
      <c r="P7" s="3"/>
      <c r="Q7" s="3"/>
      <c r="R7" s="3"/>
    </row>
    <row r="8" ht="14.25" customHeight="1">
      <c r="A8" s="4">
        <f t="shared" si="1"/>
        <v>1</v>
      </c>
      <c r="B8" s="3" t="s">
        <v>8</v>
      </c>
      <c r="C8" s="5">
        <v>45947.0</v>
      </c>
      <c r="D8" s="3" t="s">
        <v>30</v>
      </c>
      <c r="E8" s="3" t="s">
        <v>31</v>
      </c>
      <c r="F8" s="3" t="s">
        <v>15</v>
      </c>
      <c r="G8" s="3" t="s">
        <v>32</v>
      </c>
      <c r="H8" s="6">
        <v>58512.84</v>
      </c>
      <c r="I8" s="3"/>
      <c r="J8" s="3"/>
      <c r="K8" s="3"/>
      <c r="L8" s="3"/>
      <c r="M8" s="3"/>
      <c r="N8" s="3"/>
      <c r="O8" s="3"/>
      <c r="P8" s="3"/>
      <c r="Q8" s="3"/>
      <c r="R8" s="3"/>
    </row>
    <row r="9" ht="14.25" customHeight="1">
      <c r="A9" s="4">
        <f t="shared" si="1"/>
        <v>1</v>
      </c>
      <c r="B9" s="3" t="s">
        <v>8</v>
      </c>
      <c r="C9" s="5">
        <v>45952.0</v>
      </c>
      <c r="D9" s="3" t="s">
        <v>33</v>
      </c>
      <c r="E9" s="3" t="s">
        <v>34</v>
      </c>
      <c r="F9" s="3" t="s">
        <v>11</v>
      </c>
      <c r="G9" s="3" t="s">
        <v>35</v>
      </c>
      <c r="H9" s="6">
        <v>-79834.19</v>
      </c>
      <c r="I9" s="3"/>
      <c r="J9" s="3"/>
      <c r="K9" s="3"/>
      <c r="L9" s="3"/>
      <c r="M9" s="3"/>
      <c r="N9" s="3"/>
      <c r="O9" s="3"/>
      <c r="P9" s="3"/>
      <c r="Q9" s="3"/>
      <c r="R9" s="3"/>
    </row>
    <row r="10" ht="15.0" customHeight="1">
      <c r="A10" s="4">
        <f t="shared" si="1"/>
        <v>1</v>
      </c>
      <c r="B10" s="3" t="s">
        <v>8</v>
      </c>
      <c r="C10" s="5">
        <v>45953.0</v>
      </c>
      <c r="D10" s="3" t="s">
        <v>36</v>
      </c>
      <c r="E10" s="3" t="s">
        <v>37</v>
      </c>
      <c r="F10" s="3" t="s">
        <v>38</v>
      </c>
      <c r="G10" s="3" t="s">
        <v>39</v>
      </c>
      <c r="H10" s="6">
        <v>53801.65</v>
      </c>
      <c r="I10" s="3"/>
      <c r="J10" s="3"/>
      <c r="K10" s="3"/>
      <c r="L10" s="3"/>
      <c r="M10" s="3"/>
      <c r="N10" s="3"/>
      <c r="O10" s="3"/>
      <c r="P10" s="3"/>
      <c r="Q10" s="3"/>
      <c r="R10" s="3"/>
    </row>
    <row r="11" ht="14.25" customHeight="1">
      <c r="A11" s="4">
        <f t="shared" si="1"/>
        <v>2</v>
      </c>
      <c r="B11" s="3" t="s">
        <v>40</v>
      </c>
      <c r="C11" s="5">
        <v>45901.0</v>
      </c>
      <c r="D11" s="3" t="s">
        <v>41</v>
      </c>
      <c r="E11" s="3" t="s">
        <v>42</v>
      </c>
      <c r="F11" s="3" t="s">
        <v>19</v>
      </c>
      <c r="G11" s="3" t="s">
        <v>43</v>
      </c>
      <c r="H11" s="6">
        <v>47231.17</v>
      </c>
      <c r="I11" s="3"/>
      <c r="J11" s="3"/>
      <c r="K11" s="3"/>
      <c r="L11" s="3"/>
      <c r="M11" s="3"/>
      <c r="N11" s="3"/>
      <c r="O11" s="3"/>
      <c r="P11" s="3"/>
      <c r="Q11" s="3"/>
      <c r="R11" s="3"/>
    </row>
    <row r="12" ht="14.25" customHeight="1">
      <c r="A12" s="4">
        <f t="shared" si="1"/>
        <v>2</v>
      </c>
      <c r="B12" s="3" t="s">
        <v>40</v>
      </c>
      <c r="C12" s="5">
        <v>45903.0</v>
      </c>
      <c r="D12" s="3" t="s">
        <v>41</v>
      </c>
      <c r="E12" s="3" t="s">
        <v>44</v>
      </c>
      <c r="F12" s="3" t="s">
        <v>19</v>
      </c>
      <c r="G12" s="3" t="s">
        <v>45</v>
      </c>
      <c r="H12" s="6">
        <v>73060.4</v>
      </c>
      <c r="I12" s="3"/>
      <c r="J12" s="3"/>
      <c r="K12" s="3"/>
      <c r="L12" s="3"/>
      <c r="M12" s="3"/>
      <c r="N12" s="3"/>
      <c r="O12" s="3"/>
      <c r="P12" s="3"/>
      <c r="Q12" s="3"/>
      <c r="R12" s="3"/>
    </row>
    <row r="13" ht="14.25" customHeight="1">
      <c r="A13" s="4">
        <f t="shared" si="1"/>
        <v>2</v>
      </c>
      <c r="B13" s="3" t="s">
        <v>40</v>
      </c>
      <c r="C13" s="5">
        <v>45905.0</v>
      </c>
      <c r="D13" s="3" t="s">
        <v>41</v>
      </c>
      <c r="E13" s="3" t="s">
        <v>46</v>
      </c>
      <c r="F13" s="3" t="s">
        <v>19</v>
      </c>
      <c r="G13" s="3" t="s">
        <v>47</v>
      </c>
      <c r="H13" s="6">
        <v>61712.38</v>
      </c>
      <c r="I13" s="3"/>
      <c r="J13" s="3"/>
      <c r="K13" s="3"/>
      <c r="L13" s="3"/>
      <c r="M13" s="3"/>
      <c r="N13" s="3"/>
      <c r="O13" s="3"/>
      <c r="P13" s="3"/>
      <c r="Q13" s="3"/>
      <c r="R13" s="3"/>
    </row>
    <row r="14" ht="14.25" customHeight="1">
      <c r="A14" s="4">
        <f t="shared" si="1"/>
        <v>2</v>
      </c>
      <c r="B14" s="3" t="s">
        <v>40</v>
      </c>
      <c r="C14" s="5">
        <v>45905.0</v>
      </c>
      <c r="D14" s="3" t="s">
        <v>41</v>
      </c>
      <c r="E14" s="3" t="s">
        <v>48</v>
      </c>
      <c r="F14" s="3" t="s">
        <v>19</v>
      </c>
      <c r="G14" s="3" t="s">
        <v>49</v>
      </c>
      <c r="H14" s="6">
        <v>53761.8</v>
      </c>
      <c r="I14" s="3"/>
      <c r="J14" s="3"/>
      <c r="K14" s="3"/>
      <c r="L14" s="3"/>
      <c r="M14" s="3"/>
      <c r="N14" s="3"/>
      <c r="O14" s="3"/>
      <c r="P14" s="3"/>
      <c r="Q14" s="3"/>
      <c r="R14" s="3"/>
    </row>
    <row r="15" ht="14.25" customHeight="1">
      <c r="A15" s="4">
        <f t="shared" si="1"/>
        <v>2</v>
      </c>
      <c r="B15" s="3" t="s">
        <v>40</v>
      </c>
      <c r="C15" s="5">
        <v>45915.0</v>
      </c>
      <c r="D15" s="3" t="s">
        <v>41</v>
      </c>
      <c r="E15" s="3" t="s">
        <v>50</v>
      </c>
      <c r="F15" s="3" t="s">
        <v>19</v>
      </c>
      <c r="G15" s="3" t="s">
        <v>45</v>
      </c>
      <c r="H15" s="6">
        <v>50158.84</v>
      </c>
      <c r="I15" s="3"/>
      <c r="J15" s="3"/>
      <c r="K15" s="3"/>
      <c r="L15" s="3"/>
      <c r="M15" s="3"/>
      <c r="N15" s="3"/>
      <c r="O15" s="3"/>
      <c r="P15" s="3"/>
      <c r="Q15" s="3"/>
      <c r="R15" s="3"/>
    </row>
    <row r="16" ht="14.25" customHeight="1">
      <c r="A16" s="4">
        <f t="shared" si="1"/>
        <v>2</v>
      </c>
      <c r="B16" s="3" t="s">
        <v>40</v>
      </c>
      <c r="C16" s="5">
        <v>45924.0</v>
      </c>
      <c r="D16" s="3" t="s">
        <v>41</v>
      </c>
      <c r="E16" s="3" t="s">
        <v>51</v>
      </c>
      <c r="F16" s="3" t="s">
        <v>19</v>
      </c>
      <c r="G16" s="3" t="s">
        <v>45</v>
      </c>
      <c r="H16" s="6">
        <v>38109.56</v>
      </c>
      <c r="I16" s="3"/>
      <c r="J16" s="3"/>
      <c r="K16" s="3"/>
      <c r="L16" s="3"/>
      <c r="M16" s="3"/>
      <c r="N16" s="3"/>
      <c r="O16" s="3"/>
      <c r="P16" s="3"/>
      <c r="Q16" s="3"/>
      <c r="R16" s="3"/>
    </row>
    <row r="17" ht="14.25" customHeight="1">
      <c r="A17" s="4">
        <f t="shared" si="1"/>
        <v>2</v>
      </c>
      <c r="B17" s="3" t="s">
        <v>40</v>
      </c>
      <c r="C17" s="5">
        <v>45925.0</v>
      </c>
      <c r="D17" s="3" t="s">
        <v>41</v>
      </c>
      <c r="E17" s="3" t="s">
        <v>52</v>
      </c>
      <c r="F17" s="3" t="s">
        <v>19</v>
      </c>
      <c r="G17" s="3" t="s">
        <v>47</v>
      </c>
      <c r="H17" s="6">
        <v>68551.71</v>
      </c>
      <c r="I17" s="3"/>
      <c r="J17" s="3"/>
      <c r="K17" s="3"/>
      <c r="L17" s="3"/>
      <c r="M17" s="3"/>
      <c r="N17" s="3"/>
      <c r="O17" s="3"/>
      <c r="P17" s="3"/>
      <c r="Q17" s="3"/>
      <c r="R17" s="3"/>
    </row>
    <row r="18" ht="14.25" customHeight="1">
      <c r="A18" s="4">
        <f t="shared" si="1"/>
        <v>2</v>
      </c>
      <c r="B18" s="3" t="s">
        <v>40</v>
      </c>
      <c r="C18" s="5">
        <v>45927.0</v>
      </c>
      <c r="D18" s="3" t="s">
        <v>53</v>
      </c>
      <c r="E18" s="3" t="s">
        <v>54</v>
      </c>
      <c r="F18" s="3" t="s">
        <v>11</v>
      </c>
      <c r="G18" s="3" t="s">
        <v>55</v>
      </c>
      <c r="H18" s="6">
        <v>190082.65</v>
      </c>
      <c r="I18" s="3"/>
      <c r="J18" s="3"/>
      <c r="K18" s="3"/>
      <c r="L18" s="3"/>
      <c r="M18" s="3"/>
      <c r="N18" s="3"/>
      <c r="O18" s="3"/>
      <c r="P18" s="3"/>
      <c r="Q18" s="3"/>
      <c r="R18" s="3"/>
    </row>
    <row r="19" ht="14.25" customHeight="1">
      <c r="A19" s="4">
        <f t="shared" si="1"/>
        <v>2</v>
      </c>
      <c r="B19" s="3" t="s">
        <v>40</v>
      </c>
      <c r="C19" s="5">
        <v>45929.0</v>
      </c>
      <c r="D19" s="3" t="s">
        <v>56</v>
      </c>
      <c r="E19" s="3" t="s">
        <v>57</v>
      </c>
      <c r="F19" s="3" t="s">
        <v>15</v>
      </c>
      <c r="G19" s="3" t="s">
        <v>58</v>
      </c>
      <c r="H19" s="6">
        <v>520242.45</v>
      </c>
      <c r="I19" s="3"/>
      <c r="J19" s="3"/>
      <c r="K19" s="3"/>
      <c r="L19" s="3"/>
      <c r="M19" s="3"/>
      <c r="N19" s="3"/>
      <c r="O19" s="3"/>
      <c r="P19" s="3"/>
      <c r="Q19" s="3"/>
      <c r="R19" s="3"/>
    </row>
    <row r="20" ht="14.25" customHeight="1">
      <c r="A20" s="4">
        <f t="shared" si="1"/>
        <v>2</v>
      </c>
      <c r="B20" s="3" t="s">
        <v>40</v>
      </c>
      <c r="C20" s="5">
        <v>45930.0</v>
      </c>
      <c r="D20" s="3" t="s">
        <v>24</v>
      </c>
      <c r="E20" s="3" t="s">
        <v>25</v>
      </c>
      <c r="F20" s="3" t="s">
        <v>15</v>
      </c>
      <c r="G20" s="3" t="s">
        <v>26</v>
      </c>
      <c r="H20" s="6">
        <v>325556.11</v>
      </c>
      <c r="I20" s="3"/>
      <c r="J20" s="3"/>
      <c r="K20" s="3"/>
      <c r="L20" s="3"/>
      <c r="M20" s="3"/>
      <c r="N20" s="3"/>
      <c r="O20" s="3"/>
      <c r="P20" s="3"/>
      <c r="Q20" s="3"/>
      <c r="R20" s="3"/>
    </row>
    <row r="21" ht="14.25" customHeight="1">
      <c r="A21" s="4">
        <f t="shared" si="1"/>
        <v>2</v>
      </c>
      <c r="B21" s="3" t="s">
        <v>40</v>
      </c>
      <c r="C21" s="5">
        <v>45930.0</v>
      </c>
      <c r="D21" s="3" t="s">
        <v>59</v>
      </c>
      <c r="E21" s="3" t="s">
        <v>60</v>
      </c>
      <c r="F21" s="3" t="s">
        <v>15</v>
      </c>
      <c r="G21" s="3" t="s">
        <v>61</v>
      </c>
      <c r="H21" s="6">
        <v>208793.28</v>
      </c>
      <c r="I21" s="3"/>
      <c r="J21" s="3"/>
      <c r="K21" s="3"/>
      <c r="L21" s="3"/>
      <c r="M21" s="3"/>
      <c r="N21" s="3"/>
      <c r="O21" s="3"/>
      <c r="P21" s="3"/>
      <c r="Q21" s="3"/>
      <c r="R21" s="3"/>
    </row>
    <row r="22" ht="14.25" customHeight="1">
      <c r="A22" s="4">
        <f t="shared" si="1"/>
        <v>2</v>
      </c>
      <c r="B22" s="3" t="s">
        <v>40</v>
      </c>
      <c r="C22" s="5">
        <v>45930.0</v>
      </c>
      <c r="D22" s="3" t="s">
        <v>53</v>
      </c>
      <c r="E22" s="3" t="s">
        <v>62</v>
      </c>
      <c r="F22" s="3" t="s">
        <v>11</v>
      </c>
      <c r="G22" s="3" t="s">
        <v>63</v>
      </c>
      <c r="H22" s="6">
        <v>74380.17</v>
      </c>
      <c r="I22" s="3"/>
      <c r="J22" s="3"/>
      <c r="K22" s="3"/>
      <c r="L22" s="3"/>
      <c r="M22" s="3"/>
      <c r="N22" s="3"/>
      <c r="O22" s="3"/>
      <c r="P22" s="3"/>
      <c r="Q22" s="3"/>
      <c r="R22" s="3"/>
    </row>
    <row r="23" ht="14.25" customHeight="1">
      <c r="A23" s="4">
        <f t="shared" si="1"/>
        <v>2</v>
      </c>
      <c r="B23" s="3" t="s">
        <v>40</v>
      </c>
      <c r="C23" s="5">
        <v>45932.0</v>
      </c>
      <c r="D23" s="3" t="s">
        <v>64</v>
      </c>
      <c r="E23" s="3" t="s">
        <v>65</v>
      </c>
      <c r="F23" s="3" t="s">
        <v>11</v>
      </c>
      <c r="G23" s="3" t="s">
        <v>66</v>
      </c>
      <c r="H23" s="6">
        <v>409328.0</v>
      </c>
      <c r="I23" s="3"/>
      <c r="J23" s="3"/>
      <c r="K23" s="3"/>
      <c r="L23" s="3"/>
      <c r="M23" s="3"/>
      <c r="N23" s="3"/>
      <c r="O23" s="3"/>
      <c r="P23" s="3"/>
      <c r="Q23" s="3"/>
      <c r="R23" s="3"/>
    </row>
    <row r="24" ht="14.25" customHeight="1">
      <c r="A24" s="4">
        <f t="shared" si="1"/>
        <v>2</v>
      </c>
      <c r="B24" s="3" t="s">
        <v>40</v>
      </c>
      <c r="C24" s="5">
        <v>45933.0</v>
      </c>
      <c r="D24" s="3" t="s">
        <v>64</v>
      </c>
      <c r="E24" s="3" t="s">
        <v>67</v>
      </c>
      <c r="F24" s="3" t="s">
        <v>11</v>
      </c>
      <c r="G24" s="3" t="s">
        <v>68</v>
      </c>
      <c r="H24" s="6">
        <v>409328.0</v>
      </c>
      <c r="I24" s="3"/>
      <c r="J24" s="3"/>
      <c r="K24" s="3"/>
      <c r="L24" s="3"/>
      <c r="M24" s="3"/>
      <c r="N24" s="3"/>
      <c r="O24" s="3"/>
      <c r="P24" s="3"/>
      <c r="Q24" s="3"/>
      <c r="R24" s="3"/>
    </row>
    <row r="25" ht="14.25" customHeight="1">
      <c r="A25" s="4">
        <f t="shared" si="1"/>
        <v>2</v>
      </c>
      <c r="B25" s="3" t="s">
        <v>40</v>
      </c>
      <c r="C25" s="5">
        <v>45939.0</v>
      </c>
      <c r="D25" s="3" t="s">
        <v>69</v>
      </c>
      <c r="E25" s="3" t="s">
        <v>70</v>
      </c>
      <c r="F25" s="3" t="s">
        <v>38</v>
      </c>
      <c r="G25" s="3" t="s">
        <v>71</v>
      </c>
      <c r="H25" s="6">
        <v>340000.0</v>
      </c>
      <c r="I25" s="3"/>
      <c r="J25" s="3"/>
      <c r="K25" s="3"/>
      <c r="L25" s="3"/>
      <c r="M25" s="3"/>
      <c r="N25" s="3"/>
      <c r="O25" s="3"/>
      <c r="P25" s="3"/>
      <c r="Q25" s="3"/>
      <c r="R25" s="3"/>
    </row>
    <row r="26" ht="14.25" customHeight="1">
      <c r="A26" s="4">
        <f t="shared" si="1"/>
        <v>4</v>
      </c>
      <c r="B26" s="3" t="s">
        <v>72</v>
      </c>
      <c r="C26" s="5">
        <v>45930.0</v>
      </c>
      <c r="D26" s="3" t="s">
        <v>73</v>
      </c>
      <c r="E26" s="3" t="s">
        <v>74</v>
      </c>
      <c r="F26" s="3" t="s">
        <v>19</v>
      </c>
      <c r="G26" s="3" t="s">
        <v>75</v>
      </c>
      <c r="H26" s="6">
        <v>55521.83</v>
      </c>
      <c r="I26" s="3"/>
      <c r="J26" s="3"/>
      <c r="K26" s="3"/>
      <c r="L26" s="3"/>
      <c r="M26" s="3"/>
      <c r="N26" s="3"/>
      <c r="O26" s="3"/>
      <c r="P26" s="3"/>
      <c r="Q26" s="3"/>
      <c r="R26" s="3"/>
    </row>
    <row r="27" ht="14.25" customHeight="1">
      <c r="A27" s="4">
        <f t="shared" si="1"/>
        <v>4</v>
      </c>
      <c r="B27" s="3" t="s">
        <v>72</v>
      </c>
      <c r="C27" s="5">
        <v>45938.0</v>
      </c>
      <c r="D27" s="3" t="s">
        <v>76</v>
      </c>
      <c r="E27" s="3" t="s">
        <v>77</v>
      </c>
      <c r="F27" s="3" t="s">
        <v>11</v>
      </c>
      <c r="G27" s="3" t="s">
        <v>78</v>
      </c>
      <c r="H27" s="6">
        <v>2907062.0</v>
      </c>
      <c r="I27" s="3"/>
      <c r="J27" s="3"/>
      <c r="K27" s="3"/>
      <c r="L27" s="3"/>
      <c r="M27" s="3"/>
      <c r="N27" s="3"/>
      <c r="O27" s="3"/>
      <c r="P27" s="3"/>
      <c r="Q27" s="3"/>
      <c r="R27" s="3"/>
    </row>
    <row r="28" ht="14.25" customHeight="1">
      <c r="A28" s="4">
        <f t="shared" si="1"/>
        <v>4</v>
      </c>
      <c r="B28" s="3" t="s">
        <v>72</v>
      </c>
      <c r="C28" s="5">
        <v>45950.0</v>
      </c>
      <c r="D28" s="3" t="s">
        <v>76</v>
      </c>
      <c r="E28" s="3" t="s">
        <v>79</v>
      </c>
      <c r="F28" s="3" t="s">
        <v>11</v>
      </c>
      <c r="G28" s="3" t="s">
        <v>80</v>
      </c>
      <c r="H28" s="6">
        <v>4217172.39</v>
      </c>
      <c r="I28" s="3"/>
      <c r="J28" s="3"/>
      <c r="K28" s="3"/>
      <c r="L28" s="3"/>
      <c r="M28" s="3"/>
      <c r="N28" s="3"/>
      <c r="O28" s="3"/>
      <c r="P28" s="3"/>
      <c r="Q28" s="3"/>
      <c r="R28" s="3"/>
    </row>
    <row r="29" ht="14.25" customHeight="1">
      <c r="A29" s="4">
        <f t="shared" si="1"/>
        <v>9</v>
      </c>
      <c r="B29" s="3" t="s">
        <v>81</v>
      </c>
      <c r="C29" s="5">
        <v>45929.0</v>
      </c>
      <c r="D29" s="3" t="s">
        <v>56</v>
      </c>
      <c r="E29" s="3" t="s">
        <v>57</v>
      </c>
      <c r="F29" s="3" t="s">
        <v>15</v>
      </c>
      <c r="G29" s="3" t="s">
        <v>58</v>
      </c>
      <c r="H29" s="6">
        <v>61358.68</v>
      </c>
      <c r="I29" s="3"/>
      <c r="J29" s="3"/>
      <c r="K29" s="3"/>
      <c r="L29" s="3"/>
      <c r="M29" s="3"/>
      <c r="N29" s="3"/>
      <c r="O29" s="3"/>
      <c r="P29" s="3"/>
      <c r="Q29" s="3"/>
      <c r="R29" s="3"/>
    </row>
    <row r="30" ht="14.25" customHeight="1">
      <c r="A30" s="4">
        <f t="shared" si="1"/>
        <v>9</v>
      </c>
      <c r="B30" s="3" t="s">
        <v>81</v>
      </c>
      <c r="C30" s="5">
        <v>45930.0</v>
      </c>
      <c r="D30" s="3" t="s">
        <v>73</v>
      </c>
      <c r="E30" s="3" t="s">
        <v>74</v>
      </c>
      <c r="F30" s="3" t="s">
        <v>19</v>
      </c>
      <c r="G30" s="3" t="s">
        <v>82</v>
      </c>
      <c r="H30" s="6">
        <v>91264.8</v>
      </c>
      <c r="I30" s="3"/>
      <c r="J30" s="3"/>
      <c r="K30" s="3"/>
      <c r="L30" s="3"/>
      <c r="M30" s="3"/>
      <c r="N30" s="3"/>
      <c r="O30" s="3"/>
      <c r="P30" s="3"/>
      <c r="Q30" s="3"/>
      <c r="R30" s="3"/>
    </row>
    <row r="31" ht="14.25" customHeight="1">
      <c r="A31" s="4">
        <f t="shared" si="1"/>
        <v>9</v>
      </c>
      <c r="B31" s="3" t="s">
        <v>81</v>
      </c>
      <c r="C31" s="5">
        <v>45930.0</v>
      </c>
      <c r="D31" s="3" t="s">
        <v>24</v>
      </c>
      <c r="E31" s="3" t="s">
        <v>25</v>
      </c>
      <c r="F31" s="3" t="s">
        <v>15</v>
      </c>
      <c r="G31" s="3" t="s">
        <v>26</v>
      </c>
      <c r="H31" s="6">
        <v>388703.94</v>
      </c>
      <c r="I31" s="3"/>
      <c r="J31" s="3"/>
      <c r="K31" s="3"/>
      <c r="L31" s="3"/>
      <c r="M31" s="3"/>
      <c r="N31" s="3"/>
      <c r="O31" s="3"/>
      <c r="P31" s="3"/>
      <c r="Q31" s="3"/>
      <c r="R31" s="3"/>
    </row>
    <row r="32" ht="14.25" customHeight="1">
      <c r="A32" s="4">
        <f t="shared" si="1"/>
        <v>9</v>
      </c>
      <c r="B32" s="3" t="s">
        <v>81</v>
      </c>
      <c r="C32" s="5">
        <v>45930.0</v>
      </c>
      <c r="D32" s="3" t="s">
        <v>59</v>
      </c>
      <c r="E32" s="3" t="s">
        <v>60</v>
      </c>
      <c r="F32" s="3" t="s">
        <v>15</v>
      </c>
      <c r="G32" s="3" t="s">
        <v>61</v>
      </c>
      <c r="H32" s="6">
        <v>261914.97</v>
      </c>
      <c r="I32" s="3"/>
      <c r="J32" s="3"/>
      <c r="K32" s="3"/>
      <c r="L32" s="3"/>
      <c r="M32" s="3"/>
      <c r="N32" s="3"/>
      <c r="O32" s="3"/>
      <c r="P32" s="3"/>
      <c r="Q32" s="3"/>
      <c r="R32" s="3"/>
    </row>
    <row r="33" ht="14.25" customHeight="1">
      <c r="A33" s="4">
        <f t="shared" si="1"/>
        <v>9</v>
      </c>
      <c r="B33" s="3" t="s">
        <v>81</v>
      </c>
      <c r="C33" s="5">
        <v>45947.0</v>
      </c>
      <c r="D33" s="3" t="s">
        <v>30</v>
      </c>
      <c r="E33" s="3" t="s">
        <v>31</v>
      </c>
      <c r="F33" s="3" t="s">
        <v>15</v>
      </c>
      <c r="G33" s="3" t="s">
        <v>32</v>
      </c>
      <c r="H33" s="6">
        <v>29256.42</v>
      </c>
      <c r="I33" s="3"/>
      <c r="J33" s="3"/>
      <c r="K33" s="3"/>
      <c r="L33" s="3"/>
      <c r="M33" s="3"/>
      <c r="N33" s="3"/>
      <c r="O33" s="3"/>
      <c r="P33" s="3"/>
      <c r="Q33" s="3"/>
      <c r="R33" s="3"/>
    </row>
    <row r="34" ht="14.25" customHeight="1">
      <c r="A34" s="4">
        <f t="shared" si="1"/>
        <v>10</v>
      </c>
      <c r="B34" s="3" t="s">
        <v>83</v>
      </c>
      <c r="C34" s="5">
        <v>45870.0</v>
      </c>
      <c r="D34" s="3" t="s">
        <v>84</v>
      </c>
      <c r="E34" s="3" t="s">
        <v>85</v>
      </c>
      <c r="F34" s="3" t="s">
        <v>38</v>
      </c>
      <c r="G34" s="3" t="s">
        <v>86</v>
      </c>
      <c r="H34" s="6">
        <v>278000.0</v>
      </c>
      <c r="I34" s="3"/>
      <c r="J34" s="3"/>
      <c r="K34" s="3"/>
      <c r="L34" s="3"/>
      <c r="M34" s="3"/>
      <c r="N34" s="3"/>
      <c r="O34" s="3"/>
      <c r="P34" s="3"/>
      <c r="Q34" s="3"/>
      <c r="R34" s="3"/>
    </row>
    <row r="35" ht="14.25" customHeight="1">
      <c r="A35" s="4">
        <f t="shared" si="1"/>
        <v>10</v>
      </c>
      <c r="B35" s="3" t="s">
        <v>83</v>
      </c>
      <c r="C35" s="5">
        <v>45930.0</v>
      </c>
      <c r="D35" s="3" t="s">
        <v>73</v>
      </c>
      <c r="E35" s="3" t="s">
        <v>74</v>
      </c>
      <c r="F35" s="3" t="s">
        <v>19</v>
      </c>
      <c r="G35" s="3" t="s">
        <v>75</v>
      </c>
      <c r="H35" s="6">
        <v>357707.76</v>
      </c>
      <c r="I35" s="3"/>
      <c r="J35" s="3"/>
      <c r="K35" s="3"/>
      <c r="L35" s="3"/>
      <c r="M35" s="3"/>
      <c r="N35" s="3"/>
      <c r="O35" s="3"/>
      <c r="P35" s="3"/>
      <c r="Q35" s="3"/>
      <c r="R35" s="3"/>
    </row>
    <row r="36" ht="14.25" customHeight="1">
      <c r="A36" s="4">
        <f t="shared" si="1"/>
        <v>10</v>
      </c>
      <c r="B36" s="3" t="s">
        <v>83</v>
      </c>
      <c r="C36" s="5">
        <v>45930.0</v>
      </c>
      <c r="D36" s="3" t="s">
        <v>24</v>
      </c>
      <c r="E36" s="3" t="s">
        <v>25</v>
      </c>
      <c r="F36" s="3" t="s">
        <v>15</v>
      </c>
      <c r="G36" s="3" t="s">
        <v>26</v>
      </c>
      <c r="H36" s="6">
        <v>121333.8</v>
      </c>
      <c r="I36" s="3"/>
      <c r="J36" s="3"/>
      <c r="K36" s="3"/>
      <c r="L36" s="3"/>
      <c r="M36" s="3"/>
      <c r="N36" s="3"/>
      <c r="O36" s="3"/>
      <c r="P36" s="3"/>
      <c r="Q36" s="3"/>
      <c r="R36" s="3"/>
    </row>
    <row r="37" ht="14.25" customHeight="1">
      <c r="A37" s="4">
        <f t="shared" si="1"/>
        <v>10</v>
      </c>
      <c r="B37" s="3" t="s">
        <v>83</v>
      </c>
      <c r="C37" s="5">
        <v>45930.0</v>
      </c>
      <c r="D37" s="3" t="s">
        <v>59</v>
      </c>
      <c r="E37" s="3" t="s">
        <v>60</v>
      </c>
      <c r="F37" s="3" t="s">
        <v>15</v>
      </c>
      <c r="G37" s="3" t="s">
        <v>61</v>
      </c>
      <c r="H37" s="6">
        <v>96927.86</v>
      </c>
      <c r="I37" s="3"/>
      <c r="J37" s="3"/>
      <c r="K37" s="3"/>
      <c r="L37" s="3"/>
      <c r="M37" s="3"/>
      <c r="N37" s="3"/>
      <c r="O37" s="3"/>
      <c r="P37" s="3"/>
      <c r="Q37" s="3"/>
      <c r="R37" s="3"/>
    </row>
    <row r="38" ht="14.25" customHeight="1">
      <c r="A38" s="4">
        <f t="shared" si="1"/>
        <v>10</v>
      </c>
      <c r="B38" s="3" t="s">
        <v>83</v>
      </c>
      <c r="C38" s="5">
        <v>45937.0</v>
      </c>
      <c r="D38" s="3" t="s">
        <v>76</v>
      </c>
      <c r="E38" s="3" t="s">
        <v>87</v>
      </c>
      <c r="F38" s="3" t="s">
        <v>11</v>
      </c>
      <c r="G38" s="3" t="s">
        <v>88</v>
      </c>
      <c r="H38" s="6">
        <v>67409.94</v>
      </c>
      <c r="I38" s="3"/>
      <c r="J38" s="3"/>
      <c r="K38" s="3"/>
      <c r="L38" s="3"/>
      <c r="M38" s="3"/>
      <c r="N38" s="3"/>
      <c r="O38" s="3"/>
      <c r="P38" s="3"/>
      <c r="Q38" s="3"/>
      <c r="R38" s="3"/>
    </row>
    <row r="39" ht="14.25" customHeight="1">
      <c r="A39" s="4">
        <f t="shared" si="1"/>
        <v>12</v>
      </c>
      <c r="B39" s="3" t="s">
        <v>89</v>
      </c>
      <c r="C39" s="5">
        <v>45930.0</v>
      </c>
      <c r="D39" s="3" t="s">
        <v>73</v>
      </c>
      <c r="E39" s="3" t="s">
        <v>74</v>
      </c>
      <c r="F39" s="3" t="s">
        <v>19</v>
      </c>
      <c r="G39" s="3" t="s">
        <v>82</v>
      </c>
      <c r="H39" s="6">
        <v>107100.83</v>
      </c>
      <c r="I39" s="3"/>
      <c r="J39" s="3"/>
      <c r="K39" s="3"/>
      <c r="L39" s="3"/>
      <c r="M39" s="3"/>
      <c r="N39" s="3"/>
      <c r="O39" s="3"/>
      <c r="P39" s="3"/>
      <c r="Q39" s="3"/>
      <c r="R39" s="3"/>
    </row>
    <row r="40" ht="14.25" customHeight="1">
      <c r="A40" s="4">
        <f t="shared" si="1"/>
        <v>12</v>
      </c>
      <c r="B40" s="3" t="s">
        <v>89</v>
      </c>
      <c r="C40" s="5">
        <v>45930.0</v>
      </c>
      <c r="D40" s="3" t="s">
        <v>73</v>
      </c>
      <c r="E40" s="3" t="s">
        <v>74</v>
      </c>
      <c r="F40" s="3" t="s">
        <v>19</v>
      </c>
      <c r="G40" s="3" t="s">
        <v>75</v>
      </c>
      <c r="H40" s="6">
        <v>229990.32</v>
      </c>
      <c r="I40" s="3"/>
      <c r="J40" s="3"/>
      <c r="K40" s="3"/>
      <c r="L40" s="3"/>
      <c r="M40" s="3"/>
      <c r="N40" s="3"/>
      <c r="O40" s="3"/>
      <c r="P40" s="3"/>
      <c r="Q40" s="3"/>
      <c r="R40" s="3"/>
    </row>
    <row r="41" ht="14.25" customHeight="1">
      <c r="A41" s="4">
        <f t="shared" si="1"/>
        <v>12</v>
      </c>
      <c r="B41" s="3" t="s">
        <v>89</v>
      </c>
      <c r="C41" s="5">
        <v>45930.0</v>
      </c>
      <c r="D41" s="3" t="s">
        <v>24</v>
      </c>
      <c r="E41" s="3" t="s">
        <v>25</v>
      </c>
      <c r="F41" s="3" t="s">
        <v>15</v>
      </c>
      <c r="G41" s="3" t="s">
        <v>26</v>
      </c>
      <c r="H41" s="6">
        <v>385436.02</v>
      </c>
      <c r="I41" s="3"/>
      <c r="J41" s="3"/>
      <c r="K41" s="3"/>
      <c r="L41" s="3"/>
      <c r="M41" s="3"/>
      <c r="N41" s="3"/>
      <c r="O41" s="3"/>
      <c r="P41" s="3"/>
      <c r="Q41" s="3"/>
      <c r="R41" s="3"/>
    </row>
    <row r="42" ht="14.25" customHeight="1">
      <c r="A42" s="4">
        <f t="shared" si="1"/>
        <v>12</v>
      </c>
      <c r="B42" s="3" t="s">
        <v>89</v>
      </c>
      <c r="C42" s="5">
        <v>45930.0</v>
      </c>
      <c r="D42" s="3" t="s">
        <v>59</v>
      </c>
      <c r="E42" s="3" t="s">
        <v>60</v>
      </c>
      <c r="F42" s="3" t="s">
        <v>15</v>
      </c>
      <c r="G42" s="3" t="s">
        <v>61</v>
      </c>
      <c r="H42" s="6">
        <v>241055.86</v>
      </c>
      <c r="I42" s="3"/>
      <c r="J42" s="3"/>
      <c r="K42" s="3"/>
      <c r="L42" s="3"/>
      <c r="M42" s="3"/>
      <c r="N42" s="3"/>
      <c r="O42" s="3"/>
      <c r="P42" s="3"/>
      <c r="Q42" s="3"/>
      <c r="R42" s="3"/>
    </row>
    <row r="43" ht="14.25" customHeight="1">
      <c r="A43" s="4">
        <f t="shared" si="1"/>
        <v>12</v>
      </c>
      <c r="B43" s="3" t="s">
        <v>89</v>
      </c>
      <c r="C43" s="5">
        <v>45947.0</v>
      </c>
      <c r="D43" s="3" t="s">
        <v>30</v>
      </c>
      <c r="E43" s="3" t="s">
        <v>90</v>
      </c>
      <c r="F43" s="3" t="s">
        <v>15</v>
      </c>
      <c r="G43" s="3" t="s">
        <v>91</v>
      </c>
      <c r="H43" s="6">
        <v>9864.29</v>
      </c>
      <c r="I43" s="3"/>
      <c r="J43" s="3"/>
      <c r="K43" s="3"/>
      <c r="L43" s="3"/>
      <c r="M43" s="3"/>
      <c r="N43" s="3"/>
      <c r="O43" s="3"/>
      <c r="P43" s="3"/>
      <c r="Q43" s="3"/>
      <c r="R43" s="3"/>
    </row>
    <row r="44" ht="14.25" customHeight="1">
      <c r="A44" s="4">
        <f t="shared" si="1"/>
        <v>12</v>
      </c>
      <c r="B44" s="3" t="s">
        <v>89</v>
      </c>
      <c r="C44" s="5">
        <v>45947.0</v>
      </c>
      <c r="D44" s="3" t="s">
        <v>30</v>
      </c>
      <c r="E44" s="3" t="s">
        <v>31</v>
      </c>
      <c r="F44" s="3" t="s">
        <v>15</v>
      </c>
      <c r="G44" s="3" t="s">
        <v>32</v>
      </c>
      <c r="H44" s="6">
        <v>29256.42</v>
      </c>
      <c r="I44" s="3"/>
      <c r="J44" s="3"/>
      <c r="K44" s="3"/>
      <c r="L44" s="3"/>
      <c r="M44" s="3"/>
      <c r="N44" s="3"/>
      <c r="O44" s="3"/>
      <c r="P44" s="3"/>
      <c r="Q44" s="3"/>
      <c r="R44" s="3"/>
    </row>
    <row r="45" ht="14.25" customHeight="1">
      <c r="A45" s="4">
        <f t="shared" si="1"/>
        <v>14</v>
      </c>
      <c r="B45" s="3" t="s">
        <v>92</v>
      </c>
      <c r="C45" s="5">
        <v>45930.0</v>
      </c>
      <c r="D45" s="3" t="s">
        <v>73</v>
      </c>
      <c r="E45" s="3" t="s">
        <v>74</v>
      </c>
      <c r="F45" s="3" t="s">
        <v>19</v>
      </c>
      <c r="G45" s="3" t="s">
        <v>82</v>
      </c>
      <c r="H45" s="6">
        <v>321660.47</v>
      </c>
      <c r="I45" s="3"/>
      <c r="J45" s="3"/>
      <c r="K45" s="3"/>
      <c r="L45" s="3"/>
      <c r="M45" s="3"/>
      <c r="N45" s="3"/>
      <c r="O45" s="3"/>
      <c r="P45" s="3"/>
      <c r="Q45" s="3"/>
      <c r="R45" s="3"/>
    </row>
    <row r="46" ht="14.25" customHeight="1">
      <c r="A46" s="4">
        <f t="shared" si="1"/>
        <v>14</v>
      </c>
      <c r="B46" s="3" t="s">
        <v>92</v>
      </c>
      <c r="C46" s="5">
        <v>45930.0</v>
      </c>
      <c r="D46" s="3" t="s">
        <v>73</v>
      </c>
      <c r="E46" s="3" t="s">
        <v>74</v>
      </c>
      <c r="F46" s="3" t="s">
        <v>19</v>
      </c>
      <c r="G46" s="3" t="s">
        <v>75</v>
      </c>
      <c r="H46" s="6">
        <v>56404.46</v>
      </c>
      <c r="I46" s="3"/>
      <c r="J46" s="3"/>
      <c r="K46" s="3"/>
      <c r="L46" s="3"/>
      <c r="M46" s="3"/>
      <c r="N46" s="3"/>
      <c r="O46" s="3"/>
      <c r="P46" s="3"/>
      <c r="Q46" s="3"/>
      <c r="R46" s="3"/>
    </row>
    <row r="47" ht="14.25" customHeight="1">
      <c r="A47" s="4">
        <f t="shared" si="1"/>
        <v>15</v>
      </c>
      <c r="B47" s="3" t="s">
        <v>93</v>
      </c>
      <c r="C47" s="5">
        <v>45930.0</v>
      </c>
      <c r="D47" s="3" t="s">
        <v>17</v>
      </c>
      <c r="E47" s="3" t="s">
        <v>94</v>
      </c>
      <c r="F47" s="3" t="s">
        <v>19</v>
      </c>
      <c r="G47" s="3" t="s">
        <v>95</v>
      </c>
      <c r="H47" s="6">
        <v>34130.03</v>
      </c>
      <c r="I47" s="3"/>
      <c r="J47" s="3"/>
      <c r="K47" s="3"/>
      <c r="L47" s="3"/>
      <c r="M47" s="3"/>
      <c r="N47" s="3"/>
      <c r="O47" s="3"/>
      <c r="P47" s="3"/>
      <c r="Q47" s="3"/>
      <c r="R47" s="3"/>
    </row>
    <row r="48" ht="14.25" customHeight="1">
      <c r="A48" s="4">
        <f t="shared" si="1"/>
        <v>15</v>
      </c>
      <c r="B48" s="3" t="s">
        <v>93</v>
      </c>
      <c r="C48" s="5">
        <v>45930.0</v>
      </c>
      <c r="D48" s="3" t="s">
        <v>24</v>
      </c>
      <c r="E48" s="3" t="s">
        <v>25</v>
      </c>
      <c r="F48" s="3" t="s">
        <v>15</v>
      </c>
      <c r="G48" s="3" t="s">
        <v>26</v>
      </c>
      <c r="H48" s="6">
        <v>413223.14</v>
      </c>
      <c r="I48" s="3"/>
      <c r="J48" s="3"/>
      <c r="K48" s="3"/>
      <c r="L48" s="3"/>
      <c r="M48" s="3"/>
      <c r="N48" s="3"/>
      <c r="O48" s="3"/>
      <c r="P48" s="3"/>
      <c r="Q48" s="3"/>
      <c r="R48" s="3"/>
    </row>
    <row r="49" ht="14.25" customHeight="1">
      <c r="A49" s="4">
        <f t="shared" si="1"/>
        <v>15</v>
      </c>
      <c r="B49" s="3" t="s">
        <v>93</v>
      </c>
      <c r="C49" s="5">
        <v>45930.0</v>
      </c>
      <c r="D49" s="3" t="s">
        <v>59</v>
      </c>
      <c r="E49" s="3" t="s">
        <v>60</v>
      </c>
      <c r="F49" s="3" t="s">
        <v>15</v>
      </c>
      <c r="G49" s="3" t="s">
        <v>61</v>
      </c>
      <c r="H49" s="6">
        <v>274959.86</v>
      </c>
      <c r="I49" s="3"/>
      <c r="J49" s="3"/>
      <c r="K49" s="3"/>
      <c r="L49" s="3"/>
      <c r="M49" s="3"/>
      <c r="N49" s="3"/>
      <c r="O49" s="3"/>
      <c r="P49" s="3"/>
      <c r="Q49" s="3"/>
      <c r="R49" s="3"/>
    </row>
    <row r="50" ht="14.25" customHeight="1">
      <c r="A50" s="4">
        <f t="shared" si="1"/>
        <v>20</v>
      </c>
      <c r="B50" s="3" t="s">
        <v>96</v>
      </c>
      <c r="C50" s="5">
        <v>45930.0</v>
      </c>
      <c r="D50" s="3" t="s">
        <v>97</v>
      </c>
      <c r="E50" s="3" t="s">
        <v>98</v>
      </c>
      <c r="F50" s="3" t="s">
        <v>15</v>
      </c>
      <c r="G50" s="3" t="s">
        <v>99</v>
      </c>
      <c r="H50" s="6">
        <v>355917.36</v>
      </c>
      <c r="I50" s="3"/>
      <c r="J50" s="3"/>
      <c r="K50" s="3"/>
      <c r="L50" s="3"/>
      <c r="M50" s="3"/>
      <c r="N50" s="3"/>
      <c r="O50" s="3"/>
      <c r="P50" s="3"/>
      <c r="Q50" s="3"/>
      <c r="R50" s="3"/>
    </row>
    <row r="51" ht="14.25" customHeight="1">
      <c r="A51" s="4">
        <f t="shared" si="1"/>
        <v>22</v>
      </c>
      <c r="B51" s="3" t="s">
        <v>100</v>
      </c>
      <c r="C51" s="5">
        <v>45930.0</v>
      </c>
      <c r="D51" s="3" t="s">
        <v>73</v>
      </c>
      <c r="E51" s="3" t="s">
        <v>74</v>
      </c>
      <c r="F51" s="3" t="s">
        <v>19</v>
      </c>
      <c r="G51" s="3" t="s">
        <v>82</v>
      </c>
      <c r="H51" s="6">
        <v>64467.14</v>
      </c>
      <c r="I51" s="3"/>
      <c r="J51" s="3"/>
      <c r="K51" s="3"/>
      <c r="L51" s="3"/>
      <c r="M51" s="3"/>
      <c r="N51" s="3"/>
      <c r="O51" s="3"/>
      <c r="P51" s="3"/>
      <c r="Q51" s="3"/>
      <c r="R51" s="3"/>
    </row>
    <row r="52" ht="14.25" customHeight="1">
      <c r="A52" s="4">
        <f t="shared" si="1"/>
        <v>22</v>
      </c>
      <c r="B52" s="3" t="s">
        <v>100</v>
      </c>
      <c r="C52" s="5">
        <v>45930.0</v>
      </c>
      <c r="D52" s="3" t="s">
        <v>97</v>
      </c>
      <c r="E52" s="3" t="s">
        <v>98</v>
      </c>
      <c r="F52" s="3" t="s">
        <v>15</v>
      </c>
      <c r="G52" s="3" t="s">
        <v>99</v>
      </c>
      <c r="H52" s="6">
        <v>29979.34</v>
      </c>
      <c r="I52" s="3"/>
      <c r="J52" s="3"/>
      <c r="K52" s="3"/>
      <c r="L52" s="3"/>
      <c r="M52" s="3"/>
      <c r="N52" s="3"/>
      <c r="O52" s="3"/>
      <c r="P52" s="3"/>
      <c r="Q52" s="3"/>
      <c r="R52" s="3"/>
    </row>
    <row r="53" ht="14.25" customHeight="1">
      <c r="A53" s="4">
        <f t="shared" si="1"/>
        <v>23</v>
      </c>
      <c r="B53" s="3" t="s">
        <v>101</v>
      </c>
      <c r="C53" s="5">
        <v>45930.0</v>
      </c>
      <c r="D53" s="3" t="s">
        <v>73</v>
      </c>
      <c r="E53" s="3" t="s">
        <v>74</v>
      </c>
      <c r="F53" s="3" t="s">
        <v>19</v>
      </c>
      <c r="G53" s="3" t="s">
        <v>75</v>
      </c>
      <c r="H53" s="6">
        <v>170670.31</v>
      </c>
      <c r="I53" s="3"/>
      <c r="J53" s="3"/>
      <c r="K53" s="3"/>
      <c r="L53" s="3"/>
      <c r="M53" s="3"/>
      <c r="N53" s="3"/>
      <c r="O53" s="3"/>
      <c r="P53" s="3"/>
      <c r="Q53" s="3"/>
      <c r="R53" s="3"/>
    </row>
    <row r="54" ht="14.25" customHeight="1">
      <c r="A54" s="4">
        <f t="shared" si="1"/>
        <v>23</v>
      </c>
      <c r="B54" s="3" t="s">
        <v>101</v>
      </c>
      <c r="C54" s="5">
        <v>45930.0</v>
      </c>
      <c r="D54" s="3" t="s">
        <v>97</v>
      </c>
      <c r="E54" s="3" t="s">
        <v>98</v>
      </c>
      <c r="F54" s="3" t="s">
        <v>15</v>
      </c>
      <c r="G54" s="3" t="s">
        <v>99</v>
      </c>
      <c r="H54" s="6">
        <v>564640.5</v>
      </c>
      <c r="I54" s="3"/>
      <c r="J54" s="3"/>
      <c r="K54" s="3"/>
      <c r="L54" s="3"/>
      <c r="M54" s="3"/>
      <c r="N54" s="3"/>
      <c r="O54" s="3"/>
      <c r="P54" s="3"/>
      <c r="Q54" s="3"/>
      <c r="R54" s="3"/>
    </row>
    <row r="55" ht="14.25" customHeight="1">
      <c r="A55" s="4">
        <f t="shared" si="1"/>
        <v>24</v>
      </c>
      <c r="B55" s="3" t="s">
        <v>102</v>
      </c>
      <c r="C55" s="5">
        <v>45930.0</v>
      </c>
      <c r="D55" s="3" t="s">
        <v>73</v>
      </c>
      <c r="E55" s="3" t="s">
        <v>74</v>
      </c>
      <c r="F55" s="3" t="s">
        <v>19</v>
      </c>
      <c r="G55" s="3" t="s">
        <v>82</v>
      </c>
      <c r="H55" s="6">
        <v>28450.16</v>
      </c>
      <c r="I55" s="3"/>
      <c r="J55" s="3"/>
      <c r="K55" s="3"/>
      <c r="L55" s="3"/>
      <c r="M55" s="3"/>
      <c r="N55" s="3"/>
      <c r="O55" s="3"/>
      <c r="P55" s="3"/>
      <c r="Q55" s="3"/>
      <c r="R55" s="3"/>
    </row>
    <row r="56" ht="14.25" customHeight="1">
      <c r="A56" s="4">
        <f t="shared" si="1"/>
        <v>24</v>
      </c>
      <c r="B56" s="3" t="s">
        <v>102</v>
      </c>
      <c r="C56" s="5">
        <v>45930.0</v>
      </c>
      <c r="D56" s="3" t="s">
        <v>73</v>
      </c>
      <c r="E56" s="3" t="s">
        <v>74</v>
      </c>
      <c r="F56" s="3" t="s">
        <v>19</v>
      </c>
      <c r="G56" s="3" t="s">
        <v>75</v>
      </c>
      <c r="H56" s="6">
        <v>147665.85</v>
      </c>
      <c r="I56" s="3"/>
      <c r="J56" s="3"/>
      <c r="K56" s="3"/>
      <c r="L56" s="3"/>
      <c r="M56" s="3"/>
      <c r="N56" s="3"/>
      <c r="O56" s="3"/>
      <c r="P56" s="3"/>
      <c r="Q56" s="3"/>
      <c r="R56" s="3"/>
    </row>
    <row r="57" ht="14.25" customHeight="1">
      <c r="A57" s="4">
        <f t="shared" si="1"/>
        <v>24</v>
      </c>
      <c r="B57" s="3" t="s">
        <v>102</v>
      </c>
      <c r="C57" s="5">
        <v>45930.0</v>
      </c>
      <c r="D57" s="3" t="s">
        <v>24</v>
      </c>
      <c r="E57" s="3" t="s">
        <v>25</v>
      </c>
      <c r="F57" s="3" t="s">
        <v>15</v>
      </c>
      <c r="G57" s="3" t="s">
        <v>26</v>
      </c>
      <c r="H57" s="6">
        <v>410505.34</v>
      </c>
      <c r="I57" s="3"/>
      <c r="J57" s="3"/>
      <c r="K57" s="3"/>
      <c r="L57" s="3"/>
      <c r="M57" s="3"/>
      <c r="N57" s="3"/>
      <c r="O57" s="3"/>
      <c r="P57" s="3"/>
      <c r="Q57" s="3"/>
      <c r="R57" s="3"/>
    </row>
    <row r="58" ht="14.25" customHeight="1">
      <c r="A58" s="4">
        <f t="shared" si="1"/>
        <v>24</v>
      </c>
      <c r="B58" s="3" t="s">
        <v>102</v>
      </c>
      <c r="C58" s="5">
        <v>45930.0</v>
      </c>
      <c r="D58" s="3" t="s">
        <v>59</v>
      </c>
      <c r="E58" s="3" t="s">
        <v>60</v>
      </c>
      <c r="F58" s="3" t="s">
        <v>15</v>
      </c>
      <c r="G58" s="3" t="s">
        <v>61</v>
      </c>
      <c r="H58" s="6">
        <v>151141.59</v>
      </c>
      <c r="I58" s="3"/>
      <c r="J58" s="3"/>
      <c r="K58" s="3"/>
      <c r="L58" s="3"/>
      <c r="M58" s="3"/>
      <c r="N58" s="3"/>
      <c r="O58" s="3"/>
      <c r="P58" s="3"/>
      <c r="Q58" s="3"/>
      <c r="R58" s="3"/>
    </row>
    <row r="59" ht="14.25" customHeight="1">
      <c r="A59" s="4">
        <f t="shared" si="1"/>
        <v>24</v>
      </c>
      <c r="B59" s="3" t="s">
        <v>102</v>
      </c>
      <c r="C59" s="5">
        <v>45947.0</v>
      </c>
      <c r="D59" s="3" t="s">
        <v>30</v>
      </c>
      <c r="E59" s="3" t="s">
        <v>31</v>
      </c>
      <c r="F59" s="3" t="s">
        <v>15</v>
      </c>
      <c r="G59" s="3" t="s">
        <v>32</v>
      </c>
      <c r="H59" s="6">
        <v>11793.38</v>
      </c>
      <c r="I59" s="3"/>
      <c r="J59" s="3"/>
      <c r="K59" s="3"/>
      <c r="L59" s="3"/>
      <c r="M59" s="3"/>
      <c r="N59" s="3"/>
      <c r="O59" s="3"/>
      <c r="P59" s="3"/>
      <c r="Q59" s="3"/>
      <c r="R59" s="3"/>
    </row>
    <row r="60" ht="14.25" customHeight="1">
      <c r="A60" s="4">
        <f t="shared" si="1"/>
        <v>25</v>
      </c>
      <c r="B60" s="3" t="s">
        <v>103</v>
      </c>
      <c r="C60" s="5">
        <v>45930.0</v>
      </c>
      <c r="D60" s="3" t="s">
        <v>73</v>
      </c>
      <c r="E60" s="3" t="s">
        <v>74</v>
      </c>
      <c r="F60" s="3" t="s">
        <v>19</v>
      </c>
      <c r="G60" s="3" t="s">
        <v>82</v>
      </c>
      <c r="H60" s="6">
        <v>71078.47</v>
      </c>
      <c r="I60" s="3"/>
      <c r="J60" s="3"/>
      <c r="K60" s="3"/>
      <c r="L60" s="3"/>
      <c r="M60" s="3"/>
      <c r="N60" s="3"/>
      <c r="O60" s="3"/>
      <c r="P60" s="3"/>
      <c r="Q60" s="3"/>
      <c r="R60" s="3"/>
    </row>
    <row r="61" ht="14.25" customHeight="1">
      <c r="A61" s="4">
        <f t="shared" si="1"/>
        <v>25</v>
      </c>
      <c r="B61" s="3" t="s">
        <v>103</v>
      </c>
      <c r="C61" s="5">
        <v>45930.0</v>
      </c>
      <c r="D61" s="3" t="s">
        <v>97</v>
      </c>
      <c r="E61" s="3" t="s">
        <v>98</v>
      </c>
      <c r="F61" s="3" t="s">
        <v>15</v>
      </c>
      <c r="G61" s="3" t="s">
        <v>99</v>
      </c>
      <c r="H61" s="6">
        <v>41450.41</v>
      </c>
      <c r="I61" s="3"/>
      <c r="J61" s="3"/>
      <c r="K61" s="3"/>
      <c r="L61" s="3"/>
      <c r="M61" s="3"/>
      <c r="N61" s="3"/>
      <c r="O61" s="3"/>
      <c r="P61" s="3"/>
      <c r="Q61" s="3"/>
      <c r="R61" s="3"/>
    </row>
    <row r="62" ht="14.25" customHeight="1">
      <c r="A62" s="4">
        <f t="shared" si="1"/>
        <v>29</v>
      </c>
      <c r="B62" s="3" t="s">
        <v>104</v>
      </c>
      <c r="C62" s="5">
        <v>45930.0</v>
      </c>
      <c r="D62" s="3" t="s">
        <v>73</v>
      </c>
      <c r="E62" s="3" t="s">
        <v>74</v>
      </c>
      <c r="F62" s="3" t="s">
        <v>19</v>
      </c>
      <c r="G62" s="3" t="s">
        <v>82</v>
      </c>
      <c r="H62" s="6">
        <v>102841.63</v>
      </c>
      <c r="I62" s="3"/>
      <c r="J62" s="3"/>
      <c r="K62" s="3"/>
      <c r="L62" s="3"/>
      <c r="M62" s="3"/>
      <c r="N62" s="3"/>
      <c r="O62" s="3"/>
      <c r="P62" s="3"/>
      <c r="Q62" s="3"/>
      <c r="R62" s="3"/>
    </row>
    <row r="63" ht="14.25" customHeight="1">
      <c r="A63" s="4">
        <f t="shared" si="1"/>
        <v>29</v>
      </c>
      <c r="B63" s="3" t="s">
        <v>104</v>
      </c>
      <c r="C63" s="5">
        <v>45930.0</v>
      </c>
      <c r="D63" s="3" t="s">
        <v>97</v>
      </c>
      <c r="E63" s="3" t="s">
        <v>98</v>
      </c>
      <c r="F63" s="3" t="s">
        <v>15</v>
      </c>
      <c r="G63" s="3" t="s">
        <v>99</v>
      </c>
      <c r="H63" s="6">
        <v>220743.8</v>
      </c>
      <c r="I63" s="3"/>
      <c r="J63" s="3"/>
      <c r="K63" s="3"/>
      <c r="L63" s="3"/>
      <c r="M63" s="3"/>
      <c r="N63" s="3"/>
      <c r="O63" s="3"/>
      <c r="P63" s="3"/>
      <c r="Q63" s="3"/>
      <c r="R63" s="3"/>
    </row>
    <row r="64" ht="14.25" customHeight="1">
      <c r="A64" s="4">
        <f t="shared" si="1"/>
        <v>35</v>
      </c>
      <c r="B64" s="3" t="s">
        <v>105</v>
      </c>
      <c r="C64" s="5">
        <v>45929.0</v>
      </c>
      <c r="D64" s="3" t="s">
        <v>56</v>
      </c>
      <c r="E64" s="3" t="s">
        <v>57</v>
      </c>
      <c r="F64" s="3" t="s">
        <v>15</v>
      </c>
      <c r="G64" s="3" t="s">
        <v>58</v>
      </c>
      <c r="H64" s="6">
        <v>38369.19</v>
      </c>
      <c r="I64" s="3"/>
      <c r="J64" s="3"/>
      <c r="K64" s="3"/>
      <c r="L64" s="3"/>
      <c r="M64" s="3"/>
      <c r="N64" s="3"/>
      <c r="O64" s="3"/>
      <c r="P64" s="3"/>
      <c r="Q64" s="3"/>
      <c r="R64" s="3"/>
    </row>
    <row r="65" ht="14.25" customHeight="1">
      <c r="A65" s="4">
        <f t="shared" si="1"/>
        <v>35</v>
      </c>
      <c r="B65" s="3" t="s">
        <v>105</v>
      </c>
      <c r="C65" s="5">
        <v>45930.0</v>
      </c>
      <c r="D65" s="3" t="s">
        <v>17</v>
      </c>
      <c r="E65" s="3" t="s">
        <v>106</v>
      </c>
      <c r="F65" s="3" t="s">
        <v>19</v>
      </c>
      <c r="G65" s="3" t="s">
        <v>107</v>
      </c>
      <c r="H65" s="6">
        <v>46996.17</v>
      </c>
      <c r="I65" s="3"/>
      <c r="J65" s="3"/>
      <c r="K65" s="3"/>
      <c r="L65" s="3"/>
      <c r="M65" s="3"/>
      <c r="N65" s="3"/>
      <c r="O65" s="3"/>
      <c r="P65" s="3"/>
      <c r="Q65" s="3"/>
      <c r="R65" s="3"/>
    </row>
    <row r="66" ht="14.25" customHeight="1">
      <c r="A66" s="4">
        <f t="shared" si="1"/>
        <v>35</v>
      </c>
      <c r="B66" s="3" t="s">
        <v>105</v>
      </c>
      <c r="C66" s="5">
        <v>45930.0</v>
      </c>
      <c r="D66" s="3" t="s">
        <v>73</v>
      </c>
      <c r="E66" s="3" t="s">
        <v>74</v>
      </c>
      <c r="F66" s="3" t="s">
        <v>19</v>
      </c>
      <c r="G66" s="3" t="s">
        <v>82</v>
      </c>
      <c r="H66" s="6">
        <v>103552.33</v>
      </c>
      <c r="I66" s="3"/>
      <c r="J66" s="3"/>
      <c r="K66" s="3"/>
      <c r="L66" s="3"/>
      <c r="M66" s="3"/>
      <c r="N66" s="3"/>
      <c r="O66" s="3"/>
      <c r="P66" s="3"/>
      <c r="Q66" s="3"/>
      <c r="R66" s="3"/>
    </row>
    <row r="67" ht="14.25" customHeight="1">
      <c r="A67" s="4">
        <f t="shared" si="1"/>
        <v>35</v>
      </c>
      <c r="B67" s="3" t="s">
        <v>105</v>
      </c>
      <c r="C67" s="5">
        <v>45930.0</v>
      </c>
      <c r="D67" s="3" t="s">
        <v>73</v>
      </c>
      <c r="E67" s="3" t="s">
        <v>74</v>
      </c>
      <c r="F67" s="3" t="s">
        <v>19</v>
      </c>
      <c r="G67" s="3" t="s">
        <v>75</v>
      </c>
      <c r="H67" s="6">
        <v>47483.72</v>
      </c>
      <c r="I67" s="3"/>
      <c r="J67" s="3"/>
      <c r="K67" s="3"/>
      <c r="L67" s="3"/>
      <c r="M67" s="3"/>
      <c r="N67" s="3"/>
      <c r="O67" s="3"/>
      <c r="P67" s="3"/>
      <c r="Q67" s="3"/>
      <c r="R67" s="3"/>
    </row>
    <row r="68" ht="14.25" customHeight="1">
      <c r="A68" s="4">
        <f t="shared" si="1"/>
        <v>35</v>
      </c>
      <c r="B68" s="3" t="s">
        <v>105</v>
      </c>
      <c r="C68" s="5">
        <v>45930.0</v>
      </c>
      <c r="D68" s="3" t="s">
        <v>24</v>
      </c>
      <c r="E68" s="3" t="s">
        <v>25</v>
      </c>
      <c r="F68" s="3" t="s">
        <v>15</v>
      </c>
      <c r="G68" s="3" t="s">
        <v>26</v>
      </c>
      <c r="H68" s="6">
        <v>185454.18</v>
      </c>
      <c r="I68" s="3"/>
      <c r="J68" s="3"/>
      <c r="K68" s="3"/>
      <c r="L68" s="3"/>
      <c r="M68" s="3"/>
      <c r="N68" s="3"/>
      <c r="O68" s="3"/>
      <c r="P68" s="3"/>
      <c r="Q68" s="3"/>
      <c r="R68" s="3"/>
    </row>
    <row r="69" ht="14.25" customHeight="1">
      <c r="A69" s="4">
        <f t="shared" si="1"/>
        <v>35</v>
      </c>
      <c r="B69" s="3" t="s">
        <v>105</v>
      </c>
      <c r="C69" s="5">
        <v>45930.0</v>
      </c>
      <c r="D69" s="3" t="s">
        <v>59</v>
      </c>
      <c r="E69" s="3" t="s">
        <v>60</v>
      </c>
      <c r="F69" s="3" t="s">
        <v>15</v>
      </c>
      <c r="G69" s="3" t="s">
        <v>61</v>
      </c>
      <c r="H69" s="6">
        <v>224386.3</v>
      </c>
      <c r="I69" s="3"/>
      <c r="J69" s="3"/>
      <c r="K69" s="3"/>
      <c r="L69" s="3"/>
      <c r="M69" s="3"/>
      <c r="N69" s="3"/>
      <c r="O69" s="3"/>
      <c r="P69" s="3"/>
      <c r="Q69" s="3"/>
      <c r="R69" s="3"/>
    </row>
    <row r="70" ht="14.25" customHeight="1">
      <c r="A70" s="4">
        <f t="shared" si="1"/>
        <v>35</v>
      </c>
      <c r="B70" s="3" t="s">
        <v>105</v>
      </c>
      <c r="C70" s="5">
        <v>45930.0</v>
      </c>
      <c r="D70" s="3" t="s">
        <v>76</v>
      </c>
      <c r="E70" s="3" t="s">
        <v>108</v>
      </c>
      <c r="F70" s="3" t="s">
        <v>11</v>
      </c>
      <c r="G70" s="3" t="s">
        <v>109</v>
      </c>
      <c r="H70" s="6">
        <v>-85057.81</v>
      </c>
      <c r="I70" s="3"/>
      <c r="J70" s="3"/>
      <c r="K70" s="3"/>
      <c r="L70" s="3"/>
      <c r="M70" s="3"/>
      <c r="N70" s="3"/>
      <c r="O70" s="3"/>
      <c r="P70" s="3"/>
      <c r="Q70" s="3"/>
      <c r="R70" s="3"/>
    </row>
    <row r="71" ht="14.25" customHeight="1">
      <c r="A71" s="4">
        <f t="shared" si="1"/>
        <v>35</v>
      </c>
      <c r="B71" s="3" t="s">
        <v>105</v>
      </c>
      <c r="C71" s="5">
        <v>45930.0</v>
      </c>
      <c r="D71" s="3" t="s">
        <v>76</v>
      </c>
      <c r="E71" s="3" t="s">
        <v>110</v>
      </c>
      <c r="F71" s="3" t="s">
        <v>38</v>
      </c>
      <c r="G71" s="3" t="s">
        <v>111</v>
      </c>
      <c r="H71" s="6">
        <v>-6778.39</v>
      </c>
      <c r="I71" s="3"/>
      <c r="J71" s="3"/>
      <c r="K71" s="3"/>
      <c r="L71" s="3"/>
      <c r="M71" s="3"/>
      <c r="N71" s="3"/>
      <c r="O71" s="3"/>
      <c r="P71" s="3"/>
      <c r="Q71" s="3"/>
      <c r="R71" s="3"/>
    </row>
    <row r="72" ht="14.25" customHeight="1">
      <c r="A72" s="4">
        <f t="shared" si="1"/>
        <v>35</v>
      </c>
      <c r="B72" s="3" t="s">
        <v>105</v>
      </c>
      <c r="C72" s="5">
        <v>45947.0</v>
      </c>
      <c r="D72" s="3" t="s">
        <v>30</v>
      </c>
      <c r="E72" s="3" t="s">
        <v>90</v>
      </c>
      <c r="F72" s="3" t="s">
        <v>15</v>
      </c>
      <c r="G72" s="3" t="s">
        <v>91</v>
      </c>
      <c r="H72" s="6">
        <v>9864.29</v>
      </c>
      <c r="I72" s="3"/>
      <c r="J72" s="3"/>
      <c r="K72" s="3"/>
      <c r="L72" s="3"/>
      <c r="M72" s="3"/>
      <c r="N72" s="3"/>
      <c r="O72" s="3"/>
      <c r="P72" s="3"/>
      <c r="Q72" s="3"/>
      <c r="R72" s="3"/>
    </row>
    <row r="73" ht="14.25" customHeight="1">
      <c r="A73" s="4">
        <f t="shared" si="1"/>
        <v>39</v>
      </c>
      <c r="B73" s="3" t="s">
        <v>112</v>
      </c>
      <c r="C73" s="5">
        <v>45930.0</v>
      </c>
      <c r="D73" s="3" t="s">
        <v>73</v>
      </c>
      <c r="E73" s="3" t="s">
        <v>74</v>
      </c>
      <c r="F73" s="3" t="s">
        <v>19</v>
      </c>
      <c r="G73" s="3" t="s">
        <v>82</v>
      </c>
      <c r="H73" s="6">
        <v>90111.38</v>
      </c>
      <c r="I73" s="3"/>
      <c r="J73" s="3"/>
      <c r="K73" s="3"/>
      <c r="L73" s="3"/>
      <c r="M73" s="3"/>
      <c r="N73" s="3"/>
      <c r="O73" s="3"/>
      <c r="P73" s="3"/>
      <c r="Q73" s="3"/>
      <c r="R73" s="3"/>
    </row>
    <row r="74" ht="14.25" customHeight="1">
      <c r="A74" s="4">
        <f t="shared" si="1"/>
        <v>43</v>
      </c>
      <c r="B74" s="3" t="s">
        <v>113</v>
      </c>
      <c r="C74" s="5">
        <v>45903.0</v>
      </c>
      <c r="D74" s="3" t="s">
        <v>114</v>
      </c>
      <c r="E74" s="3" t="s">
        <v>115</v>
      </c>
      <c r="F74" s="3" t="s">
        <v>19</v>
      </c>
      <c r="G74" s="3" t="s">
        <v>116</v>
      </c>
      <c r="H74" s="6">
        <v>-3681.7</v>
      </c>
      <c r="I74" s="3"/>
      <c r="J74" s="3"/>
      <c r="K74" s="3"/>
      <c r="L74" s="3"/>
      <c r="M74" s="3"/>
      <c r="N74" s="3"/>
      <c r="O74" s="3"/>
      <c r="P74" s="3"/>
      <c r="Q74" s="3"/>
      <c r="R74" s="3"/>
    </row>
    <row r="75" ht="14.25" customHeight="1">
      <c r="A75" s="4">
        <f t="shared" si="1"/>
        <v>43</v>
      </c>
      <c r="B75" s="3" t="s">
        <v>113</v>
      </c>
      <c r="C75" s="5">
        <v>45908.0</v>
      </c>
      <c r="D75" s="3" t="s">
        <v>114</v>
      </c>
      <c r="E75" s="3" t="s">
        <v>117</v>
      </c>
      <c r="F75" s="3" t="s">
        <v>19</v>
      </c>
      <c r="G75" s="3" t="s">
        <v>116</v>
      </c>
      <c r="H75" s="6">
        <v>-4978.83</v>
      </c>
      <c r="I75" s="3"/>
      <c r="J75" s="3"/>
      <c r="K75" s="3"/>
      <c r="L75" s="3"/>
      <c r="M75" s="3"/>
      <c r="N75" s="3"/>
      <c r="O75" s="3"/>
      <c r="P75" s="3"/>
      <c r="Q75" s="3"/>
      <c r="R75" s="3"/>
    </row>
    <row r="76" ht="14.25" customHeight="1">
      <c r="A76" s="4">
        <f t="shared" si="1"/>
        <v>43</v>
      </c>
      <c r="B76" s="3" t="s">
        <v>113</v>
      </c>
      <c r="C76" s="5">
        <v>45909.0</v>
      </c>
      <c r="D76" s="3" t="s">
        <v>114</v>
      </c>
      <c r="E76" s="3" t="s">
        <v>118</v>
      </c>
      <c r="F76" s="3" t="s">
        <v>19</v>
      </c>
      <c r="G76" s="3" t="s">
        <v>116</v>
      </c>
      <c r="H76" s="6">
        <v>-12445.75</v>
      </c>
      <c r="I76" s="3"/>
      <c r="J76" s="3"/>
      <c r="K76" s="3"/>
      <c r="L76" s="3"/>
      <c r="M76" s="3"/>
      <c r="N76" s="3"/>
      <c r="O76" s="3"/>
      <c r="P76" s="3"/>
      <c r="Q76" s="3"/>
      <c r="R76" s="3"/>
    </row>
    <row r="77" ht="14.25" customHeight="1">
      <c r="A77" s="4">
        <f t="shared" si="1"/>
        <v>43</v>
      </c>
      <c r="B77" s="3" t="s">
        <v>113</v>
      </c>
      <c r="C77" s="5">
        <v>45916.0</v>
      </c>
      <c r="D77" s="3" t="s">
        <v>114</v>
      </c>
      <c r="E77" s="3" t="s">
        <v>119</v>
      </c>
      <c r="F77" s="3" t="s">
        <v>19</v>
      </c>
      <c r="G77" s="3" t="s">
        <v>116</v>
      </c>
      <c r="H77" s="6">
        <v>-5867.39</v>
      </c>
      <c r="I77" s="3"/>
      <c r="J77" s="3"/>
      <c r="K77" s="3"/>
      <c r="L77" s="3"/>
      <c r="M77" s="3"/>
      <c r="N77" s="3"/>
      <c r="O77" s="3"/>
      <c r="P77" s="3"/>
      <c r="Q77" s="3"/>
      <c r="R77" s="3"/>
    </row>
    <row r="78" ht="14.25" customHeight="1">
      <c r="A78" s="4">
        <f t="shared" si="1"/>
        <v>43</v>
      </c>
      <c r="B78" s="3" t="s">
        <v>113</v>
      </c>
      <c r="C78" s="5">
        <v>45917.0</v>
      </c>
      <c r="D78" s="3" t="s">
        <v>114</v>
      </c>
      <c r="E78" s="3" t="s">
        <v>120</v>
      </c>
      <c r="F78" s="3" t="s">
        <v>19</v>
      </c>
      <c r="G78" s="3" t="s">
        <v>116</v>
      </c>
      <c r="H78" s="6">
        <v>-9456.91</v>
      </c>
      <c r="I78" s="3"/>
      <c r="J78" s="3"/>
      <c r="K78" s="3"/>
      <c r="L78" s="3"/>
      <c r="M78" s="3"/>
      <c r="N78" s="3"/>
      <c r="O78" s="3"/>
      <c r="P78" s="3"/>
      <c r="Q78" s="3"/>
      <c r="R78" s="3"/>
    </row>
    <row r="79" ht="14.25" customHeight="1">
      <c r="A79" s="4">
        <f t="shared" si="1"/>
        <v>43</v>
      </c>
      <c r="B79" s="3" t="s">
        <v>113</v>
      </c>
      <c r="C79" s="5">
        <v>45924.0</v>
      </c>
      <c r="D79" s="3" t="s">
        <v>114</v>
      </c>
      <c r="E79" s="3" t="s">
        <v>121</v>
      </c>
      <c r="F79" s="3" t="s">
        <v>19</v>
      </c>
      <c r="G79" s="3" t="s">
        <v>116</v>
      </c>
      <c r="H79" s="6">
        <v>-8138.68</v>
      </c>
      <c r="I79" s="3"/>
      <c r="J79" s="3"/>
      <c r="K79" s="3"/>
      <c r="L79" s="3"/>
      <c r="M79" s="3"/>
      <c r="N79" s="3"/>
      <c r="O79" s="3"/>
      <c r="P79" s="3"/>
      <c r="Q79" s="3"/>
      <c r="R79" s="3"/>
    </row>
    <row r="80" ht="14.25" customHeight="1">
      <c r="A80" s="4">
        <f t="shared" si="1"/>
        <v>43</v>
      </c>
      <c r="B80" s="3" t="s">
        <v>113</v>
      </c>
      <c r="C80" s="5">
        <v>45924.0</v>
      </c>
      <c r="D80" s="3" t="s">
        <v>114</v>
      </c>
      <c r="E80" s="3" t="s">
        <v>122</v>
      </c>
      <c r="F80" s="3" t="s">
        <v>19</v>
      </c>
      <c r="G80" s="3" t="s">
        <v>116</v>
      </c>
      <c r="H80" s="6">
        <v>-5875.78</v>
      </c>
      <c r="I80" s="3"/>
      <c r="J80" s="3"/>
      <c r="K80" s="3"/>
      <c r="L80" s="3"/>
      <c r="M80" s="3"/>
      <c r="N80" s="3"/>
      <c r="O80" s="3"/>
      <c r="P80" s="3"/>
      <c r="Q80" s="3"/>
      <c r="R80" s="3"/>
    </row>
    <row r="81" ht="14.25" customHeight="1">
      <c r="A81" s="4">
        <f t="shared" si="1"/>
        <v>43</v>
      </c>
      <c r="B81" s="3" t="s">
        <v>113</v>
      </c>
      <c r="C81" s="5">
        <v>45925.0</v>
      </c>
      <c r="D81" s="3" t="s">
        <v>123</v>
      </c>
      <c r="E81" s="3" t="s">
        <v>124</v>
      </c>
      <c r="F81" s="3" t="s">
        <v>11</v>
      </c>
      <c r="G81" s="3" t="s">
        <v>125</v>
      </c>
      <c r="H81" s="6">
        <v>347107.44</v>
      </c>
      <c r="I81" s="3"/>
      <c r="J81" s="3"/>
      <c r="K81" s="3"/>
      <c r="L81" s="3"/>
      <c r="M81" s="3"/>
      <c r="N81" s="3"/>
      <c r="O81" s="3"/>
      <c r="P81" s="3"/>
      <c r="Q81" s="3"/>
      <c r="R81" s="3"/>
    </row>
    <row r="82" ht="14.25" customHeight="1">
      <c r="A82" s="4">
        <f t="shared" si="1"/>
        <v>43</v>
      </c>
      <c r="B82" s="3" t="s">
        <v>113</v>
      </c>
      <c r="C82" s="5">
        <v>45926.0</v>
      </c>
      <c r="D82" s="3" t="s">
        <v>76</v>
      </c>
      <c r="E82" s="3" t="s">
        <v>126</v>
      </c>
      <c r="F82" s="3" t="s">
        <v>11</v>
      </c>
      <c r="G82" s="3" t="s">
        <v>127</v>
      </c>
      <c r="H82" s="6">
        <v>-17355.2</v>
      </c>
      <c r="I82" s="3"/>
      <c r="J82" s="3"/>
      <c r="K82" s="3"/>
      <c r="L82" s="3"/>
      <c r="M82" s="3"/>
      <c r="N82" s="3"/>
      <c r="O82" s="3"/>
      <c r="P82" s="3"/>
      <c r="Q82" s="3"/>
      <c r="R82" s="3"/>
    </row>
    <row r="83" ht="14.25" customHeight="1">
      <c r="A83" s="4">
        <f t="shared" si="1"/>
        <v>43</v>
      </c>
      <c r="B83" s="3" t="s">
        <v>113</v>
      </c>
      <c r="C83" s="5">
        <v>45928.0</v>
      </c>
      <c r="D83" s="3" t="s">
        <v>114</v>
      </c>
      <c r="E83" s="3" t="s">
        <v>128</v>
      </c>
      <c r="F83" s="3" t="s">
        <v>19</v>
      </c>
      <c r="G83" s="3" t="s">
        <v>116</v>
      </c>
      <c r="H83" s="6">
        <v>-7349.06</v>
      </c>
      <c r="I83" s="3"/>
      <c r="J83" s="3"/>
      <c r="K83" s="3"/>
      <c r="L83" s="3"/>
      <c r="M83" s="3"/>
      <c r="N83" s="3"/>
      <c r="O83" s="3"/>
      <c r="P83" s="3"/>
      <c r="Q83" s="3"/>
      <c r="R83" s="3"/>
    </row>
    <row r="84" ht="14.25" customHeight="1">
      <c r="A84" s="4">
        <f t="shared" si="1"/>
        <v>43</v>
      </c>
      <c r="B84" s="3" t="s">
        <v>113</v>
      </c>
      <c r="C84" s="5">
        <v>45929.0</v>
      </c>
      <c r="D84" s="3" t="s">
        <v>56</v>
      </c>
      <c r="E84" s="3" t="s">
        <v>57</v>
      </c>
      <c r="F84" s="3" t="s">
        <v>15</v>
      </c>
      <c r="G84" s="3" t="s">
        <v>58</v>
      </c>
      <c r="H84" s="6">
        <v>38369.2</v>
      </c>
      <c r="I84" s="3"/>
      <c r="J84" s="3"/>
      <c r="K84" s="3"/>
      <c r="L84" s="3"/>
      <c r="M84" s="3"/>
      <c r="N84" s="3"/>
      <c r="O84" s="3"/>
      <c r="P84" s="3"/>
      <c r="Q84" s="3"/>
      <c r="R84" s="3"/>
    </row>
    <row r="85" ht="14.25" customHeight="1">
      <c r="A85" s="4">
        <f t="shared" si="1"/>
        <v>43</v>
      </c>
      <c r="B85" s="3" t="s">
        <v>113</v>
      </c>
      <c r="C85" s="5">
        <v>45930.0</v>
      </c>
      <c r="D85" s="3" t="s">
        <v>73</v>
      </c>
      <c r="E85" s="3" t="s">
        <v>74</v>
      </c>
      <c r="F85" s="3" t="s">
        <v>19</v>
      </c>
      <c r="G85" s="3" t="s">
        <v>75</v>
      </c>
      <c r="H85" s="6">
        <v>179416.14</v>
      </c>
      <c r="I85" s="3"/>
      <c r="J85" s="3"/>
      <c r="K85" s="3"/>
      <c r="L85" s="3"/>
      <c r="M85" s="3"/>
      <c r="N85" s="3"/>
      <c r="O85" s="3"/>
      <c r="P85" s="3"/>
      <c r="Q85" s="3"/>
      <c r="R85" s="3"/>
    </row>
    <row r="86" ht="14.25" customHeight="1">
      <c r="A86" s="4">
        <f t="shared" si="1"/>
        <v>43</v>
      </c>
      <c r="B86" s="3" t="s">
        <v>113</v>
      </c>
      <c r="C86" s="5">
        <v>45930.0</v>
      </c>
      <c r="D86" s="3" t="s">
        <v>24</v>
      </c>
      <c r="E86" s="3" t="s">
        <v>25</v>
      </c>
      <c r="F86" s="3" t="s">
        <v>15</v>
      </c>
      <c r="G86" s="3" t="s">
        <v>26</v>
      </c>
      <c r="H86" s="6">
        <v>208558.58</v>
      </c>
      <c r="I86" s="3"/>
      <c r="J86" s="3"/>
      <c r="K86" s="3"/>
      <c r="L86" s="3"/>
      <c r="M86" s="3"/>
      <c r="N86" s="3"/>
      <c r="O86" s="3"/>
      <c r="P86" s="3"/>
      <c r="Q86" s="3"/>
      <c r="R86" s="3"/>
    </row>
    <row r="87" ht="14.25" customHeight="1">
      <c r="A87" s="4">
        <f t="shared" si="1"/>
        <v>43</v>
      </c>
      <c r="B87" s="3" t="s">
        <v>113</v>
      </c>
      <c r="C87" s="5">
        <v>45930.0</v>
      </c>
      <c r="D87" s="3" t="s">
        <v>59</v>
      </c>
      <c r="E87" s="3" t="s">
        <v>60</v>
      </c>
      <c r="F87" s="3" t="s">
        <v>15</v>
      </c>
      <c r="G87" s="3" t="s">
        <v>61</v>
      </c>
      <c r="H87" s="6">
        <v>109488.79</v>
      </c>
      <c r="I87" s="3"/>
      <c r="J87" s="3"/>
      <c r="K87" s="3"/>
      <c r="L87" s="3"/>
      <c r="M87" s="3"/>
      <c r="N87" s="3"/>
      <c r="O87" s="3"/>
      <c r="P87" s="3"/>
      <c r="Q87" s="3"/>
      <c r="R87" s="3"/>
    </row>
    <row r="88" ht="14.25" customHeight="1">
      <c r="A88" s="4">
        <f t="shared" si="1"/>
        <v>43</v>
      </c>
      <c r="B88" s="3" t="s">
        <v>113</v>
      </c>
      <c r="C88" s="5">
        <v>45933.0</v>
      </c>
      <c r="D88" s="3" t="s">
        <v>129</v>
      </c>
      <c r="E88" s="3" t="s">
        <v>130</v>
      </c>
      <c r="F88" s="3" t="s">
        <v>11</v>
      </c>
      <c r="G88" s="3" t="s">
        <v>131</v>
      </c>
      <c r="H88" s="6">
        <v>-15619.83</v>
      </c>
      <c r="I88" s="3"/>
      <c r="J88" s="3"/>
      <c r="K88" s="3"/>
      <c r="L88" s="3"/>
      <c r="M88" s="3"/>
      <c r="N88" s="3"/>
      <c r="O88" s="3"/>
      <c r="P88" s="3"/>
      <c r="Q88" s="3"/>
      <c r="R88" s="3"/>
    </row>
    <row r="89" ht="14.25" customHeight="1">
      <c r="A89" s="4">
        <f t="shared" si="1"/>
        <v>43</v>
      </c>
      <c r="B89" s="3" t="s">
        <v>113</v>
      </c>
      <c r="C89" s="5">
        <v>45937.0</v>
      </c>
      <c r="D89" s="3" t="s">
        <v>132</v>
      </c>
      <c r="E89" s="3" t="s">
        <v>133</v>
      </c>
      <c r="F89" s="3" t="s">
        <v>11</v>
      </c>
      <c r="G89" s="3" t="s">
        <v>134</v>
      </c>
      <c r="H89" s="6">
        <v>-32975.21</v>
      </c>
      <c r="I89" s="3"/>
      <c r="J89" s="3"/>
      <c r="K89" s="3"/>
      <c r="L89" s="3"/>
      <c r="M89" s="3"/>
      <c r="N89" s="3"/>
      <c r="O89" s="3"/>
      <c r="P89" s="3"/>
      <c r="Q89" s="3"/>
      <c r="R89" s="3"/>
    </row>
    <row r="90" ht="14.25" customHeight="1">
      <c r="A90" s="4">
        <f t="shared" si="1"/>
        <v>43</v>
      </c>
      <c r="B90" s="3" t="s">
        <v>113</v>
      </c>
      <c r="C90" s="5">
        <v>45939.0</v>
      </c>
      <c r="D90" s="3" t="s">
        <v>76</v>
      </c>
      <c r="E90" s="3" t="s">
        <v>135</v>
      </c>
      <c r="F90" s="3" t="s">
        <v>11</v>
      </c>
      <c r="G90" s="3" t="s">
        <v>136</v>
      </c>
      <c r="H90" s="6">
        <v>-36203.47</v>
      </c>
      <c r="I90" s="3"/>
      <c r="J90" s="3"/>
      <c r="K90" s="3"/>
      <c r="L90" s="3"/>
      <c r="M90" s="3"/>
      <c r="N90" s="3"/>
      <c r="O90" s="3"/>
      <c r="P90" s="3"/>
      <c r="Q90" s="3"/>
      <c r="R90" s="3"/>
    </row>
    <row r="91" ht="14.25" customHeight="1">
      <c r="A91" s="4">
        <f t="shared" si="1"/>
        <v>43</v>
      </c>
      <c r="B91" s="3" t="s">
        <v>113</v>
      </c>
      <c r="C91" s="5">
        <v>45939.0</v>
      </c>
      <c r="D91" s="3" t="s">
        <v>132</v>
      </c>
      <c r="E91" s="3" t="s">
        <v>137</v>
      </c>
      <c r="F91" s="3" t="s">
        <v>11</v>
      </c>
      <c r="G91" s="3" t="s">
        <v>138</v>
      </c>
      <c r="H91" s="6">
        <v>-22214.88</v>
      </c>
      <c r="I91" s="3"/>
      <c r="J91" s="3"/>
      <c r="K91" s="3"/>
      <c r="L91" s="3"/>
      <c r="M91" s="3"/>
      <c r="N91" s="3"/>
      <c r="O91" s="3"/>
      <c r="P91" s="3"/>
      <c r="Q91" s="3"/>
      <c r="R91" s="3"/>
    </row>
    <row r="92" ht="14.25" customHeight="1">
      <c r="A92" s="4">
        <f t="shared" si="1"/>
        <v>43</v>
      </c>
      <c r="B92" s="3" t="s">
        <v>113</v>
      </c>
      <c r="C92" s="5">
        <v>45941.0</v>
      </c>
      <c r="D92" s="3" t="s">
        <v>139</v>
      </c>
      <c r="E92" s="3" t="s">
        <v>140</v>
      </c>
      <c r="F92" s="3" t="s">
        <v>15</v>
      </c>
      <c r="G92" s="3" t="s">
        <v>141</v>
      </c>
      <c r="H92" s="6">
        <v>-5220.69</v>
      </c>
      <c r="I92" s="3"/>
      <c r="J92" s="3"/>
      <c r="K92" s="3"/>
      <c r="L92" s="3"/>
      <c r="M92" s="3"/>
      <c r="N92" s="3"/>
      <c r="O92" s="3"/>
      <c r="P92" s="3"/>
      <c r="Q92" s="3"/>
      <c r="R92" s="3"/>
    </row>
    <row r="93" ht="14.25" customHeight="1">
      <c r="A93" s="4">
        <f t="shared" si="1"/>
        <v>46</v>
      </c>
      <c r="B93" s="3" t="s">
        <v>142</v>
      </c>
      <c r="C93" s="5">
        <v>45930.0</v>
      </c>
      <c r="D93" s="3" t="s">
        <v>73</v>
      </c>
      <c r="E93" s="3" t="s">
        <v>74</v>
      </c>
      <c r="F93" s="3" t="s">
        <v>19</v>
      </c>
      <c r="G93" s="3" t="s">
        <v>75</v>
      </c>
      <c r="H93" s="6">
        <v>50821.27</v>
      </c>
      <c r="I93" s="3"/>
      <c r="J93" s="3"/>
      <c r="K93" s="3"/>
      <c r="L93" s="3"/>
      <c r="M93" s="3"/>
      <c r="N93" s="3"/>
      <c r="O93" s="3"/>
      <c r="P93" s="3"/>
      <c r="Q93" s="3"/>
      <c r="R93" s="3"/>
    </row>
    <row r="94" ht="14.25" customHeight="1">
      <c r="A94" s="4">
        <f t="shared" si="1"/>
        <v>46</v>
      </c>
      <c r="B94" s="3" t="s">
        <v>142</v>
      </c>
      <c r="C94" s="5">
        <v>45932.0</v>
      </c>
      <c r="D94" s="3" t="s">
        <v>143</v>
      </c>
      <c r="E94" s="3" t="s">
        <v>70</v>
      </c>
      <c r="F94" s="3" t="s">
        <v>15</v>
      </c>
      <c r="G94" s="3" t="s">
        <v>144</v>
      </c>
      <c r="H94" s="6">
        <v>305097.28</v>
      </c>
      <c r="I94" s="3"/>
      <c r="J94" s="3"/>
      <c r="K94" s="3"/>
      <c r="L94" s="3"/>
      <c r="M94" s="3"/>
      <c r="N94" s="3"/>
      <c r="O94" s="3"/>
      <c r="P94" s="3"/>
      <c r="Q94" s="3"/>
      <c r="R94" s="3"/>
    </row>
    <row r="95" ht="14.25" customHeight="1">
      <c r="A95" s="4">
        <f t="shared" si="1"/>
        <v>46</v>
      </c>
      <c r="B95" s="3" t="s">
        <v>142</v>
      </c>
      <c r="C95" s="5">
        <v>45944.0</v>
      </c>
      <c r="D95" s="3" t="s">
        <v>145</v>
      </c>
      <c r="E95" s="3" t="s">
        <v>146</v>
      </c>
      <c r="F95" s="3" t="s">
        <v>147</v>
      </c>
      <c r="G95" s="3" t="s">
        <v>148</v>
      </c>
      <c r="H95" s="6">
        <v>8893.6</v>
      </c>
      <c r="I95" s="3"/>
      <c r="J95" s="3"/>
      <c r="K95" s="3"/>
      <c r="L95" s="3"/>
      <c r="M95" s="3"/>
      <c r="N95" s="3"/>
      <c r="O95" s="3"/>
      <c r="P95" s="3"/>
      <c r="Q95" s="3"/>
      <c r="R95" s="3"/>
    </row>
    <row r="96" ht="14.25" customHeight="1">
      <c r="A96" s="4">
        <f t="shared" si="1"/>
        <v>46</v>
      </c>
      <c r="B96" s="3" t="s">
        <v>142</v>
      </c>
      <c r="C96" s="5">
        <v>45944.0</v>
      </c>
      <c r="D96" s="3" t="s">
        <v>149</v>
      </c>
      <c r="E96" s="3" t="s">
        <v>150</v>
      </c>
      <c r="F96" s="3" t="s">
        <v>147</v>
      </c>
      <c r="G96" s="3" t="s">
        <v>151</v>
      </c>
      <c r="H96" s="6">
        <v>166912.35</v>
      </c>
      <c r="I96" s="3"/>
      <c r="J96" s="3"/>
      <c r="K96" s="3"/>
      <c r="L96" s="3"/>
      <c r="M96" s="3"/>
      <c r="N96" s="3"/>
      <c r="O96" s="3"/>
      <c r="P96" s="3"/>
      <c r="Q96" s="3"/>
      <c r="R96" s="3"/>
    </row>
    <row r="97" ht="14.25" customHeight="1">
      <c r="A97" s="4">
        <f t="shared" si="1"/>
        <v>56</v>
      </c>
      <c r="B97" s="3" t="s">
        <v>152</v>
      </c>
      <c r="C97" s="5">
        <v>45930.0</v>
      </c>
      <c r="D97" s="3" t="s">
        <v>73</v>
      </c>
      <c r="E97" s="3" t="s">
        <v>74</v>
      </c>
      <c r="F97" s="3" t="s">
        <v>19</v>
      </c>
      <c r="G97" s="3" t="s">
        <v>82</v>
      </c>
      <c r="H97" s="6">
        <v>182149.86</v>
      </c>
      <c r="I97" s="3"/>
      <c r="J97" s="3"/>
      <c r="K97" s="3"/>
      <c r="L97" s="3"/>
      <c r="M97" s="3"/>
      <c r="N97" s="3"/>
      <c r="O97" s="3"/>
      <c r="P97" s="3"/>
      <c r="Q97" s="3"/>
      <c r="R97" s="3"/>
    </row>
    <row r="98" ht="14.25" customHeight="1">
      <c r="A98" s="4">
        <f t="shared" si="1"/>
        <v>56</v>
      </c>
      <c r="B98" s="3" t="s">
        <v>152</v>
      </c>
      <c r="C98" s="5">
        <v>45930.0</v>
      </c>
      <c r="D98" s="3" t="s">
        <v>24</v>
      </c>
      <c r="E98" s="3" t="s">
        <v>25</v>
      </c>
      <c r="F98" s="3" t="s">
        <v>15</v>
      </c>
      <c r="G98" s="3" t="s">
        <v>26</v>
      </c>
      <c r="H98" s="6">
        <v>242670.56</v>
      </c>
      <c r="I98" s="3"/>
      <c r="J98" s="3"/>
      <c r="K98" s="3"/>
      <c r="L98" s="3"/>
      <c r="M98" s="3"/>
      <c r="N98" s="3"/>
      <c r="O98" s="3"/>
      <c r="P98" s="3"/>
      <c r="Q98" s="3"/>
      <c r="R98" s="3"/>
    </row>
    <row r="99" ht="14.25" customHeight="1">
      <c r="A99" s="4">
        <f t="shared" si="1"/>
        <v>56</v>
      </c>
      <c r="B99" s="3" t="s">
        <v>152</v>
      </c>
      <c r="C99" s="5">
        <v>45953.0</v>
      </c>
      <c r="D99" s="3" t="s">
        <v>30</v>
      </c>
      <c r="E99" s="3" t="s">
        <v>153</v>
      </c>
      <c r="F99" s="3" t="s">
        <v>15</v>
      </c>
      <c r="G99" s="3" t="s">
        <v>32</v>
      </c>
      <c r="H99" s="6">
        <v>12530.48</v>
      </c>
      <c r="I99" s="3"/>
      <c r="J99" s="3"/>
      <c r="K99" s="3"/>
      <c r="L99" s="3"/>
      <c r="M99" s="3"/>
      <c r="N99" s="3"/>
      <c r="O99" s="3"/>
      <c r="P99" s="3"/>
      <c r="Q99" s="3"/>
      <c r="R99" s="3"/>
    </row>
    <row r="100" ht="14.25" customHeight="1">
      <c r="A100" s="4">
        <f t="shared" si="1"/>
        <v>60</v>
      </c>
      <c r="B100" s="3" t="s">
        <v>154</v>
      </c>
      <c r="C100" s="5">
        <v>45929.0</v>
      </c>
      <c r="D100" s="3" t="s">
        <v>76</v>
      </c>
      <c r="E100" s="3" t="s">
        <v>155</v>
      </c>
      <c r="F100" s="3" t="s">
        <v>11</v>
      </c>
      <c r="G100" s="3" t="s">
        <v>156</v>
      </c>
      <c r="H100" s="6">
        <v>-125307.0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</row>
    <row r="101" ht="14.25" customHeight="1">
      <c r="A101" s="4">
        <f t="shared" si="1"/>
        <v>60</v>
      </c>
      <c r="B101" s="3" t="s">
        <v>154</v>
      </c>
      <c r="C101" s="5">
        <v>45930.0</v>
      </c>
      <c r="D101" s="3" t="s">
        <v>73</v>
      </c>
      <c r="E101" s="3" t="s">
        <v>74</v>
      </c>
      <c r="F101" s="3" t="s">
        <v>19</v>
      </c>
      <c r="G101" s="3" t="s">
        <v>75</v>
      </c>
      <c r="H101" s="6">
        <v>90900.3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</row>
    <row r="102" ht="14.25" customHeight="1">
      <c r="A102" s="4">
        <f t="shared" si="1"/>
        <v>60</v>
      </c>
      <c r="B102" s="3" t="s">
        <v>154</v>
      </c>
      <c r="C102" s="5">
        <v>45930.0</v>
      </c>
      <c r="D102" s="3" t="s">
        <v>24</v>
      </c>
      <c r="E102" s="3" t="s">
        <v>25</v>
      </c>
      <c r="F102" s="3" t="s">
        <v>15</v>
      </c>
      <c r="G102" s="3" t="s">
        <v>26</v>
      </c>
      <c r="H102" s="6">
        <v>76982.71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</row>
    <row r="103" ht="14.25" customHeight="1">
      <c r="A103" s="4">
        <f t="shared" si="1"/>
        <v>60</v>
      </c>
      <c r="B103" s="3" t="s">
        <v>154</v>
      </c>
      <c r="C103" s="5">
        <v>45953.0</v>
      </c>
      <c r="D103" s="3" t="s">
        <v>30</v>
      </c>
      <c r="E103" s="3" t="s">
        <v>153</v>
      </c>
      <c r="F103" s="3" t="s">
        <v>15</v>
      </c>
      <c r="G103" s="3" t="s">
        <v>32</v>
      </c>
      <c r="H103" s="6">
        <v>97354.22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</row>
    <row r="104" ht="14.25" customHeight="1">
      <c r="A104" s="4">
        <f t="shared" si="1"/>
        <v>64</v>
      </c>
      <c r="B104" s="3" t="s">
        <v>157</v>
      </c>
      <c r="C104" s="5">
        <v>45930.0</v>
      </c>
      <c r="D104" s="3" t="s">
        <v>73</v>
      </c>
      <c r="E104" s="3" t="s">
        <v>74</v>
      </c>
      <c r="F104" s="3" t="s">
        <v>19</v>
      </c>
      <c r="G104" s="3" t="s">
        <v>75</v>
      </c>
      <c r="H104" s="6">
        <v>128220.85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</row>
    <row r="105" ht="14.25" customHeight="1">
      <c r="A105" s="4">
        <f t="shared" si="1"/>
        <v>64</v>
      </c>
      <c r="B105" s="3" t="s">
        <v>157</v>
      </c>
      <c r="C105" s="5">
        <v>45930.0</v>
      </c>
      <c r="D105" s="3" t="s">
        <v>97</v>
      </c>
      <c r="E105" s="3" t="s">
        <v>98</v>
      </c>
      <c r="F105" s="3" t="s">
        <v>15</v>
      </c>
      <c r="G105" s="3" t="s">
        <v>99</v>
      </c>
      <c r="H105" s="6">
        <v>297239.67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</row>
    <row r="106" ht="14.25" customHeight="1">
      <c r="A106" s="4">
        <f t="shared" si="1"/>
        <v>71</v>
      </c>
      <c r="B106" s="3" t="s">
        <v>158</v>
      </c>
      <c r="C106" s="5">
        <v>45924.0</v>
      </c>
      <c r="D106" s="3" t="s">
        <v>159</v>
      </c>
      <c r="E106" s="3" t="s">
        <v>160</v>
      </c>
      <c r="F106" s="3" t="s">
        <v>11</v>
      </c>
      <c r="G106" s="3" t="s">
        <v>161</v>
      </c>
      <c r="H106" s="6">
        <v>110201.65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</row>
    <row r="107" ht="14.25" customHeight="1">
      <c r="A107" s="4">
        <f t="shared" si="1"/>
        <v>71</v>
      </c>
      <c r="B107" s="3" t="s">
        <v>158</v>
      </c>
      <c r="C107" s="5">
        <v>45930.0</v>
      </c>
      <c r="D107" s="3" t="s">
        <v>24</v>
      </c>
      <c r="E107" s="3" t="s">
        <v>25</v>
      </c>
      <c r="F107" s="3" t="s">
        <v>15</v>
      </c>
      <c r="G107" s="3" t="s">
        <v>26</v>
      </c>
      <c r="H107" s="6">
        <v>61238.12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</row>
    <row r="108" ht="14.25" customHeight="1">
      <c r="A108" s="4">
        <f t="shared" si="1"/>
        <v>71</v>
      </c>
      <c r="B108" s="3" t="s">
        <v>158</v>
      </c>
      <c r="C108" s="5">
        <v>45930.0</v>
      </c>
      <c r="D108" s="3" t="s">
        <v>59</v>
      </c>
      <c r="E108" s="3" t="s">
        <v>60</v>
      </c>
      <c r="F108" s="3" t="s">
        <v>15</v>
      </c>
      <c r="G108" s="3" t="s">
        <v>61</v>
      </c>
      <c r="H108" s="6">
        <v>225516.33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</row>
    <row r="109" ht="14.25" customHeight="1">
      <c r="A109" s="4">
        <f t="shared" si="1"/>
        <v>74</v>
      </c>
      <c r="B109" s="3" t="s">
        <v>162</v>
      </c>
      <c r="C109" s="5">
        <v>45929.0</v>
      </c>
      <c r="D109" s="3" t="s">
        <v>56</v>
      </c>
      <c r="E109" s="3" t="s">
        <v>57</v>
      </c>
      <c r="F109" s="3" t="s">
        <v>15</v>
      </c>
      <c r="G109" s="3" t="s">
        <v>58</v>
      </c>
      <c r="H109" s="6">
        <v>38369.19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</row>
    <row r="110" ht="14.25" customHeight="1">
      <c r="A110" s="4">
        <f t="shared" si="1"/>
        <v>76</v>
      </c>
      <c r="B110" s="3" t="s">
        <v>163</v>
      </c>
      <c r="C110" s="5">
        <v>45930.0</v>
      </c>
      <c r="D110" s="3" t="s">
        <v>73</v>
      </c>
      <c r="E110" s="3" t="s">
        <v>74</v>
      </c>
      <c r="F110" s="3" t="s">
        <v>19</v>
      </c>
      <c r="G110" s="3" t="s">
        <v>75</v>
      </c>
      <c r="H110" s="6">
        <v>55502.1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</row>
    <row r="111" ht="14.25" customHeight="1">
      <c r="A111" s="4">
        <f t="shared" si="1"/>
        <v>76</v>
      </c>
      <c r="B111" s="3" t="s">
        <v>163</v>
      </c>
      <c r="C111" s="5">
        <v>45930.0</v>
      </c>
      <c r="D111" s="3" t="s">
        <v>24</v>
      </c>
      <c r="E111" s="3" t="s">
        <v>25</v>
      </c>
      <c r="F111" s="3" t="s">
        <v>15</v>
      </c>
      <c r="G111" s="3" t="s">
        <v>26</v>
      </c>
      <c r="H111" s="6">
        <v>303340.22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</row>
    <row r="112" ht="14.25" customHeight="1">
      <c r="A112" s="4">
        <f t="shared" si="1"/>
        <v>76</v>
      </c>
      <c r="B112" s="3" t="s">
        <v>163</v>
      </c>
      <c r="C112" s="5">
        <v>45930.0</v>
      </c>
      <c r="D112" s="3" t="s">
        <v>59</v>
      </c>
      <c r="E112" s="3" t="s">
        <v>60</v>
      </c>
      <c r="F112" s="3" t="s">
        <v>15</v>
      </c>
      <c r="G112" s="3" t="s">
        <v>61</v>
      </c>
      <c r="H112" s="6">
        <v>74187.61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</row>
    <row r="113" ht="14.25" customHeight="1">
      <c r="A113" s="4">
        <f t="shared" si="1"/>
        <v>81</v>
      </c>
      <c r="B113" s="3" t="s">
        <v>164</v>
      </c>
      <c r="C113" s="5">
        <v>45929.0</v>
      </c>
      <c r="D113" s="3" t="s">
        <v>56</v>
      </c>
      <c r="E113" s="3" t="s">
        <v>57</v>
      </c>
      <c r="F113" s="3" t="s">
        <v>15</v>
      </c>
      <c r="G113" s="3" t="s">
        <v>58</v>
      </c>
      <c r="H113" s="6">
        <v>38369.2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</row>
    <row r="114" ht="14.25" customHeight="1">
      <c r="A114" s="4">
        <f t="shared" si="1"/>
        <v>81</v>
      </c>
      <c r="B114" s="3" t="s">
        <v>164</v>
      </c>
      <c r="C114" s="5">
        <v>45930.0</v>
      </c>
      <c r="D114" s="3" t="s">
        <v>24</v>
      </c>
      <c r="E114" s="3" t="s">
        <v>25</v>
      </c>
      <c r="F114" s="3" t="s">
        <v>15</v>
      </c>
      <c r="G114" s="3" t="s">
        <v>26</v>
      </c>
      <c r="H114" s="6">
        <v>165220.54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</row>
    <row r="115" ht="14.25" customHeight="1">
      <c r="A115" s="4">
        <f t="shared" si="1"/>
        <v>81</v>
      </c>
      <c r="B115" s="3" t="s">
        <v>164</v>
      </c>
      <c r="C115" s="5">
        <v>45930.0</v>
      </c>
      <c r="D115" s="3" t="s">
        <v>59</v>
      </c>
      <c r="E115" s="3" t="s">
        <v>60</v>
      </c>
      <c r="F115" s="3" t="s">
        <v>15</v>
      </c>
      <c r="G115" s="3" t="s">
        <v>61</v>
      </c>
      <c r="H115" s="6">
        <v>189045.07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</row>
    <row r="116" ht="14.25" customHeight="1">
      <c r="A116" s="4">
        <f t="shared" si="1"/>
        <v>87</v>
      </c>
      <c r="B116" s="3" t="s">
        <v>165</v>
      </c>
      <c r="C116" s="5">
        <v>45930.0</v>
      </c>
      <c r="D116" s="3" t="s">
        <v>73</v>
      </c>
      <c r="E116" s="3" t="s">
        <v>74</v>
      </c>
      <c r="F116" s="3" t="s">
        <v>19</v>
      </c>
      <c r="G116" s="3" t="s">
        <v>75</v>
      </c>
      <c r="H116" s="6">
        <v>65958.62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</row>
    <row r="117" ht="14.25" customHeight="1">
      <c r="A117" s="4">
        <f t="shared" si="1"/>
        <v>87</v>
      </c>
      <c r="B117" s="3" t="s">
        <v>165</v>
      </c>
      <c r="C117" s="5">
        <v>45947.0</v>
      </c>
      <c r="D117" s="3" t="s">
        <v>30</v>
      </c>
      <c r="E117" s="3" t="s">
        <v>31</v>
      </c>
      <c r="F117" s="3" t="s">
        <v>15</v>
      </c>
      <c r="G117" s="3" t="s">
        <v>32</v>
      </c>
      <c r="H117" s="6">
        <v>17463.04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</row>
    <row r="118" ht="14.25" customHeight="1">
      <c r="A118" s="4">
        <f t="shared" si="1"/>
        <v>87</v>
      </c>
      <c r="B118" s="3" t="s">
        <v>165</v>
      </c>
      <c r="C118" s="5">
        <v>45952.0</v>
      </c>
      <c r="D118" s="3" t="s">
        <v>166</v>
      </c>
      <c r="E118" s="3" t="s">
        <v>167</v>
      </c>
      <c r="F118" s="3" t="s">
        <v>15</v>
      </c>
      <c r="G118" s="3" t="s">
        <v>168</v>
      </c>
      <c r="H118" s="6">
        <v>-11125.85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</row>
    <row r="119" ht="14.25" customHeight="1">
      <c r="A119" s="4">
        <f t="shared" si="1"/>
        <v>87</v>
      </c>
      <c r="B119" s="3" t="s">
        <v>165</v>
      </c>
      <c r="C119" s="5">
        <v>45952.0</v>
      </c>
      <c r="D119" s="3" t="s">
        <v>76</v>
      </c>
      <c r="E119" s="3" t="s">
        <v>169</v>
      </c>
      <c r="F119" s="3" t="s">
        <v>11</v>
      </c>
      <c r="G119" s="3" t="s">
        <v>168</v>
      </c>
      <c r="H119" s="6">
        <v>-5206.44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</row>
    <row r="120" ht="14.25" customHeight="1">
      <c r="A120" s="4">
        <f t="shared" si="1"/>
        <v>92</v>
      </c>
      <c r="B120" s="3" t="s">
        <v>170</v>
      </c>
      <c r="C120" s="5">
        <v>45929.0</v>
      </c>
      <c r="D120" s="3" t="s">
        <v>56</v>
      </c>
      <c r="E120" s="3" t="s">
        <v>57</v>
      </c>
      <c r="F120" s="3" t="s">
        <v>15</v>
      </c>
      <c r="G120" s="3" t="s">
        <v>58</v>
      </c>
      <c r="H120" s="6">
        <v>79951.24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</row>
    <row r="121" ht="14.25" customHeight="1">
      <c r="A121" s="4">
        <f t="shared" si="1"/>
        <v>92</v>
      </c>
      <c r="B121" s="3" t="s">
        <v>170</v>
      </c>
      <c r="C121" s="5">
        <v>45930.0</v>
      </c>
      <c r="D121" s="3" t="s">
        <v>73</v>
      </c>
      <c r="E121" s="3" t="s">
        <v>74</v>
      </c>
      <c r="F121" s="3" t="s">
        <v>19</v>
      </c>
      <c r="G121" s="3" t="s">
        <v>82</v>
      </c>
      <c r="H121" s="6">
        <v>73499.25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</row>
    <row r="122" ht="14.25" customHeight="1">
      <c r="A122" s="4">
        <f t="shared" si="1"/>
        <v>92</v>
      </c>
      <c r="B122" s="3" t="s">
        <v>170</v>
      </c>
      <c r="C122" s="5">
        <v>45930.0</v>
      </c>
      <c r="D122" s="3" t="s">
        <v>73</v>
      </c>
      <c r="E122" s="3" t="s">
        <v>74</v>
      </c>
      <c r="F122" s="3" t="s">
        <v>19</v>
      </c>
      <c r="G122" s="3" t="s">
        <v>75</v>
      </c>
      <c r="H122" s="6">
        <v>114849.0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</row>
    <row r="123" ht="14.25" customHeight="1">
      <c r="A123" s="4">
        <f t="shared" si="1"/>
        <v>92</v>
      </c>
      <c r="B123" s="3" t="s">
        <v>170</v>
      </c>
      <c r="C123" s="5">
        <v>45930.0</v>
      </c>
      <c r="D123" s="3" t="s">
        <v>24</v>
      </c>
      <c r="E123" s="3" t="s">
        <v>25</v>
      </c>
      <c r="F123" s="3" t="s">
        <v>15</v>
      </c>
      <c r="G123" s="3" t="s">
        <v>26</v>
      </c>
      <c r="H123" s="6">
        <v>182246.7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</row>
    <row r="124" ht="14.25" customHeight="1">
      <c r="A124" s="4">
        <f t="shared" si="1"/>
        <v>92</v>
      </c>
      <c r="B124" s="3" t="s">
        <v>170</v>
      </c>
      <c r="C124" s="5">
        <v>45930.0</v>
      </c>
      <c r="D124" s="3" t="s">
        <v>59</v>
      </c>
      <c r="E124" s="3" t="s">
        <v>60</v>
      </c>
      <c r="F124" s="3" t="s">
        <v>15</v>
      </c>
      <c r="G124" s="3" t="s">
        <v>61</v>
      </c>
      <c r="H124" s="6">
        <v>230987.1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</row>
    <row r="125" ht="14.25" customHeight="1">
      <c r="A125" s="4">
        <f t="shared" si="1"/>
        <v>92</v>
      </c>
      <c r="B125" s="3" t="s">
        <v>170</v>
      </c>
      <c r="C125" s="5">
        <v>45947.0</v>
      </c>
      <c r="D125" s="3" t="s">
        <v>30</v>
      </c>
      <c r="E125" s="3" t="s">
        <v>31</v>
      </c>
      <c r="F125" s="3" t="s">
        <v>15</v>
      </c>
      <c r="G125" s="3" t="s">
        <v>32</v>
      </c>
      <c r="H125" s="6">
        <v>11793.38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</row>
    <row r="126" ht="14.25" customHeight="1">
      <c r="A126" s="4">
        <f t="shared" si="1"/>
        <v>93</v>
      </c>
      <c r="B126" s="3" t="s">
        <v>171</v>
      </c>
      <c r="C126" s="5">
        <v>45930.0</v>
      </c>
      <c r="D126" s="3" t="s">
        <v>97</v>
      </c>
      <c r="E126" s="3" t="s">
        <v>98</v>
      </c>
      <c r="F126" s="3" t="s">
        <v>15</v>
      </c>
      <c r="G126" s="3" t="s">
        <v>99</v>
      </c>
      <c r="H126" s="6">
        <v>322739.67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</row>
    <row r="127" ht="14.25" customHeight="1">
      <c r="A127" s="4">
        <f t="shared" si="1"/>
        <v>96</v>
      </c>
      <c r="B127" s="3" t="s">
        <v>172</v>
      </c>
      <c r="C127" s="5">
        <v>45930.0</v>
      </c>
      <c r="D127" s="3" t="s">
        <v>24</v>
      </c>
      <c r="E127" s="3" t="s">
        <v>25</v>
      </c>
      <c r="F127" s="3" t="s">
        <v>15</v>
      </c>
      <c r="G127" s="3" t="s">
        <v>26</v>
      </c>
      <c r="H127" s="6">
        <v>128076.79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</row>
    <row r="128" ht="14.25" customHeight="1">
      <c r="A128" s="4">
        <f t="shared" si="1"/>
        <v>96</v>
      </c>
      <c r="B128" s="3" t="s">
        <v>172</v>
      </c>
      <c r="C128" s="5">
        <v>45930.0</v>
      </c>
      <c r="D128" s="3" t="s">
        <v>59</v>
      </c>
      <c r="E128" s="3" t="s">
        <v>60</v>
      </c>
      <c r="F128" s="3" t="s">
        <v>15</v>
      </c>
      <c r="G128" s="3" t="s">
        <v>61</v>
      </c>
      <c r="H128" s="6">
        <v>92315.22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</row>
    <row r="129" ht="14.25" customHeight="1">
      <c r="A129" s="4">
        <f t="shared" si="1"/>
        <v>99</v>
      </c>
      <c r="B129" s="3" t="s">
        <v>173</v>
      </c>
      <c r="C129" s="5">
        <v>45930.0</v>
      </c>
      <c r="D129" s="3" t="s">
        <v>73</v>
      </c>
      <c r="E129" s="3" t="s">
        <v>74</v>
      </c>
      <c r="F129" s="3" t="s">
        <v>19</v>
      </c>
      <c r="G129" s="3" t="s">
        <v>82</v>
      </c>
      <c r="H129" s="6">
        <v>61625.79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</row>
    <row r="130" ht="14.25" customHeight="1">
      <c r="A130" s="4">
        <f t="shared" si="1"/>
        <v>99</v>
      </c>
      <c r="B130" s="3" t="s">
        <v>173</v>
      </c>
      <c r="C130" s="5">
        <v>45930.0</v>
      </c>
      <c r="D130" s="3" t="s">
        <v>73</v>
      </c>
      <c r="E130" s="3" t="s">
        <v>74</v>
      </c>
      <c r="F130" s="3" t="s">
        <v>19</v>
      </c>
      <c r="G130" s="3" t="s">
        <v>75</v>
      </c>
      <c r="H130" s="6">
        <v>45481.52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</row>
    <row r="131" ht="14.25" customHeight="1">
      <c r="A131" s="4">
        <f t="shared" si="1"/>
        <v>104</v>
      </c>
      <c r="B131" s="3" t="s">
        <v>174</v>
      </c>
      <c r="C131" s="5">
        <v>45930.0</v>
      </c>
      <c r="D131" s="3" t="s">
        <v>73</v>
      </c>
      <c r="E131" s="3" t="s">
        <v>74</v>
      </c>
      <c r="F131" s="3" t="s">
        <v>19</v>
      </c>
      <c r="G131" s="3" t="s">
        <v>82</v>
      </c>
      <c r="H131" s="6">
        <v>45819.8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</row>
    <row r="132" ht="14.25" customHeight="1">
      <c r="A132" s="4">
        <f t="shared" si="1"/>
        <v>104</v>
      </c>
      <c r="B132" s="3" t="s">
        <v>174</v>
      </c>
      <c r="C132" s="5">
        <v>45930.0</v>
      </c>
      <c r="D132" s="3" t="s">
        <v>73</v>
      </c>
      <c r="E132" s="3" t="s">
        <v>74</v>
      </c>
      <c r="F132" s="3" t="s">
        <v>19</v>
      </c>
      <c r="G132" s="3" t="s">
        <v>75</v>
      </c>
      <c r="H132" s="6">
        <v>88316.72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</row>
    <row r="133" ht="14.25" customHeight="1">
      <c r="A133" s="4">
        <f t="shared" si="1"/>
        <v>104</v>
      </c>
      <c r="B133" s="3" t="s">
        <v>174</v>
      </c>
      <c r="C133" s="5">
        <v>45930.0</v>
      </c>
      <c r="D133" s="3" t="s">
        <v>24</v>
      </c>
      <c r="E133" s="3" t="s">
        <v>25</v>
      </c>
      <c r="F133" s="3" t="s">
        <v>15</v>
      </c>
      <c r="G133" s="3" t="s">
        <v>26</v>
      </c>
      <c r="H133" s="6">
        <v>367140.81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</row>
    <row r="134" ht="14.25" customHeight="1">
      <c r="A134" s="4">
        <f t="shared" si="1"/>
        <v>104</v>
      </c>
      <c r="B134" s="3" t="s">
        <v>174</v>
      </c>
      <c r="C134" s="5">
        <v>45930.0</v>
      </c>
      <c r="D134" s="3" t="s">
        <v>59</v>
      </c>
      <c r="E134" s="3" t="s">
        <v>60</v>
      </c>
      <c r="F134" s="3" t="s">
        <v>15</v>
      </c>
      <c r="G134" s="3" t="s">
        <v>61</v>
      </c>
      <c r="H134" s="6">
        <v>121306.3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</row>
    <row r="135" ht="14.25" customHeight="1">
      <c r="A135" s="4">
        <f t="shared" si="1"/>
        <v>106</v>
      </c>
      <c r="B135" s="3" t="s">
        <v>175</v>
      </c>
      <c r="C135" s="5">
        <v>45930.0</v>
      </c>
      <c r="D135" s="3" t="s">
        <v>73</v>
      </c>
      <c r="E135" s="3" t="s">
        <v>74</v>
      </c>
      <c r="F135" s="3" t="s">
        <v>19</v>
      </c>
      <c r="G135" s="3" t="s">
        <v>75</v>
      </c>
      <c r="H135" s="6">
        <v>46401.31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</row>
    <row r="136" ht="14.25" customHeight="1">
      <c r="A136" s="4">
        <f t="shared" si="1"/>
        <v>106</v>
      </c>
      <c r="B136" s="3" t="s">
        <v>175</v>
      </c>
      <c r="C136" s="5">
        <v>45930.0</v>
      </c>
      <c r="D136" s="3" t="s">
        <v>24</v>
      </c>
      <c r="E136" s="3" t="s">
        <v>25</v>
      </c>
      <c r="F136" s="3" t="s">
        <v>15</v>
      </c>
      <c r="G136" s="3" t="s">
        <v>26</v>
      </c>
      <c r="H136" s="6">
        <v>224716.24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</row>
    <row r="137" ht="14.25" customHeight="1">
      <c r="A137" s="4">
        <f t="shared" si="1"/>
        <v>106</v>
      </c>
      <c r="B137" s="3" t="s">
        <v>175</v>
      </c>
      <c r="C137" s="5">
        <v>45930.0</v>
      </c>
      <c r="D137" s="3" t="s">
        <v>59</v>
      </c>
      <c r="E137" s="3" t="s">
        <v>60</v>
      </c>
      <c r="F137" s="3" t="s">
        <v>15</v>
      </c>
      <c r="G137" s="3" t="s">
        <v>61</v>
      </c>
      <c r="H137" s="6">
        <v>63022.5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</row>
    <row r="138" ht="14.25" customHeight="1">
      <c r="A138" s="4">
        <f t="shared" si="1"/>
        <v>109</v>
      </c>
      <c r="B138" s="3" t="s">
        <v>176</v>
      </c>
      <c r="C138" s="5">
        <v>45930.0</v>
      </c>
      <c r="D138" s="3" t="s">
        <v>73</v>
      </c>
      <c r="E138" s="3" t="s">
        <v>74</v>
      </c>
      <c r="F138" s="3" t="s">
        <v>19</v>
      </c>
      <c r="G138" s="3" t="s">
        <v>75</v>
      </c>
      <c r="H138" s="6">
        <v>82326.52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</row>
    <row r="139" ht="14.25" customHeight="1">
      <c r="A139" s="4">
        <f t="shared" si="1"/>
        <v>109</v>
      </c>
      <c r="B139" s="3" t="s">
        <v>176</v>
      </c>
      <c r="C139" s="5">
        <v>45930.0</v>
      </c>
      <c r="D139" s="3" t="s">
        <v>24</v>
      </c>
      <c r="E139" s="3" t="s">
        <v>25</v>
      </c>
      <c r="F139" s="3" t="s">
        <v>15</v>
      </c>
      <c r="G139" s="3" t="s">
        <v>26</v>
      </c>
      <c r="H139" s="6">
        <v>289256.2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</row>
    <row r="140" ht="14.25" customHeight="1">
      <c r="A140" s="4">
        <f t="shared" si="1"/>
        <v>109</v>
      </c>
      <c r="B140" s="3" t="s">
        <v>176</v>
      </c>
      <c r="C140" s="5">
        <v>45930.0</v>
      </c>
      <c r="D140" s="3" t="s">
        <v>59</v>
      </c>
      <c r="E140" s="3" t="s">
        <v>60</v>
      </c>
      <c r="F140" s="3" t="s">
        <v>15</v>
      </c>
      <c r="G140" s="3" t="s">
        <v>61</v>
      </c>
      <c r="H140" s="6">
        <v>191130.89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</row>
    <row r="141" ht="14.25" customHeight="1">
      <c r="A141" s="4">
        <f t="shared" si="1"/>
        <v>113</v>
      </c>
      <c r="B141" s="3" t="s">
        <v>177</v>
      </c>
      <c r="C141" s="5">
        <v>45930.0</v>
      </c>
      <c r="D141" s="3" t="s">
        <v>24</v>
      </c>
      <c r="E141" s="3" t="s">
        <v>25</v>
      </c>
      <c r="F141" s="3" t="s">
        <v>15</v>
      </c>
      <c r="G141" s="3" t="s">
        <v>26</v>
      </c>
      <c r="H141" s="6">
        <v>146192.82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</row>
    <row r="142" ht="14.25" customHeight="1">
      <c r="A142" s="4">
        <f t="shared" si="1"/>
        <v>113</v>
      </c>
      <c r="B142" s="3" t="s">
        <v>177</v>
      </c>
      <c r="C142" s="5">
        <v>45930.0</v>
      </c>
      <c r="D142" s="3" t="s">
        <v>59</v>
      </c>
      <c r="E142" s="3" t="s">
        <v>60</v>
      </c>
      <c r="F142" s="3" t="s">
        <v>15</v>
      </c>
      <c r="G142" s="3" t="s">
        <v>61</v>
      </c>
      <c r="H142" s="6">
        <v>179899.69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</row>
    <row r="143" ht="14.25" customHeight="1">
      <c r="A143" s="4">
        <f t="shared" si="1"/>
        <v>120</v>
      </c>
      <c r="B143" s="3" t="s">
        <v>178</v>
      </c>
      <c r="C143" s="5">
        <v>45930.0</v>
      </c>
      <c r="D143" s="3" t="s">
        <v>24</v>
      </c>
      <c r="E143" s="3" t="s">
        <v>25</v>
      </c>
      <c r="F143" s="3" t="s">
        <v>15</v>
      </c>
      <c r="G143" s="3" t="s">
        <v>26</v>
      </c>
      <c r="H143" s="6">
        <v>289256.2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</row>
    <row r="144" ht="14.25" customHeight="1">
      <c r="A144" s="4">
        <f t="shared" si="1"/>
        <v>120</v>
      </c>
      <c r="B144" s="3" t="s">
        <v>178</v>
      </c>
      <c r="C144" s="5">
        <v>45930.0</v>
      </c>
      <c r="D144" s="3" t="s">
        <v>59</v>
      </c>
      <c r="E144" s="3" t="s">
        <v>60</v>
      </c>
      <c r="F144" s="3" t="s">
        <v>15</v>
      </c>
      <c r="G144" s="3" t="s">
        <v>61</v>
      </c>
      <c r="H144" s="6">
        <v>182828.13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</row>
    <row r="145" ht="14.25" customHeight="1">
      <c r="A145" s="4">
        <f t="shared" si="1"/>
        <v>121</v>
      </c>
      <c r="B145" s="3" t="s">
        <v>179</v>
      </c>
      <c r="C145" s="5">
        <v>45930.0</v>
      </c>
      <c r="D145" s="3" t="s">
        <v>73</v>
      </c>
      <c r="E145" s="3" t="s">
        <v>74</v>
      </c>
      <c r="F145" s="3" t="s">
        <v>19</v>
      </c>
      <c r="G145" s="3" t="s">
        <v>75</v>
      </c>
      <c r="H145" s="6">
        <v>41470.57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</row>
    <row r="146" ht="14.25" customHeight="1">
      <c r="A146" s="4">
        <f t="shared" si="1"/>
        <v>121</v>
      </c>
      <c r="B146" s="3" t="s">
        <v>179</v>
      </c>
      <c r="C146" s="5">
        <v>45930.0</v>
      </c>
      <c r="D146" s="3" t="s">
        <v>24</v>
      </c>
      <c r="E146" s="3" t="s">
        <v>25</v>
      </c>
      <c r="F146" s="3" t="s">
        <v>15</v>
      </c>
      <c r="G146" s="3" t="s">
        <v>26</v>
      </c>
      <c r="H146" s="6">
        <v>279905.43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</row>
    <row r="147" ht="14.25" customHeight="1">
      <c r="A147" s="4">
        <f t="shared" si="1"/>
        <v>121</v>
      </c>
      <c r="B147" s="3" t="s">
        <v>179</v>
      </c>
      <c r="C147" s="5">
        <v>45934.0</v>
      </c>
      <c r="D147" s="3" t="s">
        <v>180</v>
      </c>
      <c r="E147" s="3" t="s">
        <v>181</v>
      </c>
      <c r="F147" s="3" t="s">
        <v>15</v>
      </c>
      <c r="G147" s="3" t="s">
        <v>182</v>
      </c>
      <c r="H147" s="6">
        <v>-71178.93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</row>
    <row r="148" ht="14.25" customHeight="1">
      <c r="A148" s="4">
        <f t="shared" si="1"/>
        <v>121</v>
      </c>
      <c r="B148" s="3" t="s">
        <v>179</v>
      </c>
      <c r="C148" s="5">
        <v>45947.0</v>
      </c>
      <c r="D148" s="3" t="s">
        <v>30</v>
      </c>
      <c r="E148" s="3" t="s">
        <v>90</v>
      </c>
      <c r="F148" s="3" t="s">
        <v>15</v>
      </c>
      <c r="G148" s="3" t="s">
        <v>91</v>
      </c>
      <c r="H148" s="6">
        <v>19728.57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</row>
    <row r="149" ht="14.25" customHeight="1">
      <c r="A149" s="4">
        <f t="shared" si="1"/>
        <v>122</v>
      </c>
      <c r="B149" s="3" t="s">
        <v>183</v>
      </c>
      <c r="C149" s="5">
        <v>45930.0</v>
      </c>
      <c r="D149" s="3" t="s">
        <v>24</v>
      </c>
      <c r="E149" s="3" t="s">
        <v>25</v>
      </c>
      <c r="F149" s="3" t="s">
        <v>15</v>
      </c>
      <c r="G149" s="3" t="s">
        <v>26</v>
      </c>
      <c r="H149" s="6">
        <v>78601.25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</row>
    <row r="150" ht="14.25" customHeight="1">
      <c r="A150" s="4">
        <f t="shared" si="1"/>
        <v>122</v>
      </c>
      <c r="B150" s="3" t="s">
        <v>183</v>
      </c>
      <c r="C150" s="5">
        <v>45930.0</v>
      </c>
      <c r="D150" s="3" t="s">
        <v>59</v>
      </c>
      <c r="E150" s="3" t="s">
        <v>60</v>
      </c>
      <c r="F150" s="3" t="s">
        <v>15</v>
      </c>
      <c r="G150" s="3" t="s">
        <v>61</v>
      </c>
      <c r="H150" s="6">
        <v>268524.76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</row>
    <row r="151" ht="14.25" customHeight="1">
      <c r="A151" s="4">
        <f t="shared" si="1"/>
        <v>125</v>
      </c>
      <c r="B151" s="3" t="s">
        <v>184</v>
      </c>
      <c r="C151" s="5">
        <v>45930.0</v>
      </c>
      <c r="D151" s="3" t="s">
        <v>73</v>
      </c>
      <c r="E151" s="3" t="s">
        <v>74</v>
      </c>
      <c r="F151" s="3" t="s">
        <v>19</v>
      </c>
      <c r="G151" s="3" t="s">
        <v>82</v>
      </c>
      <c r="H151" s="6">
        <v>188350.86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</row>
    <row r="152" ht="14.25" customHeight="1">
      <c r="A152" s="4">
        <f t="shared" si="1"/>
        <v>125</v>
      </c>
      <c r="B152" s="3" t="s">
        <v>184</v>
      </c>
      <c r="C152" s="5">
        <v>45930.0</v>
      </c>
      <c r="D152" s="3" t="s">
        <v>24</v>
      </c>
      <c r="E152" s="3" t="s">
        <v>25</v>
      </c>
      <c r="F152" s="3" t="s">
        <v>15</v>
      </c>
      <c r="G152" s="3" t="s">
        <v>26</v>
      </c>
      <c r="H152" s="6">
        <v>289256.2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</row>
    <row r="153" ht="14.25" customHeight="1">
      <c r="A153" s="4">
        <f t="shared" si="1"/>
        <v>125</v>
      </c>
      <c r="B153" s="3" t="s">
        <v>184</v>
      </c>
      <c r="C153" s="5">
        <v>45930.0</v>
      </c>
      <c r="D153" s="3" t="s">
        <v>59</v>
      </c>
      <c r="E153" s="3" t="s">
        <v>60</v>
      </c>
      <c r="F153" s="3" t="s">
        <v>15</v>
      </c>
      <c r="G153" s="3" t="s">
        <v>61</v>
      </c>
      <c r="H153" s="6">
        <v>173173.24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</row>
    <row r="154" ht="14.25" customHeight="1">
      <c r="A154" s="4">
        <f t="shared" si="1"/>
        <v>125</v>
      </c>
      <c r="B154" s="3" t="s">
        <v>184</v>
      </c>
      <c r="C154" s="5">
        <v>45930.0</v>
      </c>
      <c r="D154" s="3" t="s">
        <v>185</v>
      </c>
      <c r="E154" s="3" t="s">
        <v>186</v>
      </c>
      <c r="F154" s="3" t="s">
        <v>187</v>
      </c>
      <c r="G154" s="3" t="s">
        <v>188</v>
      </c>
      <c r="H154" s="6">
        <v>117994.64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</row>
    <row r="155" ht="14.25" customHeight="1">
      <c r="A155" s="4">
        <f t="shared" si="1"/>
        <v>129</v>
      </c>
      <c r="B155" s="3" t="s">
        <v>189</v>
      </c>
      <c r="C155" s="5">
        <v>45930.0</v>
      </c>
      <c r="D155" s="3" t="s">
        <v>73</v>
      </c>
      <c r="E155" s="3" t="s">
        <v>74</v>
      </c>
      <c r="F155" s="3" t="s">
        <v>19</v>
      </c>
      <c r="G155" s="3" t="s">
        <v>75</v>
      </c>
      <c r="H155" s="6">
        <v>159498.73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</row>
    <row r="156" ht="14.25" customHeight="1">
      <c r="A156" s="4">
        <f t="shared" si="1"/>
        <v>129</v>
      </c>
      <c r="B156" s="3" t="s">
        <v>189</v>
      </c>
      <c r="C156" s="5">
        <v>45930.0</v>
      </c>
      <c r="D156" s="3" t="s">
        <v>24</v>
      </c>
      <c r="E156" s="3" t="s">
        <v>25</v>
      </c>
      <c r="F156" s="3" t="s">
        <v>15</v>
      </c>
      <c r="G156" s="3" t="s">
        <v>26</v>
      </c>
      <c r="H156" s="6">
        <v>167960.73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</row>
    <row r="157" ht="14.25" customHeight="1">
      <c r="A157" s="4">
        <f t="shared" si="1"/>
        <v>129</v>
      </c>
      <c r="B157" s="3" t="s">
        <v>189</v>
      </c>
      <c r="C157" s="5">
        <v>45930.0</v>
      </c>
      <c r="D157" s="3" t="s">
        <v>59</v>
      </c>
      <c r="E157" s="3" t="s">
        <v>60</v>
      </c>
      <c r="F157" s="3" t="s">
        <v>15</v>
      </c>
      <c r="G157" s="3" t="s">
        <v>61</v>
      </c>
      <c r="H157" s="6">
        <v>62045.74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</row>
    <row r="158" ht="14.25" customHeight="1">
      <c r="A158" s="4">
        <f t="shared" si="1"/>
        <v>136</v>
      </c>
      <c r="B158" s="3" t="s">
        <v>190</v>
      </c>
      <c r="C158" s="5">
        <v>45930.0</v>
      </c>
      <c r="D158" s="3" t="s">
        <v>73</v>
      </c>
      <c r="E158" s="3" t="s">
        <v>74</v>
      </c>
      <c r="F158" s="3" t="s">
        <v>19</v>
      </c>
      <c r="G158" s="3" t="s">
        <v>75</v>
      </c>
      <c r="H158" s="6">
        <v>66860.85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</row>
    <row r="159" ht="14.25" customHeight="1">
      <c r="A159" s="4">
        <f t="shared" si="1"/>
        <v>136</v>
      </c>
      <c r="B159" s="3" t="s">
        <v>190</v>
      </c>
      <c r="C159" s="5">
        <v>45932.0</v>
      </c>
      <c r="D159" s="3" t="s">
        <v>143</v>
      </c>
      <c r="E159" s="3" t="s">
        <v>70</v>
      </c>
      <c r="F159" s="3" t="s">
        <v>15</v>
      </c>
      <c r="G159" s="3" t="s">
        <v>144</v>
      </c>
      <c r="H159" s="6">
        <v>254100.17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</row>
    <row r="160" ht="14.25" customHeight="1">
      <c r="A160" s="4">
        <f t="shared" si="1"/>
        <v>137</v>
      </c>
      <c r="B160" s="3" t="s">
        <v>191</v>
      </c>
      <c r="C160" s="5">
        <v>45930.0</v>
      </c>
      <c r="D160" s="3" t="s">
        <v>73</v>
      </c>
      <c r="E160" s="3" t="s">
        <v>74</v>
      </c>
      <c r="F160" s="3" t="s">
        <v>19</v>
      </c>
      <c r="G160" s="3" t="s">
        <v>82</v>
      </c>
      <c r="H160" s="6">
        <v>126645.73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</row>
    <row r="161" ht="14.25" customHeight="1">
      <c r="A161" s="4">
        <f t="shared" si="1"/>
        <v>137</v>
      </c>
      <c r="B161" s="3" t="s">
        <v>191</v>
      </c>
      <c r="C161" s="5">
        <v>45930.0</v>
      </c>
      <c r="D161" s="3" t="s">
        <v>73</v>
      </c>
      <c r="E161" s="3" t="s">
        <v>74</v>
      </c>
      <c r="F161" s="3" t="s">
        <v>19</v>
      </c>
      <c r="G161" s="3" t="s">
        <v>75</v>
      </c>
      <c r="H161" s="6">
        <v>63191.0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</row>
    <row r="162" ht="14.25" customHeight="1">
      <c r="A162" s="4">
        <f t="shared" si="1"/>
        <v>137</v>
      </c>
      <c r="B162" s="3" t="s">
        <v>191</v>
      </c>
      <c r="C162" s="5">
        <v>45932.0</v>
      </c>
      <c r="D162" s="3" t="s">
        <v>143</v>
      </c>
      <c r="E162" s="3" t="s">
        <v>70</v>
      </c>
      <c r="F162" s="3" t="s">
        <v>15</v>
      </c>
      <c r="G162" s="3" t="s">
        <v>144</v>
      </c>
      <c r="H162" s="6">
        <v>59468.14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</row>
    <row r="163" ht="14.25" customHeight="1">
      <c r="A163" s="4">
        <f t="shared" si="1"/>
        <v>139</v>
      </c>
      <c r="B163" s="3" t="s">
        <v>192</v>
      </c>
      <c r="C163" s="5">
        <v>45932.0</v>
      </c>
      <c r="D163" s="3" t="s">
        <v>143</v>
      </c>
      <c r="E163" s="3" t="s">
        <v>70</v>
      </c>
      <c r="F163" s="3" t="s">
        <v>15</v>
      </c>
      <c r="G163" s="3" t="s">
        <v>144</v>
      </c>
      <c r="H163" s="6">
        <v>479760.2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</row>
    <row r="164" ht="14.25" customHeight="1">
      <c r="A164" s="4">
        <f t="shared" si="1"/>
        <v>145</v>
      </c>
      <c r="B164" s="3" t="s">
        <v>193</v>
      </c>
      <c r="C164" s="5">
        <v>45930.0</v>
      </c>
      <c r="D164" s="3" t="s">
        <v>73</v>
      </c>
      <c r="E164" s="3" t="s">
        <v>74</v>
      </c>
      <c r="F164" s="3" t="s">
        <v>19</v>
      </c>
      <c r="G164" s="3" t="s">
        <v>75</v>
      </c>
      <c r="H164" s="6">
        <v>132129.21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</row>
    <row r="165" ht="14.25" customHeight="1">
      <c r="A165" s="4">
        <f t="shared" si="1"/>
        <v>145</v>
      </c>
      <c r="B165" s="3" t="s">
        <v>193</v>
      </c>
      <c r="C165" s="5">
        <v>45930.0</v>
      </c>
      <c r="D165" s="3" t="s">
        <v>24</v>
      </c>
      <c r="E165" s="3" t="s">
        <v>25</v>
      </c>
      <c r="F165" s="3" t="s">
        <v>15</v>
      </c>
      <c r="G165" s="3" t="s">
        <v>26</v>
      </c>
      <c r="H165" s="6">
        <v>289256.2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</row>
    <row r="166" ht="14.25" customHeight="1">
      <c r="A166" s="4">
        <f t="shared" si="1"/>
        <v>145</v>
      </c>
      <c r="B166" s="3" t="s">
        <v>193</v>
      </c>
      <c r="C166" s="5">
        <v>45930.0</v>
      </c>
      <c r="D166" s="3" t="s">
        <v>59</v>
      </c>
      <c r="E166" s="3" t="s">
        <v>60</v>
      </c>
      <c r="F166" s="3" t="s">
        <v>15</v>
      </c>
      <c r="G166" s="3" t="s">
        <v>61</v>
      </c>
      <c r="H166" s="6">
        <v>192932.42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</row>
    <row r="167" ht="14.25" customHeight="1">
      <c r="A167" s="4">
        <f t="shared" si="1"/>
        <v>147</v>
      </c>
      <c r="B167" s="3" t="s">
        <v>194</v>
      </c>
      <c r="C167" s="5">
        <v>45930.0</v>
      </c>
      <c r="D167" s="3" t="s">
        <v>73</v>
      </c>
      <c r="E167" s="3" t="s">
        <v>74</v>
      </c>
      <c r="F167" s="3" t="s">
        <v>19</v>
      </c>
      <c r="G167" s="3" t="s">
        <v>82</v>
      </c>
      <c r="H167" s="6">
        <v>163538.12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</row>
    <row r="168" ht="14.25" customHeight="1">
      <c r="A168" s="4">
        <f t="shared" si="1"/>
        <v>147</v>
      </c>
      <c r="B168" s="3" t="s">
        <v>194</v>
      </c>
      <c r="C168" s="5">
        <v>45930.0</v>
      </c>
      <c r="D168" s="3" t="s">
        <v>73</v>
      </c>
      <c r="E168" s="3" t="s">
        <v>74</v>
      </c>
      <c r="F168" s="3" t="s">
        <v>19</v>
      </c>
      <c r="G168" s="3" t="s">
        <v>75</v>
      </c>
      <c r="H168" s="6">
        <v>130678.23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</row>
    <row r="169" ht="14.25" customHeight="1">
      <c r="A169" s="4">
        <f t="shared" si="1"/>
        <v>147</v>
      </c>
      <c r="B169" s="3" t="s">
        <v>194</v>
      </c>
      <c r="C169" s="5">
        <v>45930.0</v>
      </c>
      <c r="D169" s="3" t="s">
        <v>24</v>
      </c>
      <c r="E169" s="3" t="s">
        <v>25</v>
      </c>
      <c r="F169" s="3" t="s">
        <v>15</v>
      </c>
      <c r="G169" s="3" t="s">
        <v>26</v>
      </c>
      <c r="H169" s="6">
        <v>69816.68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</row>
    <row r="170" ht="14.25" customHeight="1">
      <c r="A170" s="4">
        <f t="shared" si="1"/>
        <v>147</v>
      </c>
      <c r="B170" s="3" t="s">
        <v>194</v>
      </c>
      <c r="C170" s="5">
        <v>45930.0</v>
      </c>
      <c r="D170" s="3" t="s">
        <v>59</v>
      </c>
      <c r="E170" s="3" t="s">
        <v>60</v>
      </c>
      <c r="F170" s="3" t="s">
        <v>15</v>
      </c>
      <c r="G170" s="3" t="s">
        <v>61</v>
      </c>
      <c r="H170" s="6">
        <v>193600.16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</row>
    <row r="171" ht="14.25" customHeight="1">
      <c r="A171" s="4">
        <f t="shared" si="1"/>
        <v>147</v>
      </c>
      <c r="B171" s="3" t="s">
        <v>194</v>
      </c>
      <c r="C171" s="5">
        <v>45937.0</v>
      </c>
      <c r="D171" s="3" t="s">
        <v>76</v>
      </c>
      <c r="E171" s="3" t="s">
        <v>87</v>
      </c>
      <c r="F171" s="3" t="s">
        <v>11</v>
      </c>
      <c r="G171" s="3" t="s">
        <v>88</v>
      </c>
      <c r="H171" s="6">
        <v>67409.93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</row>
    <row r="172" ht="14.25" customHeight="1">
      <c r="A172" s="4">
        <f t="shared" si="1"/>
        <v>147</v>
      </c>
      <c r="B172" s="3" t="s">
        <v>194</v>
      </c>
      <c r="C172" s="5">
        <v>45946.0</v>
      </c>
      <c r="D172" s="3" t="s">
        <v>30</v>
      </c>
      <c r="E172" s="3" t="s">
        <v>195</v>
      </c>
      <c r="F172" s="3" t="s">
        <v>15</v>
      </c>
      <c r="G172" s="3" t="s">
        <v>91</v>
      </c>
      <c r="H172" s="6">
        <v>13267.56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</row>
    <row r="173" ht="14.25" customHeight="1">
      <c r="A173" s="4">
        <f t="shared" si="1"/>
        <v>160</v>
      </c>
      <c r="B173" s="3" t="s">
        <v>196</v>
      </c>
      <c r="C173" s="5">
        <v>45930.0</v>
      </c>
      <c r="D173" s="3" t="s">
        <v>73</v>
      </c>
      <c r="E173" s="3" t="s">
        <v>74</v>
      </c>
      <c r="F173" s="3" t="s">
        <v>19</v>
      </c>
      <c r="G173" s="3" t="s">
        <v>82</v>
      </c>
      <c r="H173" s="6">
        <v>59301.28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</row>
    <row r="174" ht="14.25" customHeight="1">
      <c r="A174" s="4">
        <f t="shared" si="1"/>
        <v>160</v>
      </c>
      <c r="B174" s="3" t="s">
        <v>196</v>
      </c>
      <c r="C174" s="5">
        <v>45930.0</v>
      </c>
      <c r="D174" s="3" t="s">
        <v>59</v>
      </c>
      <c r="E174" s="3" t="s">
        <v>60</v>
      </c>
      <c r="F174" s="3" t="s">
        <v>15</v>
      </c>
      <c r="G174" s="3" t="s">
        <v>61</v>
      </c>
      <c r="H174" s="6">
        <v>70080.09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</row>
    <row r="175" ht="14.25" customHeight="1">
      <c r="A175" s="4">
        <f t="shared" si="1"/>
        <v>163</v>
      </c>
      <c r="B175" s="3" t="s">
        <v>197</v>
      </c>
      <c r="C175" s="5">
        <v>45930.0</v>
      </c>
      <c r="D175" s="3" t="s">
        <v>24</v>
      </c>
      <c r="E175" s="3" t="s">
        <v>25</v>
      </c>
      <c r="F175" s="3" t="s">
        <v>15</v>
      </c>
      <c r="G175" s="3" t="s">
        <v>26</v>
      </c>
      <c r="H175" s="6">
        <v>70120.21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</row>
    <row r="176" ht="14.25" customHeight="1">
      <c r="A176" s="4">
        <f t="shared" si="1"/>
        <v>163</v>
      </c>
      <c r="B176" s="3" t="s">
        <v>197</v>
      </c>
      <c r="C176" s="5">
        <v>45930.0</v>
      </c>
      <c r="D176" s="3" t="s">
        <v>59</v>
      </c>
      <c r="E176" s="3" t="s">
        <v>60</v>
      </c>
      <c r="F176" s="3" t="s">
        <v>15</v>
      </c>
      <c r="G176" s="3" t="s">
        <v>61</v>
      </c>
      <c r="H176" s="6">
        <v>103797.12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</row>
    <row r="177" ht="14.25" customHeight="1">
      <c r="A177" s="4">
        <f t="shared" si="1"/>
        <v>166</v>
      </c>
      <c r="B177" s="3" t="s">
        <v>198</v>
      </c>
      <c r="C177" s="5">
        <v>45930.0</v>
      </c>
      <c r="D177" s="3" t="s">
        <v>73</v>
      </c>
      <c r="E177" s="3" t="s">
        <v>74</v>
      </c>
      <c r="F177" s="3" t="s">
        <v>19</v>
      </c>
      <c r="G177" s="3" t="s">
        <v>82</v>
      </c>
      <c r="H177" s="6">
        <v>153613.69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</row>
    <row r="178" ht="14.25" customHeight="1">
      <c r="A178" s="4">
        <f t="shared" si="1"/>
        <v>166</v>
      </c>
      <c r="B178" s="3" t="s">
        <v>198</v>
      </c>
      <c r="C178" s="5">
        <v>45930.0</v>
      </c>
      <c r="D178" s="3" t="s">
        <v>24</v>
      </c>
      <c r="E178" s="3" t="s">
        <v>25</v>
      </c>
      <c r="F178" s="3" t="s">
        <v>15</v>
      </c>
      <c r="G178" s="3" t="s">
        <v>26</v>
      </c>
      <c r="H178" s="6">
        <v>413223.14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</row>
    <row r="179" ht="14.25" customHeight="1">
      <c r="A179" s="4">
        <f t="shared" si="1"/>
        <v>169</v>
      </c>
      <c r="B179" s="3" t="s">
        <v>199</v>
      </c>
      <c r="C179" s="5">
        <v>45930.0</v>
      </c>
      <c r="D179" s="3" t="s">
        <v>73</v>
      </c>
      <c r="E179" s="3" t="s">
        <v>74</v>
      </c>
      <c r="F179" s="3" t="s">
        <v>19</v>
      </c>
      <c r="G179" s="3" t="s">
        <v>75</v>
      </c>
      <c r="H179" s="6">
        <v>73214.22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</row>
    <row r="180" ht="14.25" customHeight="1">
      <c r="A180" s="4">
        <f t="shared" si="1"/>
        <v>179</v>
      </c>
      <c r="B180" s="3" t="s">
        <v>200</v>
      </c>
      <c r="C180" s="5">
        <v>45930.0</v>
      </c>
      <c r="D180" s="3" t="s">
        <v>73</v>
      </c>
      <c r="E180" s="3" t="s">
        <v>74</v>
      </c>
      <c r="F180" s="3" t="s">
        <v>19</v>
      </c>
      <c r="G180" s="3" t="s">
        <v>75</v>
      </c>
      <c r="H180" s="6">
        <v>171783.74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</row>
    <row r="181" ht="14.25" customHeight="1">
      <c r="A181" s="4">
        <f t="shared" si="1"/>
        <v>179</v>
      </c>
      <c r="B181" s="3" t="s">
        <v>200</v>
      </c>
      <c r="C181" s="5">
        <v>45930.0</v>
      </c>
      <c r="D181" s="3" t="s">
        <v>24</v>
      </c>
      <c r="E181" s="3" t="s">
        <v>25</v>
      </c>
      <c r="F181" s="3" t="s">
        <v>15</v>
      </c>
      <c r="G181" s="3" t="s">
        <v>26</v>
      </c>
      <c r="H181" s="6">
        <v>25701.31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</row>
    <row r="182" ht="14.25" customHeight="1">
      <c r="A182" s="4">
        <f t="shared" si="1"/>
        <v>179</v>
      </c>
      <c r="B182" s="3" t="s">
        <v>200</v>
      </c>
      <c r="C182" s="5">
        <v>45930.0</v>
      </c>
      <c r="D182" s="3" t="s">
        <v>76</v>
      </c>
      <c r="E182" s="3" t="s">
        <v>201</v>
      </c>
      <c r="F182" s="3" t="s">
        <v>38</v>
      </c>
      <c r="G182" s="3" t="s">
        <v>202</v>
      </c>
      <c r="H182" s="6">
        <v>-178552.07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</row>
    <row r="183" ht="14.25" customHeight="1">
      <c r="A183" s="4">
        <f t="shared" si="1"/>
        <v>194</v>
      </c>
      <c r="B183" s="3" t="s">
        <v>203</v>
      </c>
      <c r="C183" s="5">
        <v>45930.0</v>
      </c>
      <c r="D183" s="3" t="s">
        <v>73</v>
      </c>
      <c r="E183" s="3" t="s">
        <v>74</v>
      </c>
      <c r="F183" s="3" t="s">
        <v>19</v>
      </c>
      <c r="G183" s="3" t="s">
        <v>82</v>
      </c>
      <c r="H183" s="6">
        <v>79194.72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</row>
    <row r="184" ht="14.25" customHeight="1">
      <c r="A184" s="4">
        <f t="shared" si="1"/>
        <v>194</v>
      </c>
      <c r="B184" s="3" t="s">
        <v>203</v>
      </c>
      <c r="C184" s="5">
        <v>45930.0</v>
      </c>
      <c r="D184" s="3" t="s">
        <v>73</v>
      </c>
      <c r="E184" s="3" t="s">
        <v>74</v>
      </c>
      <c r="F184" s="3" t="s">
        <v>19</v>
      </c>
      <c r="G184" s="3" t="s">
        <v>75</v>
      </c>
      <c r="H184" s="6">
        <v>114792.06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</row>
    <row r="185" ht="14.25" customHeight="1">
      <c r="A185" s="4">
        <f t="shared" si="1"/>
        <v>194</v>
      </c>
      <c r="B185" s="3" t="s">
        <v>203</v>
      </c>
      <c r="C185" s="5">
        <v>45930.0</v>
      </c>
      <c r="D185" s="3" t="s">
        <v>24</v>
      </c>
      <c r="E185" s="3" t="s">
        <v>25</v>
      </c>
      <c r="F185" s="3" t="s">
        <v>15</v>
      </c>
      <c r="G185" s="3" t="s">
        <v>26</v>
      </c>
      <c r="H185" s="6">
        <v>272641.21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</row>
    <row r="186" ht="14.25" customHeight="1">
      <c r="A186" s="4">
        <f t="shared" si="1"/>
        <v>194</v>
      </c>
      <c r="B186" s="3" t="s">
        <v>203</v>
      </c>
      <c r="C186" s="5">
        <v>45930.0</v>
      </c>
      <c r="D186" s="3" t="s">
        <v>59</v>
      </c>
      <c r="E186" s="3" t="s">
        <v>60</v>
      </c>
      <c r="F186" s="3" t="s">
        <v>15</v>
      </c>
      <c r="G186" s="3" t="s">
        <v>61</v>
      </c>
      <c r="H186" s="6">
        <v>180166.07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</row>
    <row r="187" ht="14.25" customHeight="1">
      <c r="A187" s="4">
        <f t="shared" si="1"/>
        <v>196</v>
      </c>
      <c r="B187" s="3" t="s">
        <v>204</v>
      </c>
      <c r="C187" s="5">
        <v>45927.0</v>
      </c>
      <c r="D187" s="3" t="s">
        <v>76</v>
      </c>
      <c r="E187" s="3" t="s">
        <v>205</v>
      </c>
      <c r="F187" s="3" t="s">
        <v>11</v>
      </c>
      <c r="G187" s="3" t="s">
        <v>206</v>
      </c>
      <c r="H187" s="6">
        <v>694214.05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</row>
    <row r="188" ht="14.25" customHeight="1">
      <c r="A188" s="4">
        <f t="shared" si="1"/>
        <v>196</v>
      </c>
      <c r="B188" s="3" t="s">
        <v>204</v>
      </c>
      <c r="C188" s="5">
        <v>45930.0</v>
      </c>
      <c r="D188" s="3" t="s">
        <v>73</v>
      </c>
      <c r="E188" s="3" t="s">
        <v>74</v>
      </c>
      <c r="F188" s="3" t="s">
        <v>19</v>
      </c>
      <c r="G188" s="3" t="s">
        <v>82</v>
      </c>
      <c r="H188" s="6">
        <v>35070.18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</row>
    <row r="189" ht="14.25" customHeight="1">
      <c r="A189" s="4">
        <f t="shared" si="1"/>
        <v>196</v>
      </c>
      <c r="B189" s="3" t="s">
        <v>204</v>
      </c>
      <c r="C189" s="5">
        <v>45930.0</v>
      </c>
      <c r="D189" s="3" t="s">
        <v>59</v>
      </c>
      <c r="E189" s="3" t="s">
        <v>60</v>
      </c>
      <c r="F189" s="3" t="s">
        <v>15</v>
      </c>
      <c r="G189" s="3" t="s">
        <v>61</v>
      </c>
      <c r="H189" s="6">
        <v>10302.99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</row>
    <row r="190" ht="14.25" customHeight="1">
      <c r="A190" s="4">
        <f t="shared" si="1"/>
        <v>196</v>
      </c>
      <c r="B190" s="3" t="s">
        <v>204</v>
      </c>
      <c r="C190" s="5">
        <v>45932.0</v>
      </c>
      <c r="D190" s="3" t="s">
        <v>30</v>
      </c>
      <c r="E190" s="3" t="s">
        <v>207</v>
      </c>
      <c r="F190" s="3" t="s">
        <v>15</v>
      </c>
      <c r="G190" s="3" t="s">
        <v>208</v>
      </c>
      <c r="H190" s="6">
        <v>25945.45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</row>
    <row r="191" ht="14.25" customHeight="1">
      <c r="A191" s="4">
        <f t="shared" si="1"/>
        <v>204</v>
      </c>
      <c r="B191" s="3" t="s">
        <v>209</v>
      </c>
      <c r="C191" s="5">
        <v>45915.0</v>
      </c>
      <c r="D191" s="3" t="s">
        <v>76</v>
      </c>
      <c r="E191" s="3" t="s">
        <v>210</v>
      </c>
      <c r="F191" s="3" t="s">
        <v>11</v>
      </c>
      <c r="G191" s="3" t="s">
        <v>211</v>
      </c>
      <c r="H191" s="6">
        <v>-33257.92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</row>
    <row r="192" ht="14.25" customHeight="1">
      <c r="A192" s="4">
        <f t="shared" si="1"/>
        <v>204</v>
      </c>
      <c r="B192" s="3" t="s">
        <v>209</v>
      </c>
      <c r="C192" s="5">
        <v>45930.0</v>
      </c>
      <c r="D192" s="3" t="s">
        <v>24</v>
      </c>
      <c r="E192" s="3" t="s">
        <v>25</v>
      </c>
      <c r="F192" s="3" t="s">
        <v>15</v>
      </c>
      <c r="G192" s="3" t="s">
        <v>26</v>
      </c>
      <c r="H192" s="6">
        <v>50576.0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</row>
    <row r="193" ht="14.25" customHeight="1">
      <c r="A193" s="4">
        <f t="shared" si="1"/>
        <v>204</v>
      </c>
      <c r="B193" s="3" t="s">
        <v>209</v>
      </c>
      <c r="C193" s="5">
        <v>45930.0</v>
      </c>
      <c r="D193" s="3" t="s">
        <v>59</v>
      </c>
      <c r="E193" s="3" t="s">
        <v>60</v>
      </c>
      <c r="F193" s="3" t="s">
        <v>15</v>
      </c>
      <c r="G193" s="3" t="s">
        <v>61</v>
      </c>
      <c r="H193" s="6">
        <v>17988.62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</row>
    <row r="194" ht="14.25" customHeight="1">
      <c r="A194" s="4">
        <f t="shared" si="1"/>
        <v>204</v>
      </c>
      <c r="B194" s="3" t="s">
        <v>209</v>
      </c>
      <c r="C194" s="5">
        <v>45943.0</v>
      </c>
      <c r="D194" s="3" t="s">
        <v>212</v>
      </c>
      <c r="E194" s="3" t="s">
        <v>213</v>
      </c>
      <c r="F194" s="3" t="s">
        <v>38</v>
      </c>
      <c r="G194" s="3" t="s">
        <v>214</v>
      </c>
      <c r="H194" s="6">
        <v>-288529.58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</row>
    <row r="195" ht="14.25" customHeight="1">
      <c r="A195" s="4">
        <f t="shared" si="1"/>
        <v>204</v>
      </c>
      <c r="B195" s="3" t="s">
        <v>209</v>
      </c>
      <c r="C195" s="5">
        <v>45947.0</v>
      </c>
      <c r="D195" s="3" t="s">
        <v>30</v>
      </c>
      <c r="E195" s="3" t="s">
        <v>31</v>
      </c>
      <c r="F195" s="3" t="s">
        <v>15</v>
      </c>
      <c r="G195" s="3" t="s">
        <v>32</v>
      </c>
      <c r="H195" s="6">
        <v>12155.36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</row>
    <row r="196" ht="14.25" customHeight="1">
      <c r="A196" s="4">
        <f t="shared" si="1"/>
        <v>205</v>
      </c>
      <c r="B196" s="3" t="s">
        <v>215</v>
      </c>
      <c r="C196" s="5">
        <v>45930.0</v>
      </c>
      <c r="D196" s="3" t="s">
        <v>17</v>
      </c>
      <c r="E196" s="3" t="s">
        <v>216</v>
      </c>
      <c r="F196" s="3" t="s">
        <v>19</v>
      </c>
      <c r="G196" s="3" t="s">
        <v>217</v>
      </c>
      <c r="H196" s="6">
        <v>101991.78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</row>
    <row r="197" ht="14.25" customHeight="1">
      <c r="A197" s="4">
        <f t="shared" si="1"/>
        <v>205</v>
      </c>
      <c r="B197" s="3" t="s">
        <v>215</v>
      </c>
      <c r="C197" s="5">
        <v>45930.0</v>
      </c>
      <c r="D197" s="3" t="s">
        <v>59</v>
      </c>
      <c r="E197" s="3" t="s">
        <v>60</v>
      </c>
      <c r="F197" s="3" t="s">
        <v>15</v>
      </c>
      <c r="G197" s="3" t="s">
        <v>61</v>
      </c>
      <c r="H197" s="6">
        <v>75678.16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</row>
    <row r="198" ht="14.25" customHeight="1">
      <c r="A198" s="4">
        <f t="shared" si="1"/>
        <v>211</v>
      </c>
      <c r="B198" s="3" t="s">
        <v>218</v>
      </c>
      <c r="C198" s="5">
        <v>45928.0</v>
      </c>
      <c r="D198" s="3" t="s">
        <v>180</v>
      </c>
      <c r="E198" s="3" t="s">
        <v>219</v>
      </c>
      <c r="F198" s="3" t="s">
        <v>15</v>
      </c>
      <c r="G198" s="3" t="s">
        <v>220</v>
      </c>
      <c r="H198" s="6">
        <v>-17057.71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</row>
    <row r="199" ht="14.25" customHeight="1">
      <c r="A199" s="4">
        <f t="shared" si="1"/>
        <v>211</v>
      </c>
      <c r="B199" s="3" t="s">
        <v>218</v>
      </c>
      <c r="C199" s="5">
        <v>45930.0</v>
      </c>
      <c r="D199" s="3" t="s">
        <v>73</v>
      </c>
      <c r="E199" s="3" t="s">
        <v>74</v>
      </c>
      <c r="F199" s="3" t="s">
        <v>19</v>
      </c>
      <c r="G199" s="3" t="s">
        <v>82</v>
      </c>
      <c r="H199" s="6">
        <v>100790.63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</row>
    <row r="200" ht="14.25" customHeight="1">
      <c r="A200" s="4">
        <f t="shared" si="1"/>
        <v>211</v>
      </c>
      <c r="B200" s="3" t="s">
        <v>218</v>
      </c>
      <c r="C200" s="5">
        <v>45930.0</v>
      </c>
      <c r="D200" s="3" t="s">
        <v>24</v>
      </c>
      <c r="E200" s="3" t="s">
        <v>25</v>
      </c>
      <c r="F200" s="3" t="s">
        <v>15</v>
      </c>
      <c r="G200" s="3" t="s">
        <v>26</v>
      </c>
      <c r="H200" s="6">
        <v>113115.65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</row>
    <row r="201" ht="14.25" customHeight="1">
      <c r="A201" s="4">
        <f t="shared" si="1"/>
        <v>211</v>
      </c>
      <c r="B201" s="3" t="s">
        <v>218</v>
      </c>
      <c r="C201" s="5">
        <v>45930.0</v>
      </c>
      <c r="D201" s="3" t="s">
        <v>59</v>
      </c>
      <c r="E201" s="3" t="s">
        <v>60</v>
      </c>
      <c r="F201" s="3" t="s">
        <v>15</v>
      </c>
      <c r="G201" s="3" t="s">
        <v>61</v>
      </c>
      <c r="H201" s="6">
        <v>32475.3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</row>
    <row r="202" ht="14.25" customHeight="1">
      <c r="A202" s="4">
        <f t="shared" si="1"/>
        <v>211</v>
      </c>
      <c r="B202" s="3" t="s">
        <v>218</v>
      </c>
      <c r="C202" s="5">
        <v>45938.0</v>
      </c>
      <c r="D202" s="3" t="s">
        <v>76</v>
      </c>
      <c r="E202" s="3" t="s">
        <v>221</v>
      </c>
      <c r="F202" s="3" t="s">
        <v>11</v>
      </c>
      <c r="G202" s="3" t="s">
        <v>222</v>
      </c>
      <c r="H202" s="6">
        <v>-27619.96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</row>
    <row r="203" ht="14.25" customHeight="1">
      <c r="A203" s="4">
        <f t="shared" si="1"/>
        <v>211</v>
      </c>
      <c r="B203" s="3" t="s">
        <v>218</v>
      </c>
      <c r="C203" s="5">
        <v>45938.0</v>
      </c>
      <c r="D203" s="3" t="s">
        <v>180</v>
      </c>
      <c r="E203" s="3" t="s">
        <v>223</v>
      </c>
      <c r="F203" s="3" t="s">
        <v>11</v>
      </c>
      <c r="G203" s="3" t="s">
        <v>224</v>
      </c>
      <c r="H203" s="6">
        <v>-7313.7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</row>
    <row r="204" ht="14.25" customHeight="1">
      <c r="A204" s="4">
        <f t="shared" si="1"/>
        <v>211</v>
      </c>
      <c r="B204" s="3" t="s">
        <v>218</v>
      </c>
      <c r="C204" s="5">
        <v>45947.0</v>
      </c>
      <c r="D204" s="3" t="s">
        <v>30</v>
      </c>
      <c r="E204" s="3" t="s">
        <v>31</v>
      </c>
      <c r="F204" s="3" t="s">
        <v>15</v>
      </c>
      <c r="G204" s="3" t="s">
        <v>32</v>
      </c>
      <c r="H204" s="6">
        <v>11793.38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</row>
    <row r="205" ht="14.25" customHeight="1">
      <c r="A205" s="4">
        <f t="shared" si="1"/>
        <v>213</v>
      </c>
      <c r="B205" s="3" t="s">
        <v>225</v>
      </c>
      <c r="C205" s="5">
        <v>45930.0</v>
      </c>
      <c r="D205" s="3" t="s">
        <v>73</v>
      </c>
      <c r="E205" s="3" t="s">
        <v>74</v>
      </c>
      <c r="F205" s="3" t="s">
        <v>19</v>
      </c>
      <c r="G205" s="3" t="s">
        <v>75</v>
      </c>
      <c r="H205" s="6">
        <v>76249.87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</row>
    <row r="206" ht="14.25" customHeight="1">
      <c r="A206" s="4">
        <f t="shared" si="1"/>
        <v>213</v>
      </c>
      <c r="B206" s="3" t="s">
        <v>225</v>
      </c>
      <c r="C206" s="5">
        <v>45930.0</v>
      </c>
      <c r="D206" s="3" t="s">
        <v>24</v>
      </c>
      <c r="E206" s="3" t="s">
        <v>25</v>
      </c>
      <c r="F206" s="3" t="s">
        <v>15</v>
      </c>
      <c r="G206" s="3" t="s">
        <v>26</v>
      </c>
      <c r="H206" s="6">
        <v>61419.2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</row>
    <row r="207" ht="14.25" customHeight="1">
      <c r="A207" s="4">
        <f t="shared" si="1"/>
        <v>213</v>
      </c>
      <c r="B207" s="3" t="s">
        <v>225</v>
      </c>
      <c r="C207" s="5">
        <v>45930.0</v>
      </c>
      <c r="D207" s="3" t="s">
        <v>59</v>
      </c>
      <c r="E207" s="3" t="s">
        <v>60</v>
      </c>
      <c r="F207" s="3" t="s">
        <v>15</v>
      </c>
      <c r="G207" s="3" t="s">
        <v>61</v>
      </c>
      <c r="H207" s="6">
        <v>32984.94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</row>
    <row r="208" ht="14.25" customHeight="1">
      <c r="A208" s="4">
        <f t="shared" si="1"/>
        <v>213</v>
      </c>
      <c r="B208" s="3" t="s">
        <v>225</v>
      </c>
      <c r="C208" s="5">
        <v>45953.0</v>
      </c>
      <c r="D208" s="3" t="s">
        <v>30</v>
      </c>
      <c r="E208" s="3" t="s">
        <v>153</v>
      </c>
      <c r="F208" s="3" t="s">
        <v>15</v>
      </c>
      <c r="G208" s="3" t="s">
        <v>32</v>
      </c>
      <c r="H208" s="6">
        <v>12530.48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</row>
    <row r="209" ht="14.25" customHeight="1">
      <c r="A209" s="4">
        <f t="shared" si="1"/>
        <v>217</v>
      </c>
      <c r="B209" s="3" t="s">
        <v>226</v>
      </c>
      <c r="C209" s="5">
        <v>45930.0</v>
      </c>
      <c r="D209" s="3" t="s">
        <v>73</v>
      </c>
      <c r="E209" s="3" t="s">
        <v>74</v>
      </c>
      <c r="F209" s="3" t="s">
        <v>19</v>
      </c>
      <c r="G209" s="3" t="s">
        <v>75</v>
      </c>
      <c r="H209" s="6">
        <v>114673.45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</row>
    <row r="210" ht="14.25" customHeight="1">
      <c r="A210" s="4">
        <f t="shared" si="1"/>
        <v>217</v>
      </c>
      <c r="B210" s="3" t="s">
        <v>226</v>
      </c>
      <c r="C210" s="5">
        <v>45930.0</v>
      </c>
      <c r="D210" s="3" t="s">
        <v>24</v>
      </c>
      <c r="E210" s="3" t="s">
        <v>25</v>
      </c>
      <c r="F210" s="3" t="s">
        <v>15</v>
      </c>
      <c r="G210" s="3" t="s">
        <v>26</v>
      </c>
      <c r="H210" s="6">
        <v>413223.14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</row>
    <row r="211" ht="14.25" customHeight="1">
      <c r="A211" s="4">
        <f t="shared" si="1"/>
        <v>217</v>
      </c>
      <c r="B211" s="3" t="s">
        <v>226</v>
      </c>
      <c r="C211" s="5">
        <v>45930.0</v>
      </c>
      <c r="D211" s="3" t="s">
        <v>59</v>
      </c>
      <c r="E211" s="3" t="s">
        <v>60</v>
      </c>
      <c r="F211" s="3" t="s">
        <v>15</v>
      </c>
      <c r="G211" s="3" t="s">
        <v>61</v>
      </c>
      <c r="H211" s="6">
        <v>12789.15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</row>
    <row r="212" ht="14.25" customHeight="1">
      <c r="A212" s="4">
        <f t="shared" si="1"/>
        <v>217</v>
      </c>
      <c r="B212" s="3" t="s">
        <v>226</v>
      </c>
      <c r="C212" s="5">
        <v>45947.0</v>
      </c>
      <c r="D212" s="3" t="s">
        <v>30</v>
      </c>
      <c r="E212" s="3" t="s">
        <v>31</v>
      </c>
      <c r="F212" s="3" t="s">
        <v>15</v>
      </c>
      <c r="G212" s="3" t="s">
        <v>32</v>
      </c>
      <c r="H212" s="6">
        <v>17463.04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</row>
    <row r="213" ht="14.25" customHeight="1">
      <c r="A213" s="4">
        <f t="shared" si="1"/>
        <v>219</v>
      </c>
      <c r="B213" s="3" t="s">
        <v>227</v>
      </c>
      <c r="C213" s="5">
        <v>45930.0</v>
      </c>
      <c r="D213" s="3" t="s">
        <v>24</v>
      </c>
      <c r="E213" s="3" t="s">
        <v>25</v>
      </c>
      <c r="F213" s="3" t="s">
        <v>15</v>
      </c>
      <c r="G213" s="3" t="s">
        <v>26</v>
      </c>
      <c r="H213" s="6">
        <v>106347.26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</row>
    <row r="214" ht="14.25" customHeight="1">
      <c r="A214" s="4">
        <f t="shared" si="1"/>
        <v>219</v>
      </c>
      <c r="B214" s="3" t="s">
        <v>227</v>
      </c>
      <c r="C214" s="5">
        <v>45930.0</v>
      </c>
      <c r="D214" s="3" t="s">
        <v>59</v>
      </c>
      <c r="E214" s="3" t="s">
        <v>60</v>
      </c>
      <c r="F214" s="3" t="s">
        <v>15</v>
      </c>
      <c r="G214" s="3" t="s">
        <v>61</v>
      </c>
      <c r="H214" s="6">
        <v>157680.22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</row>
    <row r="215" ht="14.25" customHeight="1">
      <c r="A215" s="4">
        <f t="shared" si="1"/>
        <v>226</v>
      </c>
      <c r="B215" s="3" t="s">
        <v>228</v>
      </c>
      <c r="C215" s="5">
        <v>45930.0</v>
      </c>
      <c r="D215" s="3" t="s">
        <v>73</v>
      </c>
      <c r="E215" s="3" t="s">
        <v>74</v>
      </c>
      <c r="F215" s="3" t="s">
        <v>19</v>
      </c>
      <c r="G215" s="3" t="s">
        <v>75</v>
      </c>
      <c r="H215" s="6">
        <v>64400.57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</row>
    <row r="216" ht="14.25" customHeight="1">
      <c r="A216" s="4">
        <f t="shared" si="1"/>
        <v>226</v>
      </c>
      <c r="B216" s="3" t="s">
        <v>228</v>
      </c>
      <c r="C216" s="5">
        <v>45930.0</v>
      </c>
      <c r="D216" s="3" t="s">
        <v>24</v>
      </c>
      <c r="E216" s="3" t="s">
        <v>25</v>
      </c>
      <c r="F216" s="3" t="s">
        <v>15</v>
      </c>
      <c r="G216" s="3" t="s">
        <v>26</v>
      </c>
      <c r="H216" s="6">
        <v>78912.38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</row>
    <row r="217" ht="14.25" customHeight="1">
      <c r="A217" s="4">
        <f t="shared" si="1"/>
        <v>226</v>
      </c>
      <c r="B217" s="3" t="s">
        <v>228</v>
      </c>
      <c r="C217" s="5">
        <v>45936.0</v>
      </c>
      <c r="D217" s="3" t="s">
        <v>229</v>
      </c>
      <c r="E217" s="3" t="s">
        <v>230</v>
      </c>
      <c r="F217" s="3" t="s">
        <v>38</v>
      </c>
      <c r="G217" s="3" t="s">
        <v>231</v>
      </c>
      <c r="H217" s="6">
        <v>445830.61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</row>
    <row r="218" ht="14.25" customHeight="1">
      <c r="A218" s="4">
        <f t="shared" si="1"/>
        <v>227</v>
      </c>
      <c r="B218" s="3" t="s">
        <v>232</v>
      </c>
      <c r="C218" s="5">
        <v>45930.0</v>
      </c>
      <c r="D218" s="3" t="s">
        <v>97</v>
      </c>
      <c r="E218" s="3" t="s">
        <v>98</v>
      </c>
      <c r="F218" s="3" t="s">
        <v>15</v>
      </c>
      <c r="G218" s="3" t="s">
        <v>99</v>
      </c>
      <c r="H218" s="6">
        <v>64231.4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</row>
    <row r="219" ht="14.25" customHeight="1">
      <c r="A219" s="4">
        <f t="shared" si="1"/>
        <v>229</v>
      </c>
      <c r="B219" s="3" t="s">
        <v>233</v>
      </c>
      <c r="C219" s="5">
        <v>45932.0</v>
      </c>
      <c r="D219" s="3" t="s">
        <v>143</v>
      </c>
      <c r="E219" s="3" t="s">
        <v>70</v>
      </c>
      <c r="F219" s="3" t="s">
        <v>15</v>
      </c>
      <c r="G219" s="3" t="s">
        <v>144</v>
      </c>
      <c r="H219" s="6">
        <v>82338.54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</row>
    <row r="220" ht="14.25" customHeight="1">
      <c r="A220" s="4">
        <f t="shared" si="1"/>
        <v>236</v>
      </c>
      <c r="B220" s="3" t="s">
        <v>234</v>
      </c>
      <c r="C220" s="5">
        <v>45930.0</v>
      </c>
      <c r="D220" s="3" t="s">
        <v>24</v>
      </c>
      <c r="E220" s="3" t="s">
        <v>25</v>
      </c>
      <c r="F220" s="3" t="s">
        <v>15</v>
      </c>
      <c r="G220" s="3" t="s">
        <v>26</v>
      </c>
      <c r="H220" s="6">
        <v>74416.31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</row>
    <row r="221" ht="14.25" customHeight="1">
      <c r="A221" s="4">
        <f t="shared" si="1"/>
        <v>236</v>
      </c>
      <c r="B221" s="3" t="s">
        <v>234</v>
      </c>
      <c r="C221" s="5">
        <v>45930.0</v>
      </c>
      <c r="D221" s="3" t="s">
        <v>185</v>
      </c>
      <c r="E221" s="3" t="s">
        <v>186</v>
      </c>
      <c r="F221" s="3" t="s">
        <v>187</v>
      </c>
      <c r="G221" s="3" t="s">
        <v>188</v>
      </c>
      <c r="H221" s="6">
        <v>213878.69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</row>
    <row r="222" ht="14.25" customHeight="1">
      <c r="A222" s="4">
        <f t="shared" si="1"/>
        <v>237</v>
      </c>
      <c r="B222" s="3" t="s">
        <v>235</v>
      </c>
      <c r="C222" s="5">
        <v>45930.0</v>
      </c>
      <c r="D222" s="3" t="s">
        <v>24</v>
      </c>
      <c r="E222" s="3" t="s">
        <v>25</v>
      </c>
      <c r="F222" s="3" t="s">
        <v>15</v>
      </c>
      <c r="G222" s="3" t="s">
        <v>26</v>
      </c>
      <c r="H222" s="6">
        <v>212270.32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</row>
    <row r="223" ht="14.25" customHeight="1">
      <c r="A223" s="4">
        <f t="shared" si="1"/>
        <v>238</v>
      </c>
      <c r="B223" s="3" t="s">
        <v>236</v>
      </c>
      <c r="C223" s="5">
        <v>45930.0</v>
      </c>
      <c r="D223" s="3" t="s">
        <v>17</v>
      </c>
      <c r="E223" s="3" t="s">
        <v>237</v>
      </c>
      <c r="F223" s="3" t="s">
        <v>19</v>
      </c>
      <c r="G223" s="3" t="s">
        <v>238</v>
      </c>
      <c r="H223" s="6">
        <v>111413.12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</row>
    <row r="224" ht="14.25" customHeight="1">
      <c r="A224" s="4">
        <f t="shared" si="1"/>
        <v>238</v>
      </c>
      <c r="B224" s="3" t="s">
        <v>236</v>
      </c>
      <c r="C224" s="5">
        <v>45930.0</v>
      </c>
      <c r="D224" s="3" t="s">
        <v>24</v>
      </c>
      <c r="E224" s="3" t="s">
        <v>25</v>
      </c>
      <c r="F224" s="3" t="s">
        <v>15</v>
      </c>
      <c r="G224" s="3" t="s">
        <v>26</v>
      </c>
      <c r="H224" s="6">
        <v>114838.84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</row>
    <row r="225" ht="14.25" customHeight="1">
      <c r="A225" s="4">
        <f t="shared" si="1"/>
        <v>238</v>
      </c>
      <c r="B225" s="3" t="s">
        <v>236</v>
      </c>
      <c r="C225" s="5">
        <v>45930.0</v>
      </c>
      <c r="D225" s="3" t="s">
        <v>59</v>
      </c>
      <c r="E225" s="3" t="s">
        <v>60</v>
      </c>
      <c r="F225" s="3" t="s">
        <v>15</v>
      </c>
      <c r="G225" s="3" t="s">
        <v>61</v>
      </c>
      <c r="H225" s="6">
        <v>58144.48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</row>
    <row r="226" ht="14.25" customHeight="1">
      <c r="A226" s="4">
        <f t="shared" si="1"/>
        <v>240</v>
      </c>
      <c r="B226" s="3" t="s">
        <v>239</v>
      </c>
      <c r="C226" s="5">
        <v>45930.0</v>
      </c>
      <c r="D226" s="3" t="s">
        <v>17</v>
      </c>
      <c r="E226" s="3" t="s">
        <v>240</v>
      </c>
      <c r="F226" s="3" t="s">
        <v>19</v>
      </c>
      <c r="G226" s="3" t="s">
        <v>241</v>
      </c>
      <c r="H226" s="6">
        <v>62273.25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</row>
    <row r="227" ht="14.25" customHeight="1">
      <c r="A227" s="4">
        <f t="shared" si="1"/>
        <v>240</v>
      </c>
      <c r="B227" s="3" t="s">
        <v>239</v>
      </c>
      <c r="C227" s="5">
        <v>45930.0</v>
      </c>
      <c r="D227" s="3" t="s">
        <v>59</v>
      </c>
      <c r="E227" s="3" t="s">
        <v>60</v>
      </c>
      <c r="F227" s="3" t="s">
        <v>15</v>
      </c>
      <c r="G227" s="3" t="s">
        <v>61</v>
      </c>
      <c r="H227" s="6">
        <v>48161.52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</row>
    <row r="228" ht="14.25" customHeight="1">
      <c r="A228" s="4">
        <f t="shared" si="1"/>
        <v>241</v>
      </c>
      <c r="B228" s="3" t="s">
        <v>242</v>
      </c>
      <c r="C228" s="5">
        <v>45930.0</v>
      </c>
      <c r="D228" s="3" t="s">
        <v>24</v>
      </c>
      <c r="E228" s="3" t="s">
        <v>25</v>
      </c>
      <c r="F228" s="3" t="s">
        <v>15</v>
      </c>
      <c r="G228" s="3" t="s">
        <v>26</v>
      </c>
      <c r="H228" s="6">
        <v>108274.26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</row>
    <row r="229" ht="14.25" customHeight="1">
      <c r="A229" s="4">
        <f t="shared" si="1"/>
        <v>241</v>
      </c>
      <c r="B229" s="3" t="s">
        <v>242</v>
      </c>
      <c r="C229" s="5">
        <v>45930.0</v>
      </c>
      <c r="D229" s="3" t="s">
        <v>59</v>
      </c>
      <c r="E229" s="3" t="s">
        <v>60</v>
      </c>
      <c r="F229" s="3" t="s">
        <v>15</v>
      </c>
      <c r="G229" s="3" t="s">
        <v>61</v>
      </c>
      <c r="H229" s="6">
        <v>111254.44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</row>
    <row r="230" ht="14.25" customHeight="1">
      <c r="A230" s="4">
        <f t="shared" si="1"/>
        <v>242</v>
      </c>
      <c r="B230" s="3" t="s">
        <v>243</v>
      </c>
      <c r="C230" s="5">
        <v>45930.0</v>
      </c>
      <c r="D230" s="3" t="s">
        <v>73</v>
      </c>
      <c r="E230" s="3" t="s">
        <v>74</v>
      </c>
      <c r="F230" s="3" t="s">
        <v>19</v>
      </c>
      <c r="G230" s="3" t="s">
        <v>82</v>
      </c>
      <c r="H230" s="6">
        <v>165059.4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</row>
    <row r="231" ht="14.25" customHeight="1">
      <c r="A231" s="4">
        <f t="shared" si="1"/>
        <v>242</v>
      </c>
      <c r="B231" s="3" t="s">
        <v>243</v>
      </c>
      <c r="C231" s="5">
        <v>45930.0</v>
      </c>
      <c r="D231" s="3" t="s">
        <v>24</v>
      </c>
      <c r="E231" s="3" t="s">
        <v>25</v>
      </c>
      <c r="F231" s="3" t="s">
        <v>15</v>
      </c>
      <c r="G231" s="3" t="s">
        <v>26</v>
      </c>
      <c r="H231" s="6">
        <v>302108.17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</row>
    <row r="232" ht="14.25" customHeight="1">
      <c r="A232" s="4">
        <f t="shared" si="1"/>
        <v>242</v>
      </c>
      <c r="B232" s="3" t="s">
        <v>243</v>
      </c>
      <c r="C232" s="5">
        <v>45930.0</v>
      </c>
      <c r="D232" s="3" t="s">
        <v>59</v>
      </c>
      <c r="E232" s="3" t="s">
        <v>60</v>
      </c>
      <c r="F232" s="3" t="s">
        <v>15</v>
      </c>
      <c r="G232" s="3" t="s">
        <v>61</v>
      </c>
      <c r="H232" s="6">
        <v>76602.38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</row>
    <row r="233" ht="14.25" customHeight="1">
      <c r="A233" s="4">
        <f t="shared" si="1"/>
        <v>246</v>
      </c>
      <c r="B233" s="3" t="s">
        <v>244</v>
      </c>
      <c r="C233" s="5">
        <v>45930.0</v>
      </c>
      <c r="D233" s="3" t="s">
        <v>73</v>
      </c>
      <c r="E233" s="3" t="s">
        <v>74</v>
      </c>
      <c r="F233" s="3" t="s">
        <v>19</v>
      </c>
      <c r="G233" s="3" t="s">
        <v>82</v>
      </c>
      <c r="H233" s="6">
        <v>165219.11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</row>
    <row r="234" ht="14.25" customHeight="1">
      <c r="A234" s="4">
        <f t="shared" si="1"/>
        <v>246</v>
      </c>
      <c r="B234" s="3" t="s">
        <v>244</v>
      </c>
      <c r="C234" s="5">
        <v>45930.0</v>
      </c>
      <c r="D234" s="3" t="s">
        <v>24</v>
      </c>
      <c r="E234" s="3" t="s">
        <v>25</v>
      </c>
      <c r="F234" s="3" t="s">
        <v>15</v>
      </c>
      <c r="G234" s="3" t="s">
        <v>26</v>
      </c>
      <c r="H234" s="6">
        <v>219615.64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</row>
    <row r="235" ht="14.25" customHeight="1">
      <c r="A235" s="4">
        <f t="shared" si="1"/>
        <v>246</v>
      </c>
      <c r="B235" s="3" t="s">
        <v>244</v>
      </c>
      <c r="C235" s="5">
        <v>45930.0</v>
      </c>
      <c r="D235" s="3" t="s">
        <v>59</v>
      </c>
      <c r="E235" s="3" t="s">
        <v>60</v>
      </c>
      <c r="F235" s="3" t="s">
        <v>15</v>
      </c>
      <c r="G235" s="3" t="s">
        <v>61</v>
      </c>
      <c r="H235" s="6">
        <v>31212.82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</row>
    <row r="236" ht="14.25" customHeight="1">
      <c r="A236" s="4">
        <f t="shared" si="1"/>
        <v>249</v>
      </c>
      <c r="B236" s="3" t="s">
        <v>245</v>
      </c>
      <c r="C236" s="5">
        <v>45930.0</v>
      </c>
      <c r="D236" s="3" t="s">
        <v>185</v>
      </c>
      <c r="E236" s="3" t="s">
        <v>186</v>
      </c>
      <c r="F236" s="3" t="s">
        <v>187</v>
      </c>
      <c r="G236" s="3" t="s">
        <v>188</v>
      </c>
      <c r="H236" s="6">
        <v>135692.29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</row>
    <row r="237" ht="14.25" customHeight="1">
      <c r="A237" s="4">
        <f t="shared" si="1"/>
        <v>249</v>
      </c>
      <c r="B237" s="3" t="s">
        <v>245</v>
      </c>
      <c r="C237" s="5">
        <v>45932.0</v>
      </c>
      <c r="D237" s="3" t="s">
        <v>143</v>
      </c>
      <c r="E237" s="3" t="s">
        <v>70</v>
      </c>
      <c r="F237" s="3" t="s">
        <v>15</v>
      </c>
      <c r="G237" s="3" t="s">
        <v>144</v>
      </c>
      <c r="H237" s="6">
        <v>248539.74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</row>
    <row r="238" ht="14.25" customHeight="1">
      <c r="A238" s="4">
        <f t="shared" si="1"/>
        <v>250</v>
      </c>
      <c r="B238" s="3" t="s">
        <v>246</v>
      </c>
      <c r="C238" s="5">
        <v>45930.0</v>
      </c>
      <c r="D238" s="3" t="s">
        <v>73</v>
      </c>
      <c r="E238" s="3" t="s">
        <v>74</v>
      </c>
      <c r="F238" s="3" t="s">
        <v>19</v>
      </c>
      <c r="G238" s="3" t="s">
        <v>82</v>
      </c>
      <c r="H238" s="6">
        <v>158478.29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</row>
    <row r="239" ht="14.25" customHeight="1">
      <c r="A239" s="4">
        <f t="shared" si="1"/>
        <v>250</v>
      </c>
      <c r="B239" s="3" t="s">
        <v>246</v>
      </c>
      <c r="C239" s="5">
        <v>45930.0</v>
      </c>
      <c r="D239" s="3" t="s">
        <v>24</v>
      </c>
      <c r="E239" s="3" t="s">
        <v>25</v>
      </c>
      <c r="F239" s="3" t="s">
        <v>15</v>
      </c>
      <c r="G239" s="3" t="s">
        <v>26</v>
      </c>
      <c r="H239" s="6">
        <v>177698.58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</row>
    <row r="240" ht="14.25" customHeight="1">
      <c r="A240" s="4">
        <f t="shared" si="1"/>
        <v>263</v>
      </c>
      <c r="B240" s="3" t="s">
        <v>247</v>
      </c>
      <c r="C240" s="5">
        <v>45930.0</v>
      </c>
      <c r="D240" s="3" t="s">
        <v>73</v>
      </c>
      <c r="E240" s="3" t="s">
        <v>74</v>
      </c>
      <c r="F240" s="3" t="s">
        <v>19</v>
      </c>
      <c r="G240" s="3" t="s">
        <v>75</v>
      </c>
      <c r="H240" s="6">
        <v>27974.11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</row>
    <row r="241" ht="14.25" customHeight="1">
      <c r="A241" s="4">
        <f t="shared" si="1"/>
        <v>263</v>
      </c>
      <c r="B241" s="3" t="s">
        <v>247</v>
      </c>
      <c r="C241" s="5">
        <v>45930.0</v>
      </c>
      <c r="D241" s="3" t="s">
        <v>24</v>
      </c>
      <c r="E241" s="3" t="s">
        <v>25</v>
      </c>
      <c r="F241" s="3" t="s">
        <v>15</v>
      </c>
      <c r="G241" s="3" t="s">
        <v>26</v>
      </c>
      <c r="H241" s="6">
        <v>188320.03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</row>
    <row r="242" ht="14.25" customHeight="1">
      <c r="A242" s="4">
        <f t="shared" si="1"/>
        <v>263</v>
      </c>
      <c r="B242" s="3" t="s">
        <v>247</v>
      </c>
      <c r="C242" s="5">
        <v>45930.0</v>
      </c>
      <c r="D242" s="3" t="s">
        <v>59</v>
      </c>
      <c r="E242" s="3" t="s">
        <v>60</v>
      </c>
      <c r="F242" s="3" t="s">
        <v>15</v>
      </c>
      <c r="G242" s="3" t="s">
        <v>61</v>
      </c>
      <c r="H242" s="6">
        <v>37025.61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</row>
    <row r="243" ht="14.25" customHeight="1">
      <c r="A243" s="4">
        <f t="shared" si="1"/>
        <v>264</v>
      </c>
      <c r="B243" s="3" t="s">
        <v>248</v>
      </c>
      <c r="C243" s="5">
        <v>45930.0</v>
      </c>
      <c r="D243" s="3" t="s">
        <v>73</v>
      </c>
      <c r="E243" s="3" t="s">
        <v>74</v>
      </c>
      <c r="F243" s="3" t="s">
        <v>19</v>
      </c>
      <c r="G243" s="3" t="s">
        <v>75</v>
      </c>
      <c r="H243" s="6">
        <v>58463.53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</row>
    <row r="244" ht="14.25" customHeight="1">
      <c r="A244" s="4">
        <f t="shared" si="1"/>
        <v>276</v>
      </c>
      <c r="B244" s="3" t="s">
        <v>249</v>
      </c>
      <c r="C244" s="5">
        <v>45930.0</v>
      </c>
      <c r="D244" s="3" t="s">
        <v>73</v>
      </c>
      <c r="E244" s="3" t="s">
        <v>74</v>
      </c>
      <c r="F244" s="3" t="s">
        <v>19</v>
      </c>
      <c r="G244" s="3" t="s">
        <v>82</v>
      </c>
      <c r="H244" s="6">
        <v>60695.92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</row>
    <row r="245" ht="14.25" customHeight="1">
      <c r="A245" s="4">
        <f t="shared" si="1"/>
        <v>276</v>
      </c>
      <c r="B245" s="3" t="s">
        <v>249</v>
      </c>
      <c r="C245" s="5">
        <v>45930.0</v>
      </c>
      <c r="D245" s="3" t="s">
        <v>24</v>
      </c>
      <c r="E245" s="3" t="s">
        <v>25</v>
      </c>
      <c r="F245" s="3" t="s">
        <v>15</v>
      </c>
      <c r="G245" s="3" t="s">
        <v>26</v>
      </c>
      <c r="H245" s="6">
        <v>92267.3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</row>
    <row r="246" ht="14.25" customHeight="1">
      <c r="A246" s="4">
        <f t="shared" si="1"/>
        <v>276</v>
      </c>
      <c r="B246" s="3" t="s">
        <v>249</v>
      </c>
      <c r="C246" s="5">
        <v>45930.0</v>
      </c>
      <c r="D246" s="3" t="s">
        <v>59</v>
      </c>
      <c r="E246" s="3" t="s">
        <v>60</v>
      </c>
      <c r="F246" s="3" t="s">
        <v>15</v>
      </c>
      <c r="G246" s="3" t="s">
        <v>61</v>
      </c>
      <c r="H246" s="6">
        <v>23227.45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</row>
    <row r="247" ht="14.25" customHeight="1">
      <c r="A247" s="4">
        <f t="shared" si="1"/>
        <v>276</v>
      </c>
      <c r="B247" s="3" t="s">
        <v>249</v>
      </c>
      <c r="C247" s="5">
        <v>45947.0</v>
      </c>
      <c r="D247" s="3" t="s">
        <v>30</v>
      </c>
      <c r="E247" s="3" t="s">
        <v>31</v>
      </c>
      <c r="F247" s="3" t="s">
        <v>15</v>
      </c>
      <c r="G247" s="3" t="s">
        <v>32</v>
      </c>
      <c r="H247" s="6">
        <v>23586.76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</row>
    <row r="248" ht="14.25" customHeight="1">
      <c r="A248" s="4">
        <f t="shared" si="1"/>
        <v>288</v>
      </c>
      <c r="B248" s="3" t="s">
        <v>250</v>
      </c>
      <c r="C248" s="5">
        <v>45924.0</v>
      </c>
      <c r="D248" s="3" t="s">
        <v>251</v>
      </c>
      <c r="E248" s="3" t="s">
        <v>252</v>
      </c>
      <c r="F248" s="3" t="s">
        <v>15</v>
      </c>
      <c r="G248" s="3" t="s">
        <v>253</v>
      </c>
      <c r="H248" s="6">
        <v>3643.82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</row>
    <row r="249" ht="14.25" customHeight="1">
      <c r="A249" s="4">
        <f t="shared" si="1"/>
        <v>288</v>
      </c>
      <c r="B249" s="3" t="s">
        <v>250</v>
      </c>
      <c r="C249" s="5">
        <v>45926.0</v>
      </c>
      <c r="D249" s="3" t="s">
        <v>76</v>
      </c>
      <c r="E249" s="3" t="s">
        <v>254</v>
      </c>
      <c r="F249" s="3" t="s">
        <v>11</v>
      </c>
      <c r="G249" s="3" t="s">
        <v>255</v>
      </c>
      <c r="H249" s="6">
        <v>-194379.99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</row>
    <row r="250" ht="14.25" customHeight="1">
      <c r="A250" s="4">
        <f t="shared" si="1"/>
        <v>288</v>
      </c>
      <c r="B250" s="3" t="s">
        <v>250</v>
      </c>
      <c r="C250" s="5">
        <v>45927.0</v>
      </c>
      <c r="D250" s="3" t="s">
        <v>76</v>
      </c>
      <c r="E250" s="3" t="s">
        <v>256</v>
      </c>
      <c r="F250" s="3" t="s">
        <v>11</v>
      </c>
      <c r="G250" s="3" t="s">
        <v>257</v>
      </c>
      <c r="H250" s="6">
        <v>-9762.4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</row>
    <row r="251" ht="14.25" customHeight="1">
      <c r="A251" s="4">
        <f t="shared" si="1"/>
        <v>288</v>
      </c>
      <c r="B251" s="3" t="s">
        <v>250</v>
      </c>
      <c r="C251" s="5">
        <v>45927.0</v>
      </c>
      <c r="D251" s="3" t="s">
        <v>76</v>
      </c>
      <c r="E251" s="3" t="s">
        <v>258</v>
      </c>
      <c r="F251" s="3" t="s">
        <v>11</v>
      </c>
      <c r="G251" s="3" t="s">
        <v>257</v>
      </c>
      <c r="H251" s="6">
        <v>-34501.44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</row>
    <row r="252" ht="14.25" customHeight="1">
      <c r="A252" s="4">
        <f t="shared" si="1"/>
        <v>288</v>
      </c>
      <c r="B252" s="3" t="s">
        <v>250</v>
      </c>
      <c r="C252" s="5">
        <v>45930.0</v>
      </c>
      <c r="D252" s="3" t="s">
        <v>73</v>
      </c>
      <c r="E252" s="3" t="s">
        <v>74</v>
      </c>
      <c r="F252" s="3" t="s">
        <v>19</v>
      </c>
      <c r="G252" s="3" t="s">
        <v>75</v>
      </c>
      <c r="H252" s="6">
        <v>33890.55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</row>
    <row r="253" ht="14.25" customHeight="1">
      <c r="A253" s="4">
        <f t="shared" si="1"/>
        <v>288</v>
      </c>
      <c r="B253" s="3" t="s">
        <v>250</v>
      </c>
      <c r="C253" s="5">
        <v>45930.0</v>
      </c>
      <c r="D253" s="3" t="s">
        <v>59</v>
      </c>
      <c r="E253" s="3" t="s">
        <v>60</v>
      </c>
      <c r="F253" s="3" t="s">
        <v>15</v>
      </c>
      <c r="G253" s="3" t="s">
        <v>61</v>
      </c>
      <c r="H253" s="6">
        <v>136237.64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</row>
    <row r="254" ht="14.25" customHeight="1">
      <c r="A254" s="4">
        <f t="shared" si="1"/>
        <v>288</v>
      </c>
      <c r="B254" s="3" t="s">
        <v>250</v>
      </c>
      <c r="C254" s="5">
        <v>45946.0</v>
      </c>
      <c r="D254" s="3" t="s">
        <v>30</v>
      </c>
      <c r="E254" s="3" t="s">
        <v>195</v>
      </c>
      <c r="F254" s="3" t="s">
        <v>15</v>
      </c>
      <c r="G254" s="3" t="s">
        <v>91</v>
      </c>
      <c r="H254" s="6">
        <v>13267.56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</row>
    <row r="255" ht="14.25" customHeight="1">
      <c r="A255" s="4">
        <f t="shared" si="1"/>
        <v>288</v>
      </c>
      <c r="B255" s="3" t="s">
        <v>250</v>
      </c>
      <c r="C255" s="5">
        <v>45947.0</v>
      </c>
      <c r="D255" s="3" t="s">
        <v>30</v>
      </c>
      <c r="E255" s="3" t="s">
        <v>31</v>
      </c>
      <c r="F255" s="3" t="s">
        <v>15</v>
      </c>
      <c r="G255" s="3" t="s">
        <v>32</v>
      </c>
      <c r="H255" s="6">
        <v>23948.62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</row>
    <row r="256" ht="14.25" customHeight="1">
      <c r="A256" s="4">
        <f t="shared" si="1"/>
        <v>290</v>
      </c>
      <c r="B256" s="3" t="s">
        <v>259</v>
      </c>
      <c r="C256" s="5">
        <v>45930.0</v>
      </c>
      <c r="D256" s="3" t="s">
        <v>24</v>
      </c>
      <c r="E256" s="3" t="s">
        <v>25</v>
      </c>
      <c r="F256" s="3" t="s">
        <v>15</v>
      </c>
      <c r="G256" s="3" t="s">
        <v>26</v>
      </c>
      <c r="H256" s="6">
        <v>330578.51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</row>
    <row r="257" ht="14.25" customHeight="1">
      <c r="A257" s="4">
        <f t="shared" si="1"/>
        <v>290</v>
      </c>
      <c r="B257" s="3" t="s">
        <v>259</v>
      </c>
      <c r="C257" s="5">
        <v>45930.0</v>
      </c>
      <c r="D257" s="3" t="s">
        <v>59</v>
      </c>
      <c r="E257" s="3" t="s">
        <v>60</v>
      </c>
      <c r="F257" s="3" t="s">
        <v>15</v>
      </c>
      <c r="G257" s="3" t="s">
        <v>61</v>
      </c>
      <c r="H257" s="6">
        <v>261641.13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</row>
    <row r="258" ht="14.25" customHeight="1">
      <c r="A258" s="4">
        <f t="shared" si="1"/>
        <v>295</v>
      </c>
      <c r="B258" s="3" t="s">
        <v>260</v>
      </c>
      <c r="C258" s="5">
        <v>45930.0</v>
      </c>
      <c r="D258" s="3" t="s">
        <v>24</v>
      </c>
      <c r="E258" s="3" t="s">
        <v>25</v>
      </c>
      <c r="F258" s="3" t="s">
        <v>15</v>
      </c>
      <c r="G258" s="3" t="s">
        <v>26</v>
      </c>
      <c r="H258" s="6">
        <v>162735.2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</row>
    <row r="259" ht="14.25" customHeight="1">
      <c r="A259" s="4">
        <f t="shared" si="1"/>
        <v>295</v>
      </c>
      <c r="B259" s="3" t="s">
        <v>260</v>
      </c>
      <c r="C259" s="5">
        <v>45930.0</v>
      </c>
      <c r="D259" s="3" t="s">
        <v>59</v>
      </c>
      <c r="E259" s="3" t="s">
        <v>60</v>
      </c>
      <c r="F259" s="3" t="s">
        <v>15</v>
      </c>
      <c r="G259" s="3" t="s">
        <v>61</v>
      </c>
      <c r="H259" s="6">
        <v>143548.68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</row>
    <row r="260" ht="14.25" customHeight="1">
      <c r="A260" s="4">
        <f t="shared" si="1"/>
        <v>295</v>
      </c>
      <c r="B260" s="3" t="s">
        <v>260</v>
      </c>
      <c r="C260" s="5">
        <v>45947.0</v>
      </c>
      <c r="D260" s="3" t="s">
        <v>30</v>
      </c>
      <c r="E260" s="3" t="s">
        <v>31</v>
      </c>
      <c r="F260" s="3" t="s">
        <v>15</v>
      </c>
      <c r="G260" s="3" t="s">
        <v>32</v>
      </c>
      <c r="H260" s="6">
        <v>23586.76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</row>
    <row r="261" ht="14.25" customHeight="1">
      <c r="A261" s="4">
        <f t="shared" si="1"/>
        <v>297</v>
      </c>
      <c r="B261" s="3" t="s">
        <v>261</v>
      </c>
      <c r="C261" s="5">
        <v>45930.0</v>
      </c>
      <c r="D261" s="3" t="s">
        <v>73</v>
      </c>
      <c r="E261" s="3" t="s">
        <v>74</v>
      </c>
      <c r="F261" s="3" t="s">
        <v>19</v>
      </c>
      <c r="G261" s="3" t="s">
        <v>75</v>
      </c>
      <c r="H261" s="6">
        <v>78654.01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</row>
    <row r="262" ht="14.25" customHeight="1">
      <c r="A262" s="4">
        <f t="shared" si="1"/>
        <v>297</v>
      </c>
      <c r="B262" s="3" t="s">
        <v>261</v>
      </c>
      <c r="C262" s="5">
        <v>45930.0</v>
      </c>
      <c r="D262" s="3" t="s">
        <v>59</v>
      </c>
      <c r="E262" s="3" t="s">
        <v>60</v>
      </c>
      <c r="F262" s="3" t="s">
        <v>15</v>
      </c>
      <c r="G262" s="3" t="s">
        <v>61</v>
      </c>
      <c r="H262" s="6">
        <v>19304.34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</row>
    <row r="263" ht="14.25" customHeight="1">
      <c r="A263" s="4">
        <f t="shared" si="1"/>
        <v>251</v>
      </c>
      <c r="B263" s="3" t="s">
        <v>262</v>
      </c>
      <c r="C263" s="5">
        <v>45930.0</v>
      </c>
      <c r="D263" s="3" t="s">
        <v>73</v>
      </c>
      <c r="E263" s="3" t="s">
        <v>74</v>
      </c>
      <c r="F263" s="3" t="s">
        <v>19</v>
      </c>
      <c r="G263" s="3" t="s">
        <v>75</v>
      </c>
      <c r="H263" s="6">
        <v>100506.03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</row>
    <row r="264" ht="14.25" customHeight="1">
      <c r="A264" s="4">
        <f t="shared" si="1"/>
        <v>273</v>
      </c>
      <c r="B264" s="3" t="s">
        <v>263</v>
      </c>
      <c r="C264" s="5">
        <v>45930.0</v>
      </c>
      <c r="D264" s="3" t="s">
        <v>185</v>
      </c>
      <c r="E264" s="3" t="s">
        <v>186</v>
      </c>
      <c r="F264" s="3" t="s">
        <v>187</v>
      </c>
      <c r="G264" s="3" t="s">
        <v>188</v>
      </c>
      <c r="H264" s="6">
        <v>63663.66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</row>
    <row r="265" ht="14.25" customHeight="1">
      <c r="A265" s="4">
        <f t="shared" si="1"/>
        <v>273</v>
      </c>
      <c r="B265" s="3" t="s">
        <v>263</v>
      </c>
      <c r="C265" s="5">
        <v>45932.0</v>
      </c>
      <c r="D265" s="3" t="s">
        <v>143</v>
      </c>
      <c r="E265" s="3" t="s">
        <v>70</v>
      </c>
      <c r="F265" s="3" t="s">
        <v>15</v>
      </c>
      <c r="G265" s="3" t="s">
        <v>144</v>
      </c>
      <c r="H265" s="6">
        <v>114135.16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</row>
    <row r="266" ht="14.25" customHeight="1">
      <c r="A266" s="4">
        <f t="shared" si="1"/>
        <v>278</v>
      </c>
      <c r="B266" s="3" t="s">
        <v>264</v>
      </c>
      <c r="C266" s="5">
        <v>45930.0</v>
      </c>
      <c r="D266" s="3" t="s">
        <v>73</v>
      </c>
      <c r="E266" s="3" t="s">
        <v>74</v>
      </c>
      <c r="F266" s="3" t="s">
        <v>19</v>
      </c>
      <c r="G266" s="3" t="s">
        <v>75</v>
      </c>
      <c r="H266" s="6">
        <v>11198.52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</row>
    <row r="267" ht="14.25" customHeight="1">
      <c r="A267" s="4">
        <f t="shared" si="1"/>
        <v>1002</v>
      </c>
      <c r="B267" s="3" t="s">
        <v>265</v>
      </c>
      <c r="C267" s="5">
        <v>45915.0</v>
      </c>
      <c r="D267" s="3" t="s">
        <v>76</v>
      </c>
      <c r="E267" s="3" t="s">
        <v>266</v>
      </c>
      <c r="F267" s="3" t="s">
        <v>38</v>
      </c>
      <c r="G267" s="3" t="s">
        <v>267</v>
      </c>
      <c r="H267" s="6">
        <v>-15303.88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</row>
    <row r="268" ht="14.25" customHeight="1">
      <c r="A268" s="4">
        <f t="shared" si="1"/>
        <v>1002</v>
      </c>
      <c r="B268" s="3" t="s">
        <v>265</v>
      </c>
      <c r="C268" s="5">
        <v>45915.0</v>
      </c>
      <c r="D268" s="3" t="s">
        <v>76</v>
      </c>
      <c r="E268" s="3" t="s">
        <v>268</v>
      </c>
      <c r="F268" s="3" t="s">
        <v>38</v>
      </c>
      <c r="G268" s="3" t="s">
        <v>267</v>
      </c>
      <c r="H268" s="6">
        <v>-11747.85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</row>
    <row r="269" ht="14.25" customHeight="1">
      <c r="A269" s="4">
        <f t="shared" si="1"/>
        <v>1002</v>
      </c>
      <c r="B269" s="3" t="s">
        <v>265</v>
      </c>
      <c r="C269" s="5">
        <v>45923.0</v>
      </c>
      <c r="D269" s="3" t="s">
        <v>76</v>
      </c>
      <c r="E269" s="3" t="s">
        <v>269</v>
      </c>
      <c r="F269" s="3" t="s">
        <v>38</v>
      </c>
      <c r="G269" s="3" t="s">
        <v>267</v>
      </c>
      <c r="H269" s="6">
        <v>-8504.13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</row>
    <row r="270" ht="14.25" customHeight="1">
      <c r="A270" s="4">
        <f t="shared" si="1"/>
        <v>1002</v>
      </c>
      <c r="B270" s="3" t="s">
        <v>265</v>
      </c>
      <c r="C270" s="5">
        <v>45930.0</v>
      </c>
      <c r="D270" s="3" t="s">
        <v>73</v>
      </c>
      <c r="E270" s="3" t="s">
        <v>74</v>
      </c>
      <c r="F270" s="3" t="s">
        <v>19</v>
      </c>
      <c r="G270" s="3" t="s">
        <v>82</v>
      </c>
      <c r="H270" s="6">
        <v>36916.4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</row>
    <row r="271" ht="14.25" customHeight="1">
      <c r="A271" s="4">
        <f t="shared" si="1"/>
        <v>1002</v>
      </c>
      <c r="B271" s="3" t="s">
        <v>265</v>
      </c>
      <c r="C271" s="5">
        <v>45930.0</v>
      </c>
      <c r="D271" s="3" t="s">
        <v>73</v>
      </c>
      <c r="E271" s="3" t="s">
        <v>74</v>
      </c>
      <c r="F271" s="3" t="s">
        <v>19</v>
      </c>
      <c r="G271" s="3" t="s">
        <v>75</v>
      </c>
      <c r="H271" s="6">
        <v>45075.92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</row>
    <row r="272" ht="14.25" customHeight="1">
      <c r="A272" s="4">
        <f t="shared" si="1"/>
        <v>1002</v>
      </c>
      <c r="B272" s="3" t="s">
        <v>265</v>
      </c>
      <c r="C272" s="5">
        <v>45930.0</v>
      </c>
      <c r="D272" s="3" t="s">
        <v>24</v>
      </c>
      <c r="E272" s="3" t="s">
        <v>25</v>
      </c>
      <c r="F272" s="3" t="s">
        <v>15</v>
      </c>
      <c r="G272" s="3" t="s">
        <v>26</v>
      </c>
      <c r="H272" s="6">
        <v>289200.66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</row>
    <row r="273" ht="14.25" customHeight="1">
      <c r="A273" s="4">
        <f t="shared" si="1"/>
        <v>1002</v>
      </c>
      <c r="B273" s="3" t="s">
        <v>265</v>
      </c>
      <c r="C273" s="5">
        <v>45936.0</v>
      </c>
      <c r="D273" s="3" t="s">
        <v>270</v>
      </c>
      <c r="E273" s="3" t="s">
        <v>271</v>
      </c>
      <c r="F273" s="3" t="s">
        <v>11</v>
      </c>
      <c r="G273" s="3" t="s">
        <v>272</v>
      </c>
      <c r="H273" s="6">
        <v>289131.97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</row>
    <row r="274" ht="14.25" customHeight="1">
      <c r="A274" s="4">
        <f t="shared" si="1"/>
        <v>144</v>
      </c>
      <c r="B274" s="3" t="s">
        <v>273</v>
      </c>
      <c r="C274" s="5">
        <v>45930.0</v>
      </c>
      <c r="D274" s="3" t="s">
        <v>73</v>
      </c>
      <c r="E274" s="3" t="s">
        <v>74</v>
      </c>
      <c r="F274" s="3" t="s">
        <v>19</v>
      </c>
      <c r="G274" s="3" t="s">
        <v>82</v>
      </c>
      <c r="H274" s="6">
        <v>96874.02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</row>
    <row r="275" ht="14.25" customHeight="1">
      <c r="A275" s="4">
        <f t="shared" si="1"/>
        <v>144</v>
      </c>
      <c r="B275" s="7" t="s">
        <v>273</v>
      </c>
      <c r="C275" s="8">
        <v>45930.0</v>
      </c>
      <c r="D275" s="7" t="s">
        <v>59</v>
      </c>
      <c r="E275" s="7" t="s">
        <v>60</v>
      </c>
      <c r="F275" s="7" t="s">
        <v>15</v>
      </c>
      <c r="G275" s="7" t="s">
        <v>61</v>
      </c>
      <c r="H275" s="9">
        <v>24821.82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</row>
    <row r="276" ht="14.25" customHeight="1">
      <c r="A276" s="4">
        <f t="shared" si="1"/>
        <v>60</v>
      </c>
      <c r="B276" s="7" t="s">
        <v>154</v>
      </c>
      <c r="C276" s="8">
        <v>45929.0</v>
      </c>
      <c r="D276" s="7" t="s">
        <v>56</v>
      </c>
      <c r="E276" s="7" t="s">
        <v>57</v>
      </c>
      <c r="F276" s="7" t="s">
        <v>15</v>
      </c>
      <c r="G276" s="7" t="s">
        <v>58</v>
      </c>
      <c r="H276" s="9">
        <v>38369.2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</row>
    <row r="277" ht="14.25" customHeight="1">
      <c r="A277" s="4">
        <f t="shared" si="1"/>
        <v>2</v>
      </c>
      <c r="B277" s="3" t="s">
        <v>40</v>
      </c>
      <c r="C277" s="5">
        <v>45931.0</v>
      </c>
      <c r="D277" s="3" t="s">
        <v>274</v>
      </c>
      <c r="E277" s="3" t="s">
        <v>275</v>
      </c>
      <c r="F277" s="3" t="s">
        <v>276</v>
      </c>
      <c r="G277" s="3" t="s">
        <v>277</v>
      </c>
      <c r="H277" s="6">
        <v>-5580000.0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</row>
    <row r="278" ht="14.25" customHeight="1">
      <c r="A278" s="4">
        <f t="shared" si="1"/>
        <v>1</v>
      </c>
      <c r="B278" s="3" t="s">
        <v>8</v>
      </c>
      <c r="C278" s="5">
        <v>45931.0</v>
      </c>
      <c r="D278" s="3" t="s">
        <v>274</v>
      </c>
      <c r="E278" s="3" t="s">
        <v>278</v>
      </c>
      <c r="F278" s="3" t="s">
        <v>276</v>
      </c>
      <c r="G278" s="3" t="s">
        <v>279</v>
      </c>
      <c r="H278" s="6">
        <v>150000.0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</row>
    <row r="279" ht="14.25" customHeight="1">
      <c r="A279" s="4">
        <f t="shared" si="1"/>
        <v>2</v>
      </c>
      <c r="B279" s="3" t="s">
        <v>40</v>
      </c>
      <c r="C279" s="5">
        <v>45933.0</v>
      </c>
      <c r="D279" s="3" t="s">
        <v>274</v>
      </c>
      <c r="E279" s="3" t="s">
        <v>280</v>
      </c>
      <c r="F279" s="3" t="s">
        <v>276</v>
      </c>
      <c r="G279" s="3" t="s">
        <v>281</v>
      </c>
      <c r="H279" s="6">
        <v>1501700.0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</row>
    <row r="280" ht="14.25" customHeight="1">
      <c r="A280" s="4">
        <f t="shared" si="1"/>
        <v>2</v>
      </c>
      <c r="B280" s="3" t="s">
        <v>40</v>
      </c>
      <c r="C280" s="5">
        <v>45933.0</v>
      </c>
      <c r="D280" s="3" t="s">
        <v>274</v>
      </c>
      <c r="E280" s="3" t="s">
        <v>282</v>
      </c>
      <c r="F280" s="3" t="s">
        <v>276</v>
      </c>
      <c r="G280" s="3" t="s">
        <v>283</v>
      </c>
      <c r="H280" s="6">
        <v>439676.19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</row>
    <row r="281" ht="14.25" customHeight="1">
      <c r="A281" s="4">
        <f t="shared" si="1"/>
        <v>1</v>
      </c>
      <c r="B281" s="3" t="s">
        <v>8</v>
      </c>
      <c r="C281" s="5">
        <v>45933.0</v>
      </c>
      <c r="D281" s="3" t="s">
        <v>274</v>
      </c>
      <c r="E281" s="3" t="s">
        <v>284</v>
      </c>
      <c r="F281" s="3" t="s">
        <v>276</v>
      </c>
      <c r="G281" s="3" t="s">
        <v>285</v>
      </c>
      <c r="H281" s="6">
        <v>962546.35</v>
      </c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10"/>
      <c r="T281" s="10"/>
    </row>
    <row r="282" ht="14.25" customHeight="1">
      <c r="A282" s="4">
        <f t="shared" si="1"/>
        <v>1</v>
      </c>
      <c r="B282" s="3" t="s">
        <v>8</v>
      </c>
      <c r="C282" s="5">
        <v>45933.0</v>
      </c>
      <c r="D282" s="3" t="s">
        <v>274</v>
      </c>
      <c r="E282" s="3" t="s">
        <v>286</v>
      </c>
      <c r="F282" s="3" t="s">
        <v>276</v>
      </c>
      <c r="G282" s="3" t="s">
        <v>287</v>
      </c>
      <c r="H282" s="6">
        <v>928699.54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</row>
    <row r="283" ht="14.25" customHeight="1">
      <c r="A283" s="4">
        <f t="shared" si="1"/>
        <v>2</v>
      </c>
      <c r="B283" s="3" t="s">
        <v>40</v>
      </c>
      <c r="C283" s="5">
        <v>45937.0</v>
      </c>
      <c r="D283" s="3" t="s">
        <v>274</v>
      </c>
      <c r="E283" s="3" t="s">
        <v>288</v>
      </c>
      <c r="F283" s="3" t="s">
        <v>276</v>
      </c>
      <c r="G283" s="3" t="s">
        <v>289</v>
      </c>
      <c r="H283" s="6">
        <v>1000000.0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</row>
    <row r="284" ht="14.25" customHeight="1">
      <c r="A284" s="4">
        <f t="shared" si="1"/>
        <v>1</v>
      </c>
      <c r="B284" s="3" t="s">
        <v>8</v>
      </c>
      <c r="C284" s="5">
        <v>45938.0</v>
      </c>
      <c r="D284" s="3" t="s">
        <v>274</v>
      </c>
      <c r="E284" s="3" t="s">
        <v>290</v>
      </c>
      <c r="F284" s="3" t="s">
        <v>276</v>
      </c>
      <c r="G284" s="3" t="s">
        <v>291</v>
      </c>
      <c r="H284" s="6">
        <v>3246.28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</row>
    <row r="285" ht="14.25" customHeight="1">
      <c r="A285" s="4">
        <f t="shared" si="1"/>
        <v>2</v>
      </c>
      <c r="B285" s="3" t="s">
        <v>40</v>
      </c>
      <c r="C285" s="5">
        <v>45939.0</v>
      </c>
      <c r="D285" s="3" t="s">
        <v>274</v>
      </c>
      <c r="E285" s="3" t="s">
        <v>292</v>
      </c>
      <c r="F285" s="3" t="s">
        <v>276</v>
      </c>
      <c r="G285" s="3" t="s">
        <v>289</v>
      </c>
      <c r="H285" s="6">
        <v>500000.0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</row>
    <row r="286" ht="14.25" customHeight="1">
      <c r="A286" s="4">
        <f t="shared" si="1"/>
        <v>2</v>
      </c>
      <c r="B286" s="3" t="s">
        <v>40</v>
      </c>
      <c r="C286" s="5">
        <v>45939.0</v>
      </c>
      <c r="D286" s="3" t="s">
        <v>274</v>
      </c>
      <c r="E286" s="3" t="s">
        <v>293</v>
      </c>
      <c r="F286" s="3" t="s">
        <v>11</v>
      </c>
      <c r="G286" s="3" t="s">
        <v>294</v>
      </c>
      <c r="H286" s="6">
        <v>968492.7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</row>
    <row r="287" ht="14.25" customHeight="1">
      <c r="A287" s="4">
        <f t="shared" si="1"/>
        <v>299</v>
      </c>
      <c r="B287" s="3" t="s">
        <v>295</v>
      </c>
      <c r="C287" s="5">
        <v>45944.0</v>
      </c>
      <c r="D287" s="3" t="s">
        <v>274</v>
      </c>
      <c r="E287" s="3" t="s">
        <v>296</v>
      </c>
      <c r="F287" s="3" t="s">
        <v>276</v>
      </c>
      <c r="G287" s="3" t="s">
        <v>297</v>
      </c>
      <c r="H287" s="6">
        <v>1500000.0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</row>
    <row r="288" ht="14.25" customHeight="1">
      <c r="A288" s="4">
        <f t="shared" si="1"/>
        <v>2</v>
      </c>
      <c r="B288" s="3" t="s">
        <v>40</v>
      </c>
      <c r="C288" s="5">
        <v>45945.0</v>
      </c>
      <c r="D288" s="3" t="s">
        <v>274</v>
      </c>
      <c r="E288" s="3" t="s">
        <v>298</v>
      </c>
      <c r="F288" s="3" t="s">
        <v>276</v>
      </c>
      <c r="G288" s="3" t="s">
        <v>299</v>
      </c>
      <c r="H288" s="6">
        <v>322626.99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</row>
    <row r="289" ht="14.25" customHeight="1">
      <c r="A289" s="4">
        <f t="shared" si="1"/>
        <v>2</v>
      </c>
      <c r="B289" s="3" t="s">
        <v>40</v>
      </c>
      <c r="C289" s="5">
        <v>45945.0</v>
      </c>
      <c r="D289" s="3" t="s">
        <v>274</v>
      </c>
      <c r="E289" s="3" t="s">
        <v>300</v>
      </c>
      <c r="F289" s="3" t="s">
        <v>276</v>
      </c>
      <c r="G289" s="3" t="s">
        <v>301</v>
      </c>
      <c r="H289" s="6">
        <v>303375.74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</row>
    <row r="290" ht="14.25" customHeight="1">
      <c r="A290" s="4">
        <f t="shared" si="1"/>
        <v>1</v>
      </c>
      <c r="B290" s="3" t="s">
        <v>8</v>
      </c>
      <c r="C290" s="5">
        <v>45945.0</v>
      </c>
      <c r="D290" s="3" t="s">
        <v>274</v>
      </c>
      <c r="E290" s="3" t="s">
        <v>302</v>
      </c>
      <c r="F290" s="3" t="s">
        <v>276</v>
      </c>
      <c r="G290" s="3" t="s">
        <v>303</v>
      </c>
      <c r="H290" s="6">
        <v>529408.18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</row>
    <row r="291" ht="14.25" customHeight="1">
      <c r="A291" s="4">
        <f t="shared" si="1"/>
        <v>46</v>
      </c>
      <c r="B291" s="3" t="s">
        <v>142</v>
      </c>
      <c r="C291" s="5">
        <v>45946.0</v>
      </c>
      <c r="D291" s="3" t="s">
        <v>274</v>
      </c>
      <c r="E291" s="3" t="s">
        <v>304</v>
      </c>
      <c r="F291" s="3" t="s">
        <v>276</v>
      </c>
      <c r="G291" s="3" t="s">
        <v>305</v>
      </c>
      <c r="H291" s="6">
        <v>50000.0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</row>
    <row r="292" ht="14.25" customHeight="1">
      <c r="A292" s="4">
        <f t="shared" si="1"/>
        <v>1</v>
      </c>
      <c r="B292" s="3" t="s">
        <v>8</v>
      </c>
      <c r="C292" s="5">
        <v>45946.0</v>
      </c>
      <c r="D292" s="3" t="s">
        <v>274</v>
      </c>
      <c r="E292" s="3" t="s">
        <v>306</v>
      </c>
      <c r="F292" s="3" t="s">
        <v>276</v>
      </c>
      <c r="G292" s="3" t="s">
        <v>307</v>
      </c>
      <c r="H292" s="6">
        <v>333206.15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</row>
    <row r="293" ht="14.25" customHeight="1">
      <c r="A293" s="4">
        <f t="shared" si="1"/>
        <v>169</v>
      </c>
      <c r="B293" s="3" t="s">
        <v>199</v>
      </c>
      <c r="C293" s="5">
        <v>45947.0</v>
      </c>
      <c r="D293" s="3" t="s">
        <v>274</v>
      </c>
      <c r="E293" s="3" t="s">
        <v>308</v>
      </c>
      <c r="F293" s="3" t="s">
        <v>276</v>
      </c>
      <c r="G293" s="3" t="s">
        <v>309</v>
      </c>
      <c r="H293" s="6">
        <v>50000.0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</row>
    <row r="294" ht="14.25" customHeight="1">
      <c r="A294" s="4">
        <f t="shared" si="1"/>
        <v>145</v>
      </c>
      <c r="B294" s="3" t="s">
        <v>193</v>
      </c>
      <c r="C294" s="5">
        <v>45947.0</v>
      </c>
      <c r="D294" s="3" t="s">
        <v>274</v>
      </c>
      <c r="E294" s="3" t="s">
        <v>308</v>
      </c>
      <c r="F294" s="3" t="s">
        <v>276</v>
      </c>
      <c r="G294" s="3" t="s">
        <v>309</v>
      </c>
      <c r="H294" s="6">
        <v>50000.0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</row>
    <row r="295" ht="14.25" customHeight="1">
      <c r="A295" s="4">
        <f t="shared" si="1"/>
        <v>194</v>
      </c>
      <c r="B295" s="3" t="s">
        <v>203</v>
      </c>
      <c r="C295" s="5">
        <v>45947.0</v>
      </c>
      <c r="D295" s="3" t="s">
        <v>274</v>
      </c>
      <c r="E295" s="3" t="s">
        <v>308</v>
      </c>
      <c r="F295" s="3" t="s">
        <v>276</v>
      </c>
      <c r="G295" s="3" t="s">
        <v>309</v>
      </c>
      <c r="H295" s="6">
        <v>50000.0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</row>
    <row r="296" ht="14.25" customHeight="1">
      <c r="A296" s="4">
        <f t="shared" si="1"/>
        <v>290</v>
      </c>
      <c r="B296" s="3" t="s">
        <v>259</v>
      </c>
      <c r="C296" s="5">
        <v>45947.0</v>
      </c>
      <c r="D296" s="3" t="s">
        <v>274</v>
      </c>
      <c r="E296" s="3" t="s">
        <v>310</v>
      </c>
      <c r="F296" s="3" t="s">
        <v>276</v>
      </c>
      <c r="G296" s="3" t="s">
        <v>311</v>
      </c>
      <c r="H296" s="6">
        <v>100000.0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</row>
    <row r="297" ht="14.25" customHeight="1">
      <c r="A297" s="4">
        <f t="shared" si="1"/>
        <v>99</v>
      </c>
      <c r="B297" s="3" t="s">
        <v>173</v>
      </c>
      <c r="C297" s="5">
        <v>45947.0</v>
      </c>
      <c r="D297" s="3" t="s">
        <v>274</v>
      </c>
      <c r="E297" s="3" t="s">
        <v>308</v>
      </c>
      <c r="F297" s="3" t="s">
        <v>276</v>
      </c>
      <c r="G297" s="3" t="s">
        <v>309</v>
      </c>
      <c r="H297" s="6">
        <v>50000.0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</row>
    <row r="298" ht="14.25" customHeight="1">
      <c r="A298" s="4">
        <f t="shared" si="1"/>
        <v>120</v>
      </c>
      <c r="B298" s="3" t="s">
        <v>178</v>
      </c>
      <c r="C298" s="5">
        <v>45947.0</v>
      </c>
      <c r="D298" s="3" t="s">
        <v>274</v>
      </c>
      <c r="E298" s="3" t="s">
        <v>308</v>
      </c>
      <c r="F298" s="3" t="s">
        <v>276</v>
      </c>
      <c r="G298" s="3" t="s">
        <v>309</v>
      </c>
      <c r="H298" s="6">
        <v>50000.0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</row>
    <row r="299" ht="14.25" customHeight="1">
      <c r="A299" s="4">
        <f t="shared" si="1"/>
        <v>179</v>
      </c>
      <c r="B299" s="3" t="s">
        <v>200</v>
      </c>
      <c r="C299" s="5">
        <v>45947.0</v>
      </c>
      <c r="D299" s="3" t="s">
        <v>274</v>
      </c>
      <c r="E299" s="3" t="s">
        <v>308</v>
      </c>
      <c r="F299" s="3" t="s">
        <v>276</v>
      </c>
      <c r="G299" s="3" t="s">
        <v>309</v>
      </c>
      <c r="H299" s="6">
        <v>50000.0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</row>
    <row r="300" ht="14.25" customHeight="1">
      <c r="A300" s="4">
        <f t="shared" si="1"/>
        <v>125</v>
      </c>
      <c r="B300" s="3" t="s">
        <v>184</v>
      </c>
      <c r="C300" s="5">
        <v>45947.0</v>
      </c>
      <c r="D300" s="3" t="s">
        <v>274</v>
      </c>
      <c r="E300" s="3" t="s">
        <v>308</v>
      </c>
      <c r="F300" s="3" t="s">
        <v>276</v>
      </c>
      <c r="G300" s="3" t="s">
        <v>309</v>
      </c>
      <c r="H300" s="6">
        <v>50000.0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</row>
    <row r="301" ht="14.25" customHeight="1">
      <c r="A301" s="4">
        <f t="shared" si="1"/>
        <v>284</v>
      </c>
      <c r="B301" s="3" t="s">
        <v>312</v>
      </c>
      <c r="C301" s="5">
        <v>45947.0</v>
      </c>
      <c r="D301" s="3" t="s">
        <v>274</v>
      </c>
      <c r="E301" s="3" t="s">
        <v>308</v>
      </c>
      <c r="F301" s="3" t="s">
        <v>276</v>
      </c>
      <c r="G301" s="3" t="s">
        <v>309</v>
      </c>
      <c r="H301" s="6">
        <v>50000.0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</row>
    <row r="302" ht="14.25" customHeight="1">
      <c r="A302" s="4">
        <f t="shared" si="1"/>
        <v>9</v>
      </c>
      <c r="B302" s="3" t="s">
        <v>81</v>
      </c>
      <c r="C302" s="5">
        <v>45953.0</v>
      </c>
      <c r="D302" s="3" t="s">
        <v>274</v>
      </c>
      <c r="E302" s="3" t="s">
        <v>313</v>
      </c>
      <c r="F302" s="3" t="s">
        <v>276</v>
      </c>
      <c r="G302" s="3" t="s">
        <v>314</v>
      </c>
      <c r="H302" s="6">
        <v>650000.0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</row>
    <row r="303" ht="14.25" customHeight="1">
      <c r="A303" s="4">
        <f t="shared" si="1"/>
        <v>145</v>
      </c>
      <c r="B303" s="3" t="s">
        <v>193</v>
      </c>
      <c r="C303" s="5">
        <v>45954.0</v>
      </c>
      <c r="D303" s="3" t="s">
        <v>274</v>
      </c>
      <c r="E303" s="3" t="s">
        <v>315</v>
      </c>
      <c r="F303" s="3" t="s">
        <v>276</v>
      </c>
      <c r="G303" s="3" t="s">
        <v>316</v>
      </c>
      <c r="H303" s="6">
        <v>50000.0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</row>
    <row r="304" ht="14.25" customHeight="1">
      <c r="A304" s="4">
        <f t="shared" si="1"/>
        <v>194</v>
      </c>
      <c r="B304" s="3" t="s">
        <v>203</v>
      </c>
      <c r="C304" s="5">
        <v>45954.0</v>
      </c>
      <c r="D304" s="3" t="s">
        <v>274</v>
      </c>
      <c r="E304" s="3" t="s">
        <v>315</v>
      </c>
      <c r="F304" s="3" t="s">
        <v>276</v>
      </c>
      <c r="G304" s="3" t="s">
        <v>316</v>
      </c>
      <c r="H304" s="6">
        <v>50000.0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</row>
    <row r="305" ht="14.25" customHeight="1">
      <c r="A305" s="4">
        <f t="shared" si="1"/>
        <v>113</v>
      </c>
      <c r="B305" s="3" t="s">
        <v>177</v>
      </c>
      <c r="C305" s="5">
        <v>45954.0</v>
      </c>
      <c r="D305" s="3" t="s">
        <v>274</v>
      </c>
      <c r="E305" s="3" t="s">
        <v>315</v>
      </c>
      <c r="F305" s="3" t="s">
        <v>276</v>
      </c>
      <c r="G305" s="3" t="s">
        <v>316</v>
      </c>
      <c r="H305" s="6">
        <v>50000.0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</row>
    <row r="306" ht="14.25" customHeight="1">
      <c r="A306" s="4">
        <f t="shared" si="1"/>
        <v>99</v>
      </c>
      <c r="B306" s="3" t="s">
        <v>173</v>
      </c>
      <c r="C306" s="5">
        <v>45954.0</v>
      </c>
      <c r="D306" s="3" t="s">
        <v>274</v>
      </c>
      <c r="E306" s="3" t="s">
        <v>315</v>
      </c>
      <c r="F306" s="3" t="s">
        <v>276</v>
      </c>
      <c r="G306" s="3" t="s">
        <v>316</v>
      </c>
      <c r="H306" s="6">
        <v>50000.0</v>
      </c>
      <c r="I306" s="3"/>
      <c r="J306" s="3"/>
      <c r="K306" s="3"/>
      <c r="L306" s="3"/>
      <c r="M306" s="3"/>
      <c r="N306" s="3"/>
      <c r="O306" s="3"/>
      <c r="P306" s="3"/>
      <c r="Q306" s="3"/>
      <c r="R306" s="3"/>
    </row>
    <row r="307" ht="14.25" customHeight="1">
      <c r="A307" s="4">
        <f t="shared" si="1"/>
        <v>179</v>
      </c>
      <c r="B307" s="3" t="s">
        <v>200</v>
      </c>
      <c r="C307" s="5">
        <v>45954.0</v>
      </c>
      <c r="D307" s="3" t="s">
        <v>274</v>
      </c>
      <c r="E307" s="3" t="s">
        <v>315</v>
      </c>
      <c r="F307" s="3" t="s">
        <v>276</v>
      </c>
      <c r="G307" s="3" t="s">
        <v>316</v>
      </c>
      <c r="H307" s="6">
        <v>50000.0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</row>
    <row r="308" ht="14.25" customHeight="1">
      <c r="A308" s="4">
        <f t="shared" si="1"/>
        <v>206</v>
      </c>
      <c r="B308" s="11" t="s">
        <v>317</v>
      </c>
      <c r="C308" s="5">
        <v>45954.0</v>
      </c>
      <c r="D308" s="3" t="s">
        <v>274</v>
      </c>
      <c r="E308" s="3" t="s">
        <v>315</v>
      </c>
      <c r="F308" s="3" t="s">
        <v>276</v>
      </c>
      <c r="G308" s="3" t="s">
        <v>316</v>
      </c>
      <c r="H308" s="6">
        <v>50000.0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</row>
    <row r="309" ht="14.25" customHeight="1">
      <c r="A309" s="4">
        <f t="shared" si="1"/>
        <v>136</v>
      </c>
      <c r="B309" s="3" t="s">
        <v>190</v>
      </c>
      <c r="C309" s="5">
        <v>45954.0</v>
      </c>
      <c r="D309" s="3" t="s">
        <v>274</v>
      </c>
      <c r="E309" s="3" t="s">
        <v>318</v>
      </c>
      <c r="F309" s="3" t="s">
        <v>276</v>
      </c>
      <c r="G309" s="3" t="s">
        <v>319</v>
      </c>
      <c r="H309" s="6">
        <v>100000.0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</row>
    <row r="310" ht="14.25" customHeight="1">
      <c r="A310" s="4">
        <f t="shared" si="1"/>
        <v>125</v>
      </c>
      <c r="B310" s="3" t="s">
        <v>184</v>
      </c>
      <c r="C310" s="5">
        <v>45954.0</v>
      </c>
      <c r="D310" s="3" t="s">
        <v>274</v>
      </c>
      <c r="E310" s="3" t="s">
        <v>315</v>
      </c>
      <c r="F310" s="3" t="s">
        <v>276</v>
      </c>
      <c r="G310" s="3" t="s">
        <v>316</v>
      </c>
      <c r="H310" s="6">
        <v>50000.0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</row>
    <row r="311" ht="14.25" customHeight="1">
      <c r="A311" s="4">
        <f t="shared" si="1"/>
        <v>236</v>
      </c>
      <c r="B311" s="3" t="s">
        <v>234</v>
      </c>
      <c r="C311" s="5">
        <v>45954.0</v>
      </c>
      <c r="D311" s="3" t="s">
        <v>274</v>
      </c>
      <c r="E311" s="3" t="s">
        <v>315</v>
      </c>
      <c r="F311" s="3" t="s">
        <v>276</v>
      </c>
      <c r="G311" s="3" t="s">
        <v>316</v>
      </c>
      <c r="H311" s="6">
        <v>50000.0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</row>
    <row r="312" ht="14.25" customHeight="1">
      <c r="A312" s="4">
        <f t="shared" si="1"/>
        <v>1</v>
      </c>
      <c r="B312" s="3" t="s">
        <v>8</v>
      </c>
      <c r="C312" s="5">
        <v>45957.0</v>
      </c>
      <c r="D312" s="3" t="s">
        <v>274</v>
      </c>
      <c r="E312" s="3" t="s">
        <v>320</v>
      </c>
      <c r="F312" s="3" t="s">
        <v>276</v>
      </c>
      <c r="G312" s="3" t="s">
        <v>321</v>
      </c>
      <c r="H312" s="6">
        <v>140770.9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</row>
    <row r="313" ht="14.25" customHeight="1">
      <c r="A313" s="4">
        <f t="shared" si="1"/>
        <v>1</v>
      </c>
      <c r="B313" s="3" t="s">
        <v>8</v>
      </c>
      <c r="C313" s="5">
        <v>45957.0</v>
      </c>
      <c r="D313" s="3" t="s">
        <v>274</v>
      </c>
      <c r="E313" s="3" t="s">
        <v>322</v>
      </c>
      <c r="F313" s="3" t="s">
        <v>276</v>
      </c>
      <c r="G313" s="3" t="s">
        <v>323</v>
      </c>
      <c r="H313" s="6">
        <v>75000.0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</row>
    <row r="314" ht="14.25" customHeight="1">
      <c r="A314" s="4">
        <f t="shared" si="1"/>
        <v>2</v>
      </c>
      <c r="B314" s="3" t="s">
        <v>40</v>
      </c>
      <c r="C314" s="5">
        <v>45958.0</v>
      </c>
      <c r="D314" s="3" t="s">
        <v>274</v>
      </c>
      <c r="E314" s="3" t="s">
        <v>324</v>
      </c>
      <c r="F314" s="3" t="s">
        <v>276</v>
      </c>
      <c r="G314" s="3" t="s">
        <v>325</v>
      </c>
      <c r="H314" s="6">
        <v>166650.0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</row>
    <row r="315" ht="14.25" customHeight="1">
      <c r="A315" s="4">
        <f t="shared" si="1"/>
        <v>2</v>
      </c>
      <c r="B315" s="3" t="s">
        <v>40</v>
      </c>
      <c r="C315" s="5">
        <v>45958.0</v>
      </c>
      <c r="D315" s="3" t="s">
        <v>274</v>
      </c>
      <c r="E315" s="3" t="s">
        <v>326</v>
      </c>
      <c r="F315" s="3" t="s">
        <v>276</v>
      </c>
      <c r="G315" s="3" t="s">
        <v>327</v>
      </c>
      <c r="H315" s="6">
        <v>49938.08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</row>
    <row r="316" ht="14.25" customHeight="1">
      <c r="A316" s="4">
        <f t="shared" si="1"/>
        <v>1</v>
      </c>
      <c r="B316" s="3" t="s">
        <v>8</v>
      </c>
      <c r="C316" s="5">
        <v>45958.0</v>
      </c>
      <c r="D316" s="3" t="s">
        <v>274</v>
      </c>
      <c r="E316" s="3" t="s">
        <v>328</v>
      </c>
      <c r="F316" s="3" t="s">
        <v>276</v>
      </c>
      <c r="G316" s="3" t="s">
        <v>329</v>
      </c>
      <c r="H316" s="6">
        <v>250000.0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</row>
    <row r="317" ht="14.25" customHeight="1">
      <c r="A317" s="4"/>
      <c r="B317" s="3"/>
      <c r="C317" s="5"/>
      <c r="D317" s="3"/>
      <c r="E317" s="3"/>
      <c r="F317" s="3"/>
      <c r="G317" s="3"/>
      <c r="H317" s="6"/>
      <c r="I317" s="3"/>
      <c r="J317" s="3"/>
      <c r="K317" s="3"/>
      <c r="L317" s="3"/>
      <c r="M317" s="3"/>
      <c r="N317" s="3"/>
      <c r="O317" s="3"/>
      <c r="P317" s="3"/>
      <c r="Q317" s="3"/>
      <c r="R317" s="3"/>
    </row>
    <row r="318" ht="14.25" customHeight="1">
      <c r="A318" s="4"/>
      <c r="B318" s="3"/>
      <c r="C318" s="5"/>
      <c r="D318" s="3"/>
      <c r="E318" s="3"/>
      <c r="F318" s="3"/>
      <c r="G318" s="3"/>
      <c r="H318" s="6"/>
      <c r="I318" s="3"/>
      <c r="J318" s="3"/>
      <c r="K318" s="3"/>
      <c r="L318" s="3"/>
      <c r="M318" s="3"/>
      <c r="N318" s="3"/>
      <c r="O318" s="3"/>
      <c r="P318" s="3"/>
      <c r="Q318" s="3"/>
      <c r="R318" s="3"/>
    </row>
    <row r="319" ht="14.25" customHeight="1">
      <c r="A319" s="4"/>
      <c r="B319" s="3"/>
      <c r="C319" s="5"/>
      <c r="D319" s="3"/>
      <c r="E319" s="3"/>
      <c r="F319" s="3"/>
      <c r="G319" s="3"/>
      <c r="H319" s="6"/>
      <c r="I319" s="3"/>
      <c r="J319" s="3"/>
      <c r="K319" s="3"/>
      <c r="L319" s="3"/>
      <c r="M319" s="3"/>
      <c r="N319" s="3"/>
      <c r="O319" s="3"/>
      <c r="P319" s="3"/>
      <c r="Q319" s="3"/>
      <c r="R319" s="3"/>
    </row>
    <row r="320" ht="14.25" customHeight="1">
      <c r="A320" s="4"/>
      <c r="B320" s="3"/>
      <c r="C320" s="5"/>
      <c r="D320" s="3"/>
      <c r="E320" s="3"/>
      <c r="F320" s="3"/>
      <c r="G320" s="3"/>
      <c r="H320" s="6"/>
      <c r="I320" s="3"/>
      <c r="J320" s="3"/>
      <c r="K320" s="3"/>
      <c r="L320" s="3"/>
      <c r="M320" s="3"/>
      <c r="N320" s="3"/>
      <c r="O320" s="3"/>
      <c r="P320" s="3"/>
      <c r="Q320" s="3"/>
      <c r="R320" s="3"/>
    </row>
    <row r="321" ht="14.25" customHeight="1">
      <c r="A321" s="4"/>
      <c r="B321" s="3"/>
      <c r="C321" s="5"/>
      <c r="D321" s="3"/>
      <c r="E321" s="3"/>
      <c r="F321" s="3"/>
      <c r="G321" s="3"/>
      <c r="H321" s="6"/>
      <c r="I321" s="3"/>
      <c r="J321" s="3"/>
      <c r="K321" s="3"/>
      <c r="L321" s="3"/>
      <c r="M321" s="3"/>
      <c r="N321" s="3"/>
      <c r="O321" s="3"/>
      <c r="P321" s="3"/>
      <c r="Q321" s="3"/>
      <c r="R321" s="3"/>
    </row>
    <row r="322" ht="14.25" customHeight="1">
      <c r="A322" s="4"/>
      <c r="B322" s="3"/>
      <c r="C322" s="5"/>
      <c r="D322" s="3"/>
      <c r="E322" s="3"/>
      <c r="F322" s="3"/>
      <c r="G322" s="3"/>
      <c r="H322" s="6"/>
      <c r="I322" s="3"/>
      <c r="J322" s="3"/>
      <c r="K322" s="3"/>
      <c r="L322" s="3"/>
      <c r="M322" s="3"/>
      <c r="N322" s="3"/>
      <c r="O322" s="3"/>
      <c r="P322" s="3"/>
      <c r="Q322" s="3"/>
      <c r="R322" s="3"/>
    </row>
    <row r="323" ht="14.25" customHeight="1">
      <c r="A323" s="4"/>
      <c r="B323" s="3"/>
      <c r="C323" s="5"/>
      <c r="D323" s="3"/>
      <c r="E323" s="3"/>
      <c r="F323" s="3"/>
      <c r="G323" s="3"/>
      <c r="H323" s="6"/>
      <c r="I323" s="3"/>
      <c r="J323" s="3"/>
      <c r="K323" s="3"/>
      <c r="L323" s="3"/>
      <c r="M323" s="3"/>
      <c r="N323" s="3"/>
      <c r="O323" s="3"/>
      <c r="P323" s="3"/>
      <c r="Q323" s="3"/>
      <c r="R323" s="3"/>
    </row>
    <row r="324" ht="14.25" customHeight="1">
      <c r="A324" s="4"/>
      <c r="B324" s="3"/>
      <c r="C324" s="5"/>
      <c r="D324" s="3"/>
      <c r="E324" s="3"/>
      <c r="F324" s="3"/>
      <c r="G324" s="3"/>
      <c r="H324" s="6"/>
      <c r="I324" s="3"/>
      <c r="J324" s="3"/>
      <c r="K324" s="3"/>
      <c r="L324" s="3"/>
      <c r="M324" s="3"/>
      <c r="N324" s="3"/>
      <c r="O324" s="3"/>
      <c r="P324" s="3"/>
      <c r="Q324" s="3"/>
      <c r="R324" s="3"/>
    </row>
    <row r="325" ht="14.25" customHeight="1">
      <c r="A325" s="4"/>
      <c r="B325" s="3"/>
      <c r="C325" s="5"/>
      <c r="D325" s="3"/>
      <c r="E325" s="3"/>
      <c r="F325" s="3"/>
      <c r="G325" s="3"/>
      <c r="H325" s="6"/>
      <c r="I325" s="3"/>
      <c r="J325" s="3"/>
      <c r="K325" s="3"/>
      <c r="L325" s="3"/>
      <c r="M325" s="3"/>
      <c r="N325" s="3"/>
      <c r="O325" s="3"/>
      <c r="P325" s="3"/>
      <c r="Q325" s="3"/>
      <c r="R325" s="3"/>
    </row>
    <row r="326" ht="14.25" customHeight="1">
      <c r="A326" s="4"/>
      <c r="B326" s="3"/>
      <c r="C326" s="5"/>
      <c r="D326" s="3"/>
      <c r="E326" s="3"/>
      <c r="F326" s="3"/>
      <c r="G326" s="3"/>
      <c r="H326" s="6"/>
      <c r="I326" s="3"/>
      <c r="J326" s="3"/>
      <c r="K326" s="3"/>
      <c r="L326" s="3"/>
      <c r="M326" s="3"/>
      <c r="N326" s="3"/>
      <c r="O326" s="3"/>
      <c r="P326" s="3"/>
      <c r="Q326" s="3"/>
      <c r="R326" s="3"/>
    </row>
    <row r="327" ht="14.25" customHeight="1">
      <c r="A327" s="12"/>
      <c r="B327" s="3"/>
      <c r="C327" s="5"/>
      <c r="D327" s="3"/>
      <c r="E327" s="3"/>
      <c r="F327" s="3"/>
      <c r="G327" s="3"/>
      <c r="H327" s="6"/>
      <c r="I327" s="3"/>
      <c r="J327" s="3"/>
      <c r="K327" s="3"/>
      <c r="L327" s="3"/>
      <c r="M327" s="3"/>
      <c r="N327" s="3"/>
      <c r="O327" s="3"/>
      <c r="P327" s="3"/>
      <c r="Q327" s="3"/>
      <c r="R327" s="3"/>
    </row>
    <row r="328" ht="14.25" customHeight="1">
      <c r="A328" s="12"/>
      <c r="B328" s="3"/>
      <c r="C328" s="5"/>
      <c r="D328" s="3"/>
      <c r="E328" s="3"/>
      <c r="F328" s="3"/>
      <c r="G328" s="3"/>
      <c r="H328" s="6"/>
      <c r="I328" s="3"/>
      <c r="J328" s="3"/>
      <c r="K328" s="3"/>
      <c r="L328" s="3"/>
      <c r="M328" s="3"/>
      <c r="N328" s="3"/>
      <c r="O328" s="3"/>
      <c r="P328" s="3"/>
      <c r="Q328" s="3"/>
      <c r="R328" s="3"/>
    </row>
    <row r="329" ht="14.25" customHeight="1">
      <c r="A329" s="4"/>
      <c r="B329" s="3"/>
      <c r="C329" s="5"/>
      <c r="D329" s="3"/>
      <c r="E329" s="3"/>
      <c r="F329" s="3"/>
      <c r="G329" s="3"/>
      <c r="H329" s="6"/>
      <c r="I329" s="3"/>
      <c r="J329" s="3"/>
      <c r="K329" s="3"/>
      <c r="L329" s="3"/>
      <c r="M329" s="3"/>
      <c r="N329" s="3"/>
      <c r="O329" s="3"/>
      <c r="P329" s="3"/>
      <c r="Q329" s="3"/>
      <c r="R329" s="3"/>
    </row>
    <row r="330" ht="14.25" customHeight="1">
      <c r="A330" s="4"/>
      <c r="B330" s="3"/>
      <c r="C330" s="5"/>
      <c r="D330" s="3"/>
      <c r="E330" s="3"/>
      <c r="F330" s="3"/>
      <c r="G330" s="3"/>
      <c r="H330" s="6"/>
      <c r="I330" s="3"/>
      <c r="J330" s="3"/>
      <c r="K330" s="3"/>
      <c r="L330" s="3"/>
      <c r="M330" s="3"/>
      <c r="N330" s="3"/>
      <c r="O330" s="3"/>
      <c r="P330" s="3"/>
      <c r="Q330" s="3"/>
      <c r="R330" s="3"/>
    </row>
    <row r="331" ht="14.25" customHeight="1">
      <c r="A331" s="4"/>
      <c r="B331" s="3"/>
      <c r="C331" s="5"/>
      <c r="D331" s="3"/>
      <c r="E331" s="3"/>
      <c r="F331" s="3"/>
      <c r="G331" s="3"/>
      <c r="H331" s="6"/>
      <c r="I331" s="3"/>
      <c r="J331" s="3"/>
      <c r="K331" s="3"/>
      <c r="L331" s="3"/>
      <c r="M331" s="3"/>
      <c r="N331" s="3"/>
      <c r="O331" s="3"/>
      <c r="P331" s="3"/>
      <c r="Q331" s="3"/>
      <c r="R331" s="3"/>
    </row>
    <row r="332" ht="14.25" customHeight="1">
      <c r="A332" s="4"/>
      <c r="B332" s="3"/>
      <c r="C332" s="5"/>
      <c r="D332" s="3"/>
      <c r="E332" s="3"/>
      <c r="F332" s="3"/>
      <c r="G332" s="3"/>
      <c r="H332" s="6"/>
      <c r="I332" s="3"/>
      <c r="J332" s="3"/>
      <c r="K332" s="3"/>
      <c r="L332" s="3"/>
      <c r="M332" s="3"/>
      <c r="N332" s="3"/>
      <c r="O332" s="3"/>
      <c r="P332" s="3"/>
      <c r="Q332" s="3"/>
      <c r="R332" s="3"/>
    </row>
    <row r="333" ht="14.25" customHeight="1">
      <c r="A333" s="4"/>
      <c r="B333" s="3"/>
      <c r="C333" s="5"/>
      <c r="D333" s="3"/>
      <c r="E333" s="3"/>
      <c r="F333" s="3"/>
      <c r="G333" s="3"/>
      <c r="H333" s="6"/>
      <c r="I333" s="3"/>
      <c r="J333" s="3"/>
      <c r="K333" s="3"/>
      <c r="L333" s="3"/>
      <c r="M333" s="3"/>
      <c r="N333" s="3"/>
      <c r="O333" s="3"/>
      <c r="P333" s="3"/>
      <c r="Q333" s="3"/>
      <c r="R333" s="3"/>
    </row>
    <row r="334" ht="14.25" customHeight="1">
      <c r="A334" s="4"/>
      <c r="B334" s="3"/>
      <c r="C334" s="5"/>
      <c r="D334" s="3"/>
      <c r="E334" s="3"/>
      <c r="F334" s="3"/>
      <c r="G334" s="3"/>
      <c r="H334" s="6"/>
      <c r="I334" s="3"/>
      <c r="J334" s="3"/>
      <c r="K334" s="3"/>
      <c r="L334" s="3"/>
      <c r="M334" s="3"/>
      <c r="N334" s="3"/>
      <c r="O334" s="3"/>
      <c r="P334" s="3"/>
      <c r="Q334" s="3"/>
      <c r="R334" s="3"/>
    </row>
    <row r="335" ht="14.25" customHeight="1">
      <c r="A335" s="4"/>
      <c r="B335" s="3"/>
      <c r="C335" s="5"/>
      <c r="D335" s="3"/>
      <c r="E335" s="3"/>
      <c r="F335" s="3"/>
      <c r="G335" s="3"/>
      <c r="H335" s="6"/>
      <c r="I335" s="3"/>
      <c r="J335" s="3"/>
      <c r="K335" s="3"/>
      <c r="L335" s="3"/>
      <c r="M335" s="3"/>
      <c r="N335" s="3"/>
      <c r="O335" s="3"/>
      <c r="P335" s="3"/>
      <c r="Q335" s="3"/>
      <c r="R335" s="3"/>
    </row>
    <row r="336" ht="14.25" customHeight="1">
      <c r="A336" s="4"/>
      <c r="B336" s="3"/>
      <c r="C336" s="5"/>
      <c r="D336" s="3"/>
      <c r="E336" s="3"/>
      <c r="F336" s="3"/>
      <c r="G336" s="3"/>
      <c r="H336" s="6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4"/>
      <c r="B337" s="3"/>
      <c r="C337" s="5"/>
      <c r="D337" s="3"/>
      <c r="E337" s="3"/>
      <c r="F337" s="3"/>
      <c r="G337" s="3"/>
      <c r="H337" s="6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4"/>
      <c r="B338" s="3"/>
      <c r="C338" s="5"/>
      <c r="D338" s="3"/>
      <c r="E338" s="3"/>
      <c r="F338" s="3"/>
      <c r="G338" s="3"/>
      <c r="H338" s="6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4"/>
      <c r="B339" s="3"/>
      <c r="C339" s="5"/>
      <c r="D339" s="3"/>
      <c r="E339" s="3"/>
      <c r="F339" s="3"/>
      <c r="G339" s="3"/>
      <c r="H339" s="6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4"/>
      <c r="B340" s="3"/>
      <c r="C340" s="5"/>
      <c r="D340" s="3"/>
      <c r="E340" s="3"/>
      <c r="F340" s="3"/>
      <c r="G340" s="3"/>
      <c r="H340" s="6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4"/>
      <c r="B341" s="3"/>
      <c r="C341" s="5"/>
      <c r="D341" s="3"/>
      <c r="E341" s="3"/>
      <c r="F341" s="3"/>
      <c r="G341" s="3"/>
      <c r="H341" s="6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4"/>
      <c r="B342" s="3"/>
      <c r="C342" s="5"/>
      <c r="D342" s="3"/>
      <c r="E342" s="3"/>
      <c r="F342" s="3"/>
      <c r="G342" s="3"/>
      <c r="H342" s="6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4"/>
      <c r="B343" s="3"/>
      <c r="C343" s="5"/>
      <c r="D343" s="3"/>
      <c r="E343" s="3"/>
      <c r="F343" s="3"/>
      <c r="G343" s="3"/>
      <c r="H343" s="6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4"/>
      <c r="B344" s="3"/>
      <c r="C344" s="5"/>
      <c r="D344" s="3"/>
      <c r="E344" s="3"/>
      <c r="F344" s="3"/>
      <c r="G344" s="3"/>
      <c r="H344" s="6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4"/>
      <c r="B345" s="3"/>
      <c r="C345" s="5"/>
      <c r="D345" s="3"/>
      <c r="E345" s="3"/>
      <c r="F345" s="3"/>
      <c r="G345" s="3"/>
      <c r="H345" s="6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4"/>
      <c r="B346" s="3"/>
      <c r="C346" s="5"/>
      <c r="D346" s="3"/>
      <c r="E346" s="3"/>
      <c r="F346" s="3"/>
      <c r="G346" s="3"/>
      <c r="H346" s="6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4"/>
      <c r="B347" s="3"/>
      <c r="C347" s="5"/>
      <c r="D347" s="3"/>
      <c r="E347" s="3"/>
      <c r="F347" s="3"/>
      <c r="G347" s="3"/>
      <c r="H347" s="6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4"/>
      <c r="B348" s="3"/>
      <c r="C348" s="5"/>
      <c r="D348" s="3"/>
      <c r="E348" s="3"/>
      <c r="F348" s="3"/>
      <c r="G348" s="3"/>
      <c r="H348" s="6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4"/>
      <c r="B349" s="3"/>
      <c r="C349" s="5"/>
      <c r="D349" s="3"/>
      <c r="E349" s="3"/>
      <c r="F349" s="3"/>
      <c r="G349" s="3"/>
      <c r="H349" s="6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4"/>
      <c r="B350" s="3"/>
      <c r="C350" s="5"/>
      <c r="D350" s="3"/>
      <c r="E350" s="3"/>
      <c r="F350" s="3"/>
      <c r="G350" s="3"/>
      <c r="H350" s="6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4"/>
      <c r="B351" s="3"/>
      <c r="C351" s="5"/>
      <c r="D351" s="3"/>
      <c r="E351" s="3"/>
      <c r="F351" s="3"/>
      <c r="G351" s="3"/>
      <c r="H351" s="6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4"/>
      <c r="B352" s="3"/>
      <c r="C352" s="5"/>
      <c r="D352" s="3"/>
      <c r="E352" s="3"/>
      <c r="F352" s="3"/>
      <c r="G352" s="3"/>
      <c r="H352" s="6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4"/>
      <c r="B353" s="3"/>
      <c r="C353" s="5"/>
      <c r="D353" s="3"/>
      <c r="E353" s="3"/>
      <c r="F353" s="3"/>
      <c r="G353" s="3"/>
      <c r="H353" s="6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4"/>
      <c r="B354" s="3"/>
      <c r="C354" s="5"/>
      <c r="D354" s="3"/>
      <c r="E354" s="3"/>
      <c r="F354" s="3"/>
      <c r="G354" s="3"/>
      <c r="H354" s="6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4"/>
      <c r="B355" s="3"/>
      <c r="C355" s="5"/>
      <c r="D355" s="3"/>
      <c r="E355" s="3"/>
      <c r="F355" s="3"/>
      <c r="G355" s="3"/>
      <c r="H355" s="6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4"/>
      <c r="B356" s="3"/>
      <c r="C356" s="5"/>
      <c r="D356" s="3"/>
      <c r="E356" s="3"/>
      <c r="F356" s="3"/>
      <c r="G356" s="3"/>
      <c r="H356" s="6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4"/>
      <c r="B357" s="3"/>
      <c r="C357" s="5"/>
      <c r="D357" s="3"/>
      <c r="E357" s="3"/>
      <c r="F357" s="3"/>
      <c r="G357" s="3"/>
      <c r="H357" s="6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4"/>
      <c r="B358" s="3"/>
      <c r="C358" s="5"/>
      <c r="D358" s="3"/>
      <c r="E358" s="3"/>
      <c r="F358" s="3"/>
      <c r="G358" s="3"/>
      <c r="H358" s="6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4"/>
      <c r="B359" s="3"/>
      <c r="C359" s="5"/>
      <c r="D359" s="3"/>
      <c r="E359" s="3"/>
      <c r="F359" s="3"/>
      <c r="G359" s="3"/>
      <c r="H359" s="6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4"/>
      <c r="B360" s="3"/>
      <c r="C360" s="5"/>
      <c r="D360" s="3"/>
      <c r="E360" s="3"/>
      <c r="F360" s="3"/>
      <c r="G360" s="3"/>
      <c r="H360" s="6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4"/>
      <c r="B361" s="3"/>
      <c r="C361" s="5"/>
      <c r="D361" s="3"/>
      <c r="E361" s="3"/>
      <c r="F361" s="3"/>
      <c r="G361" s="3"/>
      <c r="H361" s="6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12"/>
      <c r="B362" s="3"/>
      <c r="C362" s="5"/>
      <c r="D362" s="3"/>
      <c r="E362" s="3"/>
      <c r="F362" s="3"/>
      <c r="G362" s="3"/>
      <c r="H362" s="6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4"/>
      <c r="B363" s="3"/>
      <c r="C363" s="5"/>
      <c r="D363" s="3"/>
      <c r="E363" s="3"/>
      <c r="F363" s="3"/>
      <c r="G363" s="3"/>
      <c r="H363" s="6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4"/>
      <c r="B364" s="3"/>
      <c r="C364" s="5"/>
      <c r="D364" s="3"/>
      <c r="E364" s="3"/>
      <c r="F364" s="3"/>
      <c r="G364" s="3"/>
      <c r="H364" s="6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4"/>
      <c r="B365" s="3"/>
      <c r="C365" s="5"/>
      <c r="D365" s="3"/>
      <c r="E365" s="3"/>
      <c r="F365" s="3"/>
      <c r="G365" s="3"/>
      <c r="H365" s="6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4"/>
      <c r="B366" s="3"/>
      <c r="C366" s="5"/>
      <c r="D366" s="3"/>
      <c r="E366" s="3"/>
      <c r="F366" s="3"/>
      <c r="G366" s="3"/>
      <c r="H366" s="6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4"/>
      <c r="B367" s="3"/>
      <c r="C367" s="5"/>
      <c r="D367" s="3"/>
      <c r="E367" s="3"/>
      <c r="F367" s="3"/>
      <c r="G367" s="3"/>
      <c r="H367" s="6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4"/>
      <c r="B368" s="3"/>
      <c r="C368" s="5"/>
      <c r="D368" s="3"/>
      <c r="E368" s="3"/>
      <c r="F368" s="3"/>
      <c r="G368" s="3"/>
      <c r="H368" s="6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4"/>
      <c r="B369" s="3"/>
      <c r="C369" s="5"/>
      <c r="D369" s="3"/>
      <c r="E369" s="3"/>
      <c r="F369" s="3"/>
      <c r="G369" s="3"/>
      <c r="H369" s="6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4"/>
      <c r="B370" s="3"/>
      <c r="C370" s="5"/>
      <c r="D370" s="3"/>
      <c r="E370" s="3"/>
      <c r="F370" s="3"/>
      <c r="G370" s="3"/>
      <c r="H370" s="6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4"/>
      <c r="B371" s="3"/>
      <c r="C371" s="5"/>
      <c r="D371" s="3"/>
      <c r="E371" s="3"/>
      <c r="F371" s="3"/>
      <c r="G371" s="3"/>
      <c r="H371" s="6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4"/>
      <c r="B372" s="3"/>
      <c r="C372" s="5"/>
      <c r="D372" s="3"/>
      <c r="E372" s="3"/>
      <c r="F372" s="3"/>
      <c r="G372" s="3"/>
      <c r="H372" s="6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4"/>
      <c r="B373" s="3"/>
      <c r="C373" s="5"/>
      <c r="D373" s="3"/>
      <c r="E373" s="3"/>
      <c r="F373" s="3"/>
      <c r="G373" s="3"/>
      <c r="H373" s="6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4"/>
      <c r="B374" s="3"/>
      <c r="C374" s="5"/>
      <c r="D374" s="3"/>
      <c r="E374" s="3"/>
      <c r="F374" s="3"/>
      <c r="G374" s="3"/>
      <c r="H374" s="6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4"/>
      <c r="B375" s="3"/>
      <c r="C375" s="5"/>
      <c r="D375" s="3"/>
      <c r="E375" s="3"/>
      <c r="F375" s="3"/>
      <c r="G375" s="3"/>
      <c r="H375" s="6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4"/>
      <c r="B376" s="3"/>
      <c r="C376" s="5"/>
      <c r="D376" s="3"/>
      <c r="E376" s="3"/>
      <c r="F376" s="3"/>
      <c r="G376" s="3"/>
      <c r="H376" s="6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4"/>
      <c r="B377" s="3"/>
      <c r="C377" s="5"/>
      <c r="D377" s="3"/>
      <c r="E377" s="3"/>
      <c r="F377" s="3"/>
      <c r="G377" s="3"/>
      <c r="H377" s="6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4"/>
      <c r="B378" s="3"/>
      <c r="C378" s="5"/>
      <c r="D378" s="3"/>
      <c r="E378" s="3"/>
      <c r="F378" s="3"/>
      <c r="G378" s="3"/>
      <c r="H378" s="6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4"/>
      <c r="B379" s="3"/>
      <c r="C379" s="5"/>
      <c r="D379" s="3"/>
      <c r="E379" s="3"/>
      <c r="F379" s="3"/>
      <c r="G379" s="3"/>
      <c r="H379" s="6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4"/>
      <c r="B380" s="3"/>
      <c r="C380" s="5"/>
      <c r="D380" s="3"/>
      <c r="E380" s="3"/>
      <c r="F380" s="3"/>
      <c r="G380" s="3"/>
      <c r="H380" s="6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4"/>
      <c r="B381" s="3"/>
      <c r="C381" s="5"/>
      <c r="D381" s="3"/>
      <c r="E381" s="3"/>
      <c r="F381" s="3"/>
      <c r="G381" s="3"/>
      <c r="H381" s="6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4"/>
      <c r="B382" s="3"/>
      <c r="C382" s="5"/>
      <c r="D382" s="3"/>
      <c r="E382" s="3"/>
      <c r="F382" s="3"/>
      <c r="G382" s="3"/>
      <c r="H382" s="6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4"/>
      <c r="B383" s="3"/>
      <c r="C383" s="5"/>
      <c r="D383" s="3"/>
      <c r="E383" s="3"/>
      <c r="F383" s="3"/>
      <c r="G383" s="3"/>
      <c r="H383" s="6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4"/>
      <c r="B384" s="3"/>
      <c r="C384" s="5"/>
      <c r="D384" s="3"/>
      <c r="E384" s="3"/>
      <c r="F384" s="3"/>
      <c r="G384" s="3"/>
      <c r="H384" s="6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4"/>
      <c r="B385" s="3"/>
      <c r="C385" s="5"/>
      <c r="D385" s="3"/>
      <c r="E385" s="3"/>
      <c r="F385" s="3"/>
      <c r="G385" s="3"/>
      <c r="H385" s="6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4"/>
      <c r="B386" s="3"/>
      <c r="C386" s="5"/>
      <c r="D386" s="3"/>
      <c r="E386" s="3"/>
      <c r="F386" s="3"/>
      <c r="G386" s="3"/>
      <c r="H386" s="6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4"/>
      <c r="B387" s="3"/>
      <c r="C387" s="5"/>
      <c r="D387" s="3"/>
      <c r="E387" s="3"/>
      <c r="F387" s="3"/>
      <c r="G387" s="3"/>
      <c r="H387" s="6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4"/>
      <c r="B388" s="3"/>
      <c r="C388" s="5"/>
      <c r="D388" s="3"/>
      <c r="E388" s="3"/>
      <c r="F388" s="3"/>
      <c r="G388" s="3"/>
      <c r="H388" s="6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4"/>
      <c r="B389" s="3"/>
      <c r="C389" s="5"/>
      <c r="D389" s="3"/>
      <c r="E389" s="3"/>
      <c r="F389" s="3"/>
      <c r="G389" s="3"/>
      <c r="H389" s="6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4"/>
      <c r="B390" s="3"/>
      <c r="C390" s="5"/>
      <c r="D390" s="3"/>
      <c r="E390" s="3"/>
      <c r="F390" s="3"/>
      <c r="G390" s="3"/>
      <c r="H390" s="6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4"/>
      <c r="B391" s="3"/>
      <c r="C391" s="5"/>
      <c r="D391" s="3"/>
      <c r="E391" s="3"/>
      <c r="F391" s="3"/>
      <c r="G391" s="3"/>
      <c r="H391" s="6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4"/>
      <c r="B392" s="3"/>
      <c r="C392" s="5"/>
      <c r="D392" s="3"/>
      <c r="E392" s="3"/>
      <c r="F392" s="3"/>
      <c r="G392" s="3"/>
      <c r="H392" s="6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4"/>
      <c r="B393" s="3"/>
      <c r="C393" s="5"/>
      <c r="D393" s="3"/>
      <c r="E393" s="3"/>
      <c r="F393" s="3"/>
      <c r="G393" s="3"/>
      <c r="H393" s="6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4"/>
      <c r="B394" s="3"/>
      <c r="C394" s="5"/>
      <c r="D394" s="3"/>
      <c r="E394" s="3"/>
      <c r="F394" s="3"/>
      <c r="G394" s="3"/>
      <c r="H394" s="6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4"/>
      <c r="B395" s="3"/>
      <c r="C395" s="5"/>
      <c r="D395" s="3"/>
      <c r="E395" s="3"/>
      <c r="F395" s="3"/>
      <c r="G395" s="3"/>
      <c r="H395" s="6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4"/>
      <c r="B396" s="3"/>
      <c r="C396" s="5"/>
      <c r="D396" s="3"/>
      <c r="E396" s="3"/>
      <c r="F396" s="3"/>
      <c r="G396" s="3"/>
      <c r="H396" s="6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4"/>
      <c r="B397" s="3"/>
      <c r="C397" s="5"/>
      <c r="D397" s="3"/>
      <c r="E397" s="3"/>
      <c r="F397" s="3"/>
      <c r="G397" s="3"/>
      <c r="H397" s="6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4"/>
      <c r="B398" s="3"/>
      <c r="C398" s="5"/>
      <c r="D398" s="3"/>
      <c r="E398" s="3"/>
      <c r="F398" s="3"/>
      <c r="G398" s="3"/>
      <c r="H398" s="6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4"/>
      <c r="B399" s="3"/>
      <c r="C399" s="5"/>
      <c r="D399" s="3"/>
      <c r="E399" s="3"/>
      <c r="F399" s="3"/>
      <c r="G399" s="3"/>
      <c r="H399" s="6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4"/>
      <c r="B400" s="3"/>
      <c r="C400" s="5"/>
      <c r="D400" s="3"/>
      <c r="E400" s="3"/>
      <c r="F400" s="3"/>
      <c r="G400" s="3"/>
      <c r="H400" s="6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4"/>
      <c r="B401" s="3"/>
      <c r="C401" s="5"/>
      <c r="D401" s="3"/>
      <c r="E401" s="3"/>
      <c r="F401" s="3"/>
      <c r="G401" s="3"/>
      <c r="H401" s="6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4"/>
      <c r="B402" s="3"/>
      <c r="C402" s="5"/>
      <c r="D402" s="3"/>
      <c r="E402" s="3"/>
      <c r="F402" s="3"/>
      <c r="G402" s="3"/>
      <c r="H402" s="6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4"/>
      <c r="B403" s="3"/>
      <c r="C403" s="5"/>
      <c r="D403" s="3"/>
      <c r="E403" s="3"/>
      <c r="F403" s="3"/>
      <c r="G403" s="3"/>
      <c r="H403" s="6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4"/>
      <c r="B404" s="3"/>
      <c r="C404" s="5"/>
      <c r="D404" s="3"/>
      <c r="E404" s="3"/>
      <c r="F404" s="3"/>
      <c r="G404" s="3"/>
      <c r="H404" s="6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4"/>
      <c r="B405" s="3"/>
      <c r="C405" s="5"/>
      <c r="D405" s="3"/>
      <c r="E405" s="3"/>
      <c r="F405" s="3"/>
      <c r="G405" s="3"/>
      <c r="H405" s="6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4"/>
      <c r="B406" s="3"/>
      <c r="C406" s="5"/>
      <c r="D406" s="3"/>
      <c r="E406" s="3"/>
      <c r="F406" s="3"/>
      <c r="G406" s="3"/>
      <c r="H406" s="6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4"/>
      <c r="B407" s="3"/>
      <c r="C407" s="5"/>
      <c r="D407" s="3"/>
      <c r="E407" s="3"/>
      <c r="F407" s="3"/>
      <c r="G407" s="3"/>
      <c r="H407" s="6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4"/>
      <c r="B408" s="3"/>
      <c r="C408" s="5"/>
      <c r="D408" s="3"/>
      <c r="E408" s="3"/>
      <c r="F408" s="3"/>
      <c r="G408" s="3"/>
      <c r="H408" s="6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4"/>
      <c r="B409" s="3"/>
      <c r="C409" s="5"/>
      <c r="D409" s="3"/>
      <c r="E409" s="3"/>
      <c r="F409" s="3"/>
      <c r="G409" s="3"/>
      <c r="H409" s="6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4"/>
      <c r="B410" s="3"/>
      <c r="C410" s="5"/>
      <c r="D410" s="3"/>
      <c r="E410" s="3"/>
      <c r="F410" s="3"/>
      <c r="G410" s="3"/>
      <c r="H410" s="6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4"/>
      <c r="B411" s="3"/>
      <c r="C411" s="5"/>
      <c r="D411" s="3"/>
      <c r="E411" s="3"/>
      <c r="F411" s="3"/>
      <c r="G411" s="3"/>
      <c r="H411" s="6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4"/>
      <c r="B412" s="3"/>
      <c r="C412" s="5"/>
      <c r="D412" s="3"/>
      <c r="E412" s="3"/>
      <c r="F412" s="3"/>
      <c r="G412" s="3"/>
      <c r="H412" s="6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4"/>
      <c r="B413" s="3"/>
      <c r="C413" s="5"/>
      <c r="D413" s="3"/>
      <c r="E413" s="3"/>
      <c r="F413" s="3"/>
      <c r="G413" s="3"/>
      <c r="H413" s="6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4"/>
      <c r="B414" s="3"/>
      <c r="C414" s="5"/>
      <c r="D414" s="3"/>
      <c r="E414" s="3"/>
      <c r="F414" s="3"/>
      <c r="G414" s="3"/>
      <c r="H414" s="6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4"/>
      <c r="B415" s="3"/>
      <c r="C415" s="5"/>
      <c r="D415" s="3"/>
      <c r="E415" s="3"/>
      <c r="F415" s="3"/>
      <c r="G415" s="3"/>
      <c r="H415" s="6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4"/>
      <c r="B416" s="3"/>
      <c r="C416" s="5"/>
      <c r="D416" s="3"/>
      <c r="E416" s="3"/>
      <c r="F416" s="3"/>
      <c r="G416" s="3"/>
      <c r="H416" s="6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4"/>
      <c r="B417" s="3"/>
      <c r="C417" s="5"/>
      <c r="D417" s="3"/>
      <c r="E417" s="3"/>
      <c r="F417" s="3"/>
      <c r="G417" s="3"/>
      <c r="H417" s="6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4"/>
      <c r="B418" s="3"/>
      <c r="C418" s="5"/>
      <c r="D418" s="3"/>
      <c r="E418" s="3"/>
      <c r="F418" s="3"/>
      <c r="G418" s="3"/>
      <c r="H418" s="6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4"/>
      <c r="B419" s="3"/>
      <c r="C419" s="5"/>
      <c r="D419" s="3"/>
      <c r="E419" s="3"/>
      <c r="F419" s="3"/>
      <c r="G419" s="3"/>
      <c r="H419" s="6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4"/>
      <c r="B420" s="3"/>
      <c r="C420" s="5"/>
      <c r="D420" s="3"/>
      <c r="E420" s="3"/>
      <c r="F420" s="3"/>
      <c r="G420" s="3"/>
      <c r="H420" s="6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4"/>
      <c r="B421" s="3"/>
      <c r="C421" s="5"/>
      <c r="D421" s="3"/>
      <c r="E421" s="3"/>
      <c r="F421" s="3"/>
      <c r="G421" s="3"/>
      <c r="H421" s="6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12"/>
      <c r="B422" s="3"/>
      <c r="C422" s="5"/>
      <c r="D422" s="3"/>
      <c r="E422" s="3"/>
      <c r="F422" s="3"/>
      <c r="G422" s="3"/>
      <c r="H422" s="6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4"/>
      <c r="B423" s="3"/>
      <c r="C423" s="5"/>
      <c r="D423" s="3"/>
      <c r="E423" s="3"/>
      <c r="F423" s="3"/>
      <c r="G423" s="3"/>
      <c r="H423" s="6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4"/>
      <c r="B424" s="3"/>
      <c r="C424" s="5"/>
      <c r="D424" s="3"/>
      <c r="E424" s="3"/>
      <c r="F424" s="3"/>
      <c r="G424" s="3"/>
      <c r="H424" s="6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4"/>
      <c r="B425" s="3"/>
      <c r="C425" s="5"/>
      <c r="D425" s="3"/>
      <c r="E425" s="3"/>
      <c r="F425" s="3"/>
      <c r="G425" s="3"/>
      <c r="H425" s="6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4"/>
      <c r="B426" s="3"/>
      <c r="C426" s="5"/>
      <c r="D426" s="3"/>
      <c r="E426" s="3"/>
      <c r="F426" s="3"/>
      <c r="G426" s="3"/>
      <c r="H426" s="6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4"/>
      <c r="B427" s="3"/>
      <c r="C427" s="5"/>
      <c r="D427" s="3"/>
      <c r="E427" s="3"/>
      <c r="F427" s="3"/>
      <c r="G427" s="3"/>
      <c r="H427" s="6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4"/>
      <c r="B428" s="3"/>
      <c r="C428" s="5"/>
      <c r="D428" s="3"/>
      <c r="E428" s="3"/>
      <c r="F428" s="3"/>
      <c r="G428" s="3"/>
      <c r="H428" s="6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4"/>
      <c r="B429" s="3"/>
      <c r="C429" s="5"/>
      <c r="D429" s="3"/>
      <c r="E429" s="3"/>
      <c r="F429" s="3"/>
      <c r="G429" s="3"/>
      <c r="H429" s="6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4"/>
      <c r="B430" s="7"/>
      <c r="C430" s="8"/>
      <c r="D430" s="7"/>
      <c r="E430" s="7"/>
      <c r="F430" s="7"/>
      <c r="G430" s="7"/>
      <c r="H430" s="9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4"/>
      <c r="B431" s="3"/>
      <c r="C431" s="5"/>
      <c r="D431" s="3"/>
      <c r="E431" s="3"/>
      <c r="F431" s="3"/>
      <c r="G431" s="3"/>
      <c r="H431" s="6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1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1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1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1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1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1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1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1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1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1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1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1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1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1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1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1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1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1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1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1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1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1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1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1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1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1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1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1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1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1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1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1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1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1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1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1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1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1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1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1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1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1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1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1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1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1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1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1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1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1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1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1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1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1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1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1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1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1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1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1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1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1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1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1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1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1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1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1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1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1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1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1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1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1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1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1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1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1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1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1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1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1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1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1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1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1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1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1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1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1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1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1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1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1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1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1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1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1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1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1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1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1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1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1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1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1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1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1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1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1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1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1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1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1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1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1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1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1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1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1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1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1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1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1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1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1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1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1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1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1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1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1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1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1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1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1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1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1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1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1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1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1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1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1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1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1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1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1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1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1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1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1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1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1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1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1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1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1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1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1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1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1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1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1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1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1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1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1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1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1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1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1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1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1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1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1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1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1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1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1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1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1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1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1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1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1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1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1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1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1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1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1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1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1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1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1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1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1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1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1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1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1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1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1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1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1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1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1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1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1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1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1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1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1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1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1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1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1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1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1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1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1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1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1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1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1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1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1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1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1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1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1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1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1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1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1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1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1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1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1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1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1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1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1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1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1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1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1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1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1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1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1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1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1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1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1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1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1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1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1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1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1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1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1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1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1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1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1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1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1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1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1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1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1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1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1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1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1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1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1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1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1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1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1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1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1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1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1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1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1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1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1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1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1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1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1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1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1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1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1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1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1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1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1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1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1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1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1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1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1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1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1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1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1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1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1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1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1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1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1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1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1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1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1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1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1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1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1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1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1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1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1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1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1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1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1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1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1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1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1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1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1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1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1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1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1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1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1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1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1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1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1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1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1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1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1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1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1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1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1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1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1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1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1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1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1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1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1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1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1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1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1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1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1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1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1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1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1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1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1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1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1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1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1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1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1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1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1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1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1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1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1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1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1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1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1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1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1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1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1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1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1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1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1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1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1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1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1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1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1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1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1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1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1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1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1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1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1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1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1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1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1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1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1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1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1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1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1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1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1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1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1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1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1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1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1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1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1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1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1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1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1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1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1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1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1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1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1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1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1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1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1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1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1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1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1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1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1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1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1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1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1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1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1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1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1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1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1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1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1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1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1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1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1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1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1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1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1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</sheetData>
  <autoFilter ref="$A$1:$H$430"/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2022-07-19T11:07:47Z</dcterms:created>
  <dc:creator>Usuario</dc:creator>
</cp:coreProperties>
</file>