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utrifoodindonesia-my.sharepoint.com/personal/tobias_benito_nutrifood_co_id/Documents/Data Laptop/Desktop/"/>
    </mc:Choice>
  </mc:AlternateContent>
  <xr:revisionPtr revIDLastSave="0" documentId="8_{B2179377-29A1-478F-A50D-8615F5AC74B3}" xr6:coauthVersionLast="47" xr6:coauthVersionMax="47" xr10:uidLastSave="{00000000-0000-0000-0000-000000000000}"/>
  <bookViews>
    <workbookView xWindow="-104" yWindow="-104" windowWidth="22326" windowHeight="12050" xr2:uid="{A03EC5F3-7DEA-47F1-AFB2-21B55B342FF5}"/>
  </bookViews>
  <sheets>
    <sheet name="Sheet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1Excel_BuiltIn_Print_Area_4_1">#REF!</definedName>
    <definedName name="_2012Forecast2013">#REF!</definedName>
    <definedName name="_2Excel_BuiltIn_Print_Area_5_1">#REF!</definedName>
    <definedName name="_sd">#REF!</definedName>
    <definedName name="a">#REF!</definedName>
    <definedName name="aaa">#REF!</definedName>
    <definedName name="abbbb">#REF!</definedName>
    <definedName name="abc">#REF!</definedName>
    <definedName name="abcd">#REF!</definedName>
    <definedName name="adad">#REF!</definedName>
    <definedName name="adf">#REF!</definedName>
    <definedName name="agdsgr">#REF!</definedName>
    <definedName name="as">#REF!</definedName>
    <definedName name="Asd">#REF!</definedName>
    <definedName name="b">#REF!</definedName>
    <definedName name="ba">#REF!</definedName>
    <definedName name="bafa">#REF!</definedName>
    <definedName name="bafa2">#REF!</definedName>
    <definedName name="budget13">'[2]mesin produksi'!$A$6:$L$200</definedName>
    <definedName name="budget2013">'[3]mesin prod'!$A$95:$P$171</definedName>
    <definedName name="cdc">#REF!</definedName>
    <definedName name="CPI">#REF!</definedName>
    <definedName name="cpv">#REF!</definedName>
    <definedName name="da">#REF!</definedName>
    <definedName name="dd">#REF!</definedName>
    <definedName name="Department">[4]Sheet2!$G$2:$G$109</definedName>
    <definedName name="dF">#REF!</definedName>
    <definedName name="Directorate">[4]Sheet2!$E$2:$E$8</definedName>
    <definedName name="Division">[4]Sheet2!$F$2:$F$19</definedName>
    <definedName name="DV">#REF!</definedName>
    <definedName name="E">[5]Sheet2!$F$2:$F$8</definedName>
    <definedName name="eb">#REF!</definedName>
    <definedName name="Excel_BuiltIn_Print_Area_1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7">#REF!</definedName>
    <definedName name="Excel_BuiltIn_Print_Area_18">#REF!</definedName>
    <definedName name="Excel_BuiltIn_Print_Area_19">#REF!</definedName>
    <definedName name="Excel_BuiltIn_Print_Area_2">#REF!</definedName>
    <definedName name="Excel_BuiltIn_Print_Area_2_1">#REF!</definedName>
    <definedName name="Excel_BuiltIn_Print_Area_20">#REF!</definedName>
    <definedName name="Excel_BuiltIn_Print_Area_21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25">#REF!</definedName>
    <definedName name="Excel_BuiltIn_Print_Area_26">#REF!</definedName>
    <definedName name="Excel_BuiltIn_Print_Area_27">#REF!</definedName>
    <definedName name="Excel_BuiltIn_Print_Area_28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8">#REF!</definedName>
    <definedName name="Excel_BuiltIn_Print_Area_9">#REF!</definedName>
    <definedName name="Excel_BuiltIn_Print_Titles_2_1">#REF!</definedName>
    <definedName name="f">#REF!</definedName>
    <definedName name="faefafe">#REF!</definedName>
    <definedName name="fd">#REF!</definedName>
    <definedName name="Forecast">'[6]mesin produksi'!$A$6:$N$152</definedName>
    <definedName name="hh">#REF!</definedName>
    <definedName name="hojho">#REF!</definedName>
    <definedName name="htghr">#REF!</definedName>
    <definedName name="Ini">#REF!</definedName>
    <definedName name="inisiatif">#REF!</definedName>
    <definedName name="j">#REF!</definedName>
    <definedName name="kakakak">#REF!</definedName>
    <definedName name="lajsflajsfljlas">#REF!</definedName>
    <definedName name="lll">#REF!</definedName>
    <definedName name="NS">#REF!</definedName>
    <definedName name="p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t">#REF!</definedName>
    <definedName name="punyatobias">#REF!</definedName>
    <definedName name="punyatobias2">#REF!</definedName>
    <definedName name="q">#REF!</definedName>
    <definedName name="RPR">'[7]mesin produksi'!$A$5:$Q$123</definedName>
    <definedName name="rpr_01">#REF!</definedName>
    <definedName name="rpr_02">'[8]mesin produksi'!$A$6:$L$200</definedName>
    <definedName name="rpr_02_2">'[2]mesin produksi'!$A$6:$L$200</definedName>
    <definedName name="rpr_03">'[9]mesin produksi'!$A$6:$N$152</definedName>
    <definedName name="rpr_03_2">'[8]mesin produksi'!$A$6:$N$152</definedName>
    <definedName name="rpr_04">'[10]mesin produksi'!$A$1:$M$157</definedName>
    <definedName name="rpr_04_2">'[9]mesin produksi'!$A$1:$M$157</definedName>
    <definedName name="rpr_05">'[11]mesin prod'!$A$16:$N$177</definedName>
    <definedName name="rpr_05_2">'[10]mesin prod'!$A$16:$N$177</definedName>
    <definedName name="rpr_06">'[12]mesin prod'!$A$6:$N$225</definedName>
    <definedName name="rpr_06_2">'[11]mesin prod'!$A$6:$N$225</definedName>
    <definedName name="rpr_07">'[13]mesin prod'!$A$95:$P$171</definedName>
    <definedName name="rpr_07_2">'[12]mesin prod'!$A$95:$P$171</definedName>
    <definedName name="rpr_08">'[14]mesin produksi'!$A$5:$Q$123</definedName>
    <definedName name="rpr_08_2">'[13]mesin produksi'!$A$5:$Q$123</definedName>
    <definedName name="rpr_09">'[15]mesin prod'!$A$13:$J$128</definedName>
    <definedName name="rpr_09_2">'[14]mesin prod'!$A$13:$J$128</definedName>
    <definedName name="rpr_10">'[16]mesin prod'!$A$5:$M$123</definedName>
    <definedName name="rpr_10_2">'[15]mesin prod'!$A$5:$M$123</definedName>
    <definedName name="rpr_11">'[16]mesin prod'!$A$5:$L$100</definedName>
    <definedName name="rpr_11_2">'[16]mesin prod'!$A$5:$L$100</definedName>
    <definedName name="rrr">#REF!</definedName>
    <definedName name="sadad">#REF!</definedName>
    <definedName name="sadsd">#REF!</definedName>
    <definedName name="SDASCDCS">#REF!</definedName>
    <definedName name="Testt">#REF!</definedName>
    <definedName name="w">#REF!</definedName>
    <definedName name="wewerwrwerw">'[17]mesin prod'!$A$5:$M$123</definedName>
    <definedName name="wfrasdf">#REF!</definedName>
    <definedName name="xxx">#REF!</definedName>
    <definedName name="ZZZZZ">#REF!</definedName>
    <definedName name="ZZZZZZZ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3" i="1" l="1"/>
  <c r="AA13" i="1"/>
  <c r="Z13" i="1"/>
  <c r="AJ13" i="1" s="1"/>
  <c r="Y13" i="1"/>
  <c r="X13" i="1"/>
  <c r="W13" i="1"/>
  <c r="V13" i="1"/>
  <c r="U13" i="1"/>
  <c r="T13" i="1"/>
  <c r="S13" i="1"/>
  <c r="AK13" i="1" s="1"/>
  <c r="R13" i="1"/>
  <c r="Q13" i="1"/>
  <c r="P13" i="1"/>
  <c r="O13" i="1"/>
  <c r="N13" i="1"/>
  <c r="AE13" i="1" s="1"/>
  <c r="M13" i="1"/>
  <c r="L13" i="1"/>
  <c r="K13" i="1"/>
  <c r="J13" i="1"/>
  <c r="I13" i="1"/>
  <c r="H13" i="1"/>
  <c r="G13" i="1"/>
  <c r="F13" i="1"/>
  <c r="E13" i="1"/>
  <c r="D13" i="1"/>
  <c r="C13" i="1"/>
  <c r="B13" i="1"/>
  <c r="AD13" i="1" s="1"/>
  <c r="AK12" i="1"/>
  <c r="AJ12" i="1"/>
  <c r="AF12" i="1"/>
  <c r="AH12" i="1" s="1"/>
  <c r="AE12" i="1"/>
  <c r="AI12" i="1" s="1"/>
  <c r="AD12" i="1"/>
  <c r="AK11" i="1"/>
  <c r="AJ11" i="1"/>
  <c r="AI11" i="1"/>
  <c r="AH11" i="1"/>
  <c r="AG11" i="1"/>
  <c r="AF11" i="1"/>
  <c r="AE11" i="1"/>
  <c r="AD11" i="1"/>
  <c r="AK10" i="1"/>
  <c r="AJ10" i="1"/>
  <c r="AF10" i="1"/>
  <c r="AH10" i="1" s="1"/>
  <c r="AE10" i="1"/>
  <c r="AI10" i="1" s="1"/>
  <c r="AD10" i="1"/>
  <c r="AK9" i="1"/>
  <c r="AJ9" i="1"/>
  <c r="AF9" i="1"/>
  <c r="AH9" i="1" s="1"/>
  <c r="AE9" i="1"/>
  <c r="AI9" i="1" s="1"/>
  <c r="AD9" i="1"/>
  <c r="AK8" i="1"/>
  <c r="AJ8" i="1"/>
  <c r="AI8" i="1"/>
  <c r="AH8" i="1"/>
  <c r="AG8" i="1"/>
  <c r="AF8" i="1"/>
  <c r="AE8" i="1"/>
  <c r="AD8" i="1"/>
  <c r="AK7" i="1"/>
  <c r="AJ7" i="1"/>
  <c r="AF7" i="1"/>
  <c r="AH7" i="1" s="1"/>
  <c r="AE7" i="1"/>
  <c r="AI7" i="1" s="1"/>
  <c r="AD7" i="1"/>
  <c r="AK6" i="1"/>
  <c r="AJ6" i="1"/>
  <c r="AF6" i="1"/>
  <c r="AH6" i="1" s="1"/>
  <c r="AE6" i="1"/>
  <c r="AI6" i="1" s="1"/>
  <c r="AD6" i="1"/>
  <c r="AK5" i="1"/>
  <c r="AJ5" i="1"/>
  <c r="AI5" i="1"/>
  <c r="AG5" i="1"/>
  <c r="AF5" i="1"/>
  <c r="AH5" i="1" s="1"/>
  <c r="AE5" i="1"/>
  <c r="AD5" i="1"/>
  <c r="AK4" i="1"/>
  <c r="AJ4" i="1"/>
  <c r="AF4" i="1"/>
  <c r="AH4" i="1" s="1"/>
  <c r="AE4" i="1"/>
  <c r="AI4" i="1" s="1"/>
  <c r="AD4" i="1"/>
  <c r="AK3" i="1"/>
  <c r="AJ3" i="1"/>
  <c r="AF3" i="1"/>
  <c r="AH3" i="1" s="1"/>
  <c r="AE3" i="1"/>
  <c r="AI3" i="1" s="1"/>
  <c r="AD3" i="1"/>
  <c r="AK2" i="1"/>
  <c r="AJ2" i="1"/>
  <c r="AI2" i="1"/>
  <c r="AG2" i="1"/>
  <c r="AF2" i="1"/>
  <c r="AH2" i="1" s="1"/>
  <c r="AE2" i="1"/>
  <c r="AD2" i="1"/>
  <c r="AH13" i="1" l="1"/>
  <c r="AI13" i="1"/>
  <c r="AG4" i="1"/>
  <c r="AG7" i="1"/>
  <c r="AG10" i="1"/>
  <c r="AF13" i="1"/>
  <c r="AG13" i="1" s="1"/>
  <c r="AG3" i="1"/>
  <c r="AG6" i="1"/>
  <c r="AG9" i="1"/>
  <c r="AG12" i="1"/>
</calcChain>
</file>

<file path=xl/sharedStrings.xml><?xml version="1.0" encoding="utf-8"?>
<sst xmlns="http://schemas.openxmlformats.org/spreadsheetml/2006/main" count="21" uniqueCount="21">
  <si>
    <t>CUSTOMER AREA SI</t>
  </si>
  <si>
    <t>Average 22</t>
  </si>
  <si>
    <t>Average 23</t>
  </si>
  <si>
    <t>Average 24</t>
  </si>
  <si>
    <t>Growth Ave 24 vs 23</t>
  </si>
  <si>
    <t>Average Incremental nominal x 4 bulan</t>
  </si>
  <si>
    <t>Incremental 23 vs 22</t>
  </si>
  <si>
    <t>Growth YTD</t>
  </si>
  <si>
    <t>Growth YOY</t>
  </si>
  <si>
    <t>BARA</t>
  </si>
  <si>
    <t>Bodeta</t>
  </si>
  <si>
    <t>Jabek</t>
  </si>
  <si>
    <t>Jawa Barat</t>
  </si>
  <si>
    <t>Jawa Tengah</t>
  </si>
  <si>
    <t>Jawa Timur</t>
  </si>
  <si>
    <t>Kalimantan</t>
  </si>
  <si>
    <t>PUMA</t>
  </si>
  <si>
    <t>Sulawesi</t>
  </si>
  <si>
    <t>Sumatera 1</t>
  </si>
  <si>
    <t>Sumatera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</si>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</sst>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5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17" fontId="3" fillId="2" borderId="1" xfId="0" applyNumberFormat="1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4" fillId="4" borderId="4" xfId="0" applyNumberFormat="1" applyFont="1" applyFill="1" applyBorder="1"/>
    <xf numFmtId="164" fontId="4" fillId="4" borderId="5" xfId="0" applyNumberFormat="1" applyFont="1" applyFill="1" applyBorder="1" applyAlignment="1">
      <alignment horizontal="center"/>
    </xf>
    <xf numFmtId="164" fontId="4" fillId="4" borderId="5" xfId="0" applyNumberFormat="1" applyFont="1" applyFill="1" applyBorder="1"/>
    <xf numFmtId="164" fontId="4" fillId="4" borderId="6" xfId="0" applyNumberFormat="1" applyFont="1" applyFill="1" applyBorder="1"/>
    <xf numFmtId="3" fontId="0" fillId="0" borderId="3" xfId="0" applyNumberFormat="1" applyBorder="1"/>
    <xf numFmtId="164" fontId="0" fillId="0" borderId="3" xfId="0" applyNumberFormat="1" applyBorder="1" applyAlignment="1">
      <alignment horizontal="center" vertical="center"/>
    </xf>
    <xf numFmtId="9" fontId="0" fillId="0" borderId="3" xfId="1" applyFont="1" applyBorder="1" applyAlignment="1">
      <alignment horizontal="center"/>
    </xf>
    <xf numFmtId="3" fontId="0" fillId="5" borderId="3" xfId="0" applyNumberFormat="1" applyFill="1" applyBorder="1"/>
    <xf numFmtId="3" fontId="0" fillId="4" borderId="3" xfId="0" applyNumberFormat="1" applyFill="1" applyBorder="1"/>
    <xf numFmtId="9" fontId="0" fillId="0" borderId="3" xfId="1" applyFont="1" applyBorder="1" applyAlignment="1">
      <alignment horizontal="center" vertical="center"/>
    </xf>
    <xf numFmtId="3" fontId="4" fillId="4" borderId="5" xfId="0" applyNumberFormat="1" applyFont="1" applyFill="1" applyBorder="1"/>
    <xf numFmtId="3" fontId="4" fillId="4" borderId="7" xfId="0" applyNumberFormat="1" applyFont="1" applyFill="1" applyBorder="1"/>
    <xf numFmtId="164" fontId="4" fillId="4" borderId="7" xfId="0" applyNumberFormat="1" applyFont="1" applyFill="1" applyBorder="1" applyAlignment="1">
      <alignment horizontal="center"/>
    </xf>
    <xf numFmtId="3" fontId="0" fillId="6" borderId="3" xfId="0" applyNumberFormat="1" applyFill="1" applyBorder="1"/>
    <xf numFmtId="3" fontId="4" fillId="4" borderId="8" xfId="0" applyNumberFormat="1" applyFont="1" applyFill="1" applyBorder="1"/>
    <xf numFmtId="3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/>
    <xf numFmtId="3" fontId="1" fillId="2" borderId="3" xfId="0" applyNumberFormat="1" applyFont="1" applyFill="1" applyBorder="1"/>
    <xf numFmtId="164" fontId="1" fillId="3" borderId="3" xfId="0" applyNumberFormat="1" applyFont="1" applyFill="1" applyBorder="1" applyAlignment="1">
      <alignment horizontal="center" vertical="center"/>
    </xf>
    <xf numFmtId="9" fontId="1" fillId="3" borderId="3" xfId="1" applyFont="1" applyFill="1" applyBorder="1" applyAlignment="1">
      <alignment horizontal="center"/>
    </xf>
    <xf numFmtId="3" fontId="1" fillId="3" borderId="3" xfId="0" applyNumberFormat="1" applyFont="1" applyFill="1" applyBorder="1"/>
    <xf numFmtId="9" fontId="1" fillId="3" borderId="3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utrifoodindonesia-my.sharepoint.com/personal/tobias_benito_nutrifood_co_id/Documents/Data%20Laptop/Data%20NFI%20Tobias/Tradisional%20Nasional/2024/Monitoring%20GT%20Nasional%202024.xlsx" TargetMode="External"/><Relationship Id="rId1" Type="http://schemas.openxmlformats.org/officeDocument/2006/relationships/externalLinkPath" Target="/personal/tobias_benito_nutrifood_co_id/Documents/Data%20Laptop/Data%20NFI%20Tobias/Tradisional%20Nasional/2024/Monitoring%20GT%20Nasional%20202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4.%20HiLo\02.%20HiLo%20Besar\02.%20Brand%20Report\2014\BSC%20&amp;%20BR\mei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Report\pje\jun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Report\pje\juli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Report\pje\ags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an-pje\sept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pje\an-pje\okt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4.%20HiLo\02.%20HiLo%20Besar\02.%20Brand%20Report\2014\BSC%20&amp;%20BR\nop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wi.NUTRIFOOD\Local%20Settings\Temporary%20Internet%20Files\OLK61\pje\an-pje\okt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wi.NUTRIFOOD\Local%20Settings\Temporary%20Internet%20Files\OLK61\Report\pje\peb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ewi.NUTRIFOOD\Local%20Settings\Temporary%20Internet%20Files\OLK61\Report\pje\juli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eyen\Local%20Settings\Temporary%20Internet%20Files\Content.Outlook\11VWSIU1\Database%20(Rev.2)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yeyen\Local%20Settings\Temporary%20Internet%20Files\Content.Outlook\11VWSIU1\Databas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Report\pje\apr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.3%20Proyeksi\Proyeksi%202009\FM\0.%20Data%202008\0.%20Proyeksi%202009\Documents%20and%20Settings\dewi.NUTRIFOOD\Local%20Settings\Temporary%20Internet%20Files\OLK61\Report\pje\ags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1.3%20Proyeksi\Proyeksi%202009\Rekap%20by%20Direktorat%20Excel%2007%20Q2\FM\0.%20Data%202008\0.%20Proyeksi%202009\Documents%20and%20Settings\dewi.NUTRIFOOD\Local%20Settings\Temporary%20Internet%20Files\OLK61\Report\pje\mar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4.%20HiLo\02.%20HiLo%20Besar\02.%20Brand%20Report\2014\BSC%20&amp;%20BR\apr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 All Nasional - DD"/>
      <sheetName val="SI All Nasional - DD"/>
      <sheetName val="Forecast Polos"/>
      <sheetName val="SI Polos Nasional"/>
      <sheetName val="SO Polos Nas"/>
      <sheetName val="SO Polos Nasional "/>
      <sheetName val="Sheet1"/>
      <sheetName val="Sheet5"/>
      <sheetName val="Sheet3"/>
      <sheetName val="SO Firestart NS"/>
      <sheetName val="Monitor Per Dist"/>
      <sheetName val="Varian ver 2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mesin prod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lead time"/>
      <sheetName val="utility"/>
      <sheetName val="transport"/>
      <sheetName val="dept. lain"/>
      <sheetName val="pareto"/>
      <sheetName val="Sheet3"/>
      <sheetName val="Sheet2"/>
      <sheetName val="Sheet1"/>
      <sheetName val="mesin produksi"/>
    </sheetNames>
    <sheetDataSet>
      <sheetData sheetId="0">
        <row r="6">
          <cell r="A6">
            <v>1</v>
          </cell>
          <cell r="B6" t="str">
            <v>028A/PJE/VI/2001</v>
          </cell>
          <cell r="C6">
            <v>37053</v>
          </cell>
          <cell r="D6">
            <v>37054</v>
          </cell>
          <cell r="E6">
            <v>60</v>
          </cell>
          <cell r="F6">
            <v>45</v>
          </cell>
          <cell r="G6">
            <v>0</v>
          </cell>
          <cell r="H6">
            <v>0</v>
          </cell>
          <cell r="I6">
            <v>105</v>
          </cell>
          <cell r="J6" t="str">
            <v>Screen jebol</v>
          </cell>
        </row>
        <row r="7">
          <cell r="A7">
            <v>2</v>
          </cell>
          <cell r="B7" t="str">
            <v>056A/PJE/VI/2001</v>
          </cell>
          <cell r="C7">
            <v>37062</v>
          </cell>
          <cell r="D7">
            <v>37062</v>
          </cell>
          <cell r="E7">
            <v>75</v>
          </cell>
          <cell r="F7">
            <v>0</v>
          </cell>
          <cell r="G7">
            <v>0</v>
          </cell>
          <cell r="H7">
            <v>0</v>
          </cell>
          <cell r="I7">
            <v>75</v>
          </cell>
          <cell r="J7" t="str">
            <v>Ayakan bocor</v>
          </cell>
        </row>
        <row r="8">
          <cell r="A8">
            <v>3</v>
          </cell>
          <cell r="B8" t="str">
            <v>030A/PJE/V/2001</v>
          </cell>
          <cell r="C8">
            <v>37027</v>
          </cell>
          <cell r="D8">
            <v>37045</v>
          </cell>
          <cell r="E8">
            <v>1280</v>
          </cell>
          <cell r="F8">
            <v>0</v>
          </cell>
          <cell r="G8">
            <v>0</v>
          </cell>
          <cell r="H8">
            <v>0</v>
          </cell>
          <cell r="I8">
            <v>280</v>
          </cell>
          <cell r="J8" t="str">
            <v>Pembuatan dan pemasangan screeen ukuran 14#</v>
          </cell>
        </row>
        <row r="9">
          <cell r="E9">
            <v>1415</v>
          </cell>
          <cell r="F9">
            <v>45</v>
          </cell>
          <cell r="G9">
            <v>0</v>
          </cell>
          <cell r="H9">
            <v>0</v>
          </cell>
          <cell r="I9">
            <v>460</v>
          </cell>
        </row>
        <row r="10">
          <cell r="B10" t="str">
            <v>Nama Mesin</v>
          </cell>
          <cell r="C10" t="str">
            <v>Bauermeister</v>
          </cell>
        </row>
        <row r="11">
          <cell r="B11" t="str">
            <v>No Mesin</v>
          </cell>
          <cell r="C11" t="str">
            <v>102-21-01</v>
          </cell>
        </row>
        <row r="12">
          <cell r="A12" t="str">
            <v>No</v>
          </cell>
          <cell r="B12" t="str">
            <v>No pje</v>
          </cell>
          <cell r="C12" t="str">
            <v>Tanggal</v>
          </cell>
          <cell r="D12" t="str">
            <v>Tanggal</v>
          </cell>
          <cell r="E12" t="str">
            <v>Repairing</v>
          </cell>
          <cell r="F12" t="str">
            <v>Antri</v>
          </cell>
          <cell r="G12" t="str">
            <v xml:space="preserve">Tunggu </v>
          </cell>
          <cell r="H12" t="str">
            <v>Shift</v>
          </cell>
          <cell r="I12" t="str">
            <v>Total</v>
          </cell>
          <cell r="J12" t="str">
            <v>Keterangan kerusakan</v>
          </cell>
        </row>
        <row r="13">
          <cell r="C13" t="str">
            <v>Terima</v>
          </cell>
          <cell r="D13" t="str">
            <v>Selesai</v>
          </cell>
          <cell r="G13" t="str">
            <v>Spare part</v>
          </cell>
          <cell r="I13" t="str">
            <v>Repairing</v>
          </cell>
        </row>
        <row r="14">
          <cell r="A14">
            <v>1</v>
          </cell>
          <cell r="B14" t="str">
            <v>049A/PJE/VI/2001</v>
          </cell>
          <cell r="C14">
            <v>37060</v>
          </cell>
          <cell r="D14">
            <v>37060</v>
          </cell>
          <cell r="E14">
            <v>20</v>
          </cell>
          <cell r="F14">
            <v>120</v>
          </cell>
          <cell r="G14">
            <v>0</v>
          </cell>
          <cell r="H14">
            <v>0</v>
          </cell>
          <cell r="I14">
            <v>140</v>
          </cell>
          <cell r="J14" t="str">
            <v>Ganti selang</v>
          </cell>
        </row>
        <row r="15">
          <cell r="A15">
            <v>2</v>
          </cell>
          <cell r="B15" t="str">
            <v>026A/PJE/VI/2001</v>
          </cell>
          <cell r="C15">
            <v>37053</v>
          </cell>
          <cell r="D15">
            <v>37053</v>
          </cell>
          <cell r="E15">
            <v>540</v>
          </cell>
          <cell r="F15">
            <v>15</v>
          </cell>
          <cell r="G15">
            <v>0</v>
          </cell>
          <cell r="H15">
            <v>0</v>
          </cell>
          <cell r="I15">
            <v>555</v>
          </cell>
          <cell r="J15" t="str">
            <v>Densphase tidak berfungsi</v>
          </cell>
        </row>
        <row r="16">
          <cell r="E16">
            <v>560</v>
          </cell>
          <cell r="F16">
            <v>135</v>
          </cell>
          <cell r="G16">
            <v>0</v>
          </cell>
          <cell r="H16">
            <v>0</v>
          </cell>
          <cell r="I16">
            <v>695</v>
          </cell>
        </row>
        <row r="17">
          <cell r="B17" t="str">
            <v>Nama Mesin</v>
          </cell>
          <cell r="C17" t="str">
            <v>Bestpack</v>
          </cell>
        </row>
        <row r="18">
          <cell r="B18" t="str">
            <v>No Mesin</v>
          </cell>
          <cell r="C18" t="str">
            <v>204-31-05</v>
          </cell>
        </row>
        <row r="19">
          <cell r="A19" t="str">
            <v>No</v>
          </cell>
          <cell r="B19" t="str">
            <v>No pje</v>
          </cell>
          <cell r="C19" t="str">
            <v>Tanggal</v>
          </cell>
          <cell r="D19" t="str">
            <v>Tanggal</v>
          </cell>
          <cell r="E19" t="str">
            <v>Repairing</v>
          </cell>
          <cell r="F19" t="str">
            <v>Antri</v>
          </cell>
          <cell r="G19" t="str">
            <v xml:space="preserve">Tunggu </v>
          </cell>
          <cell r="H19" t="str">
            <v>Shift</v>
          </cell>
          <cell r="I19" t="str">
            <v>Total</v>
          </cell>
          <cell r="J19" t="str">
            <v>Keterangan kerusakan</v>
          </cell>
        </row>
        <row r="20">
          <cell r="C20" t="str">
            <v>Terima</v>
          </cell>
          <cell r="D20" t="str">
            <v>Selesai</v>
          </cell>
          <cell r="G20" t="str">
            <v>Spare part</v>
          </cell>
          <cell r="I20" t="str">
            <v>Repairing</v>
          </cell>
        </row>
        <row r="21">
          <cell r="A21">
            <v>1</v>
          </cell>
          <cell r="B21" t="str">
            <v>076A/PJE/VI/2001</v>
          </cell>
          <cell r="C21">
            <v>37069</v>
          </cell>
          <cell r="D21">
            <v>37069</v>
          </cell>
          <cell r="E21">
            <v>30</v>
          </cell>
          <cell r="F21">
            <v>0</v>
          </cell>
          <cell r="G21">
            <v>0</v>
          </cell>
          <cell r="H21">
            <v>0</v>
          </cell>
          <cell r="I21">
            <v>30</v>
          </cell>
          <cell r="J21" t="str">
            <v>Gigi as conveyor macet</v>
          </cell>
        </row>
        <row r="23">
          <cell r="B23" t="str">
            <v>Nama Mesin</v>
          </cell>
          <cell r="C23" t="str">
            <v>Boiler</v>
          </cell>
        </row>
        <row r="24">
          <cell r="B24" t="str">
            <v>No Mesin</v>
          </cell>
          <cell r="C24" t="str">
            <v>302-12-02</v>
          </cell>
        </row>
        <row r="25">
          <cell r="A25" t="str">
            <v>No</v>
          </cell>
          <cell r="B25" t="str">
            <v>No pje</v>
          </cell>
          <cell r="C25" t="str">
            <v>Tanggal</v>
          </cell>
          <cell r="D25" t="str">
            <v>Tanggal</v>
          </cell>
          <cell r="E25" t="str">
            <v>Repairing</v>
          </cell>
          <cell r="F25" t="str">
            <v>Antri</v>
          </cell>
          <cell r="G25" t="str">
            <v xml:space="preserve">Tunggu </v>
          </cell>
          <cell r="H25" t="str">
            <v>Shift</v>
          </cell>
          <cell r="I25" t="str">
            <v>Total</v>
          </cell>
          <cell r="J25" t="str">
            <v>Keterangan kerusakan</v>
          </cell>
        </row>
        <row r="26">
          <cell r="C26" t="str">
            <v>Terima</v>
          </cell>
          <cell r="D26" t="str">
            <v>Selesai</v>
          </cell>
          <cell r="G26" t="str">
            <v>Spare part</v>
          </cell>
          <cell r="I26" t="str">
            <v>Repairing</v>
          </cell>
        </row>
        <row r="27">
          <cell r="A27">
            <v>1</v>
          </cell>
          <cell r="B27" t="str">
            <v>012A/PJE/V/2001</v>
          </cell>
          <cell r="C27">
            <v>37014</v>
          </cell>
          <cell r="D27">
            <v>37059</v>
          </cell>
          <cell r="E27">
            <v>60</v>
          </cell>
          <cell r="F27">
            <v>0</v>
          </cell>
          <cell r="G27">
            <v>17640</v>
          </cell>
          <cell r="H27">
            <v>0</v>
          </cell>
          <cell r="I27">
            <v>17700</v>
          </cell>
          <cell r="J27" t="str">
            <v>Penambahan keni safty valve</v>
          </cell>
        </row>
        <row r="28">
          <cell r="A28">
            <v>2</v>
          </cell>
          <cell r="B28" t="str">
            <v>008B/PJE/V/2001</v>
          </cell>
          <cell r="C28">
            <v>37028</v>
          </cell>
          <cell r="D28">
            <v>37043</v>
          </cell>
          <cell r="E28">
            <v>270</v>
          </cell>
          <cell r="F28">
            <v>0</v>
          </cell>
          <cell r="G28">
            <v>17640</v>
          </cell>
          <cell r="H28">
            <v>0</v>
          </cell>
          <cell r="I28">
            <v>17910</v>
          </cell>
          <cell r="J28" t="str">
            <v>Burner tidak bisa ON</v>
          </cell>
        </row>
        <row r="29">
          <cell r="E29">
            <v>330</v>
          </cell>
          <cell r="F29">
            <v>0</v>
          </cell>
          <cell r="G29">
            <v>35280</v>
          </cell>
          <cell r="H29">
            <v>0</v>
          </cell>
          <cell r="I29">
            <v>35610</v>
          </cell>
        </row>
        <row r="30">
          <cell r="B30" t="str">
            <v>Nama Mesin</v>
          </cell>
          <cell r="C30" t="str">
            <v>Conveyor</v>
          </cell>
        </row>
        <row r="31">
          <cell r="B31" t="str">
            <v>No Mesin</v>
          </cell>
          <cell r="C31" t="str">
            <v>107-91-01</v>
          </cell>
        </row>
        <row r="32">
          <cell r="A32" t="str">
            <v>No</v>
          </cell>
          <cell r="B32" t="str">
            <v>No pje</v>
          </cell>
          <cell r="C32" t="str">
            <v>Tanggal</v>
          </cell>
          <cell r="D32" t="str">
            <v>Tanggal</v>
          </cell>
          <cell r="E32" t="str">
            <v>Repairing</v>
          </cell>
          <cell r="F32" t="str">
            <v>Antri</v>
          </cell>
          <cell r="G32" t="str">
            <v xml:space="preserve">Tunggu </v>
          </cell>
          <cell r="H32" t="str">
            <v>Shift</v>
          </cell>
          <cell r="I32" t="str">
            <v>Total</v>
          </cell>
          <cell r="J32" t="str">
            <v>Keterangan kerusakan</v>
          </cell>
        </row>
        <row r="33">
          <cell r="C33" t="str">
            <v>Terima</v>
          </cell>
          <cell r="D33" t="str">
            <v>Selesai</v>
          </cell>
          <cell r="G33" t="str">
            <v>Spare part</v>
          </cell>
          <cell r="I33" t="str">
            <v>Repairing</v>
          </cell>
        </row>
        <row r="34">
          <cell r="A34">
            <v>1</v>
          </cell>
          <cell r="B34" t="str">
            <v>027A/PJE/VI/2001</v>
          </cell>
          <cell r="C34">
            <v>37053</v>
          </cell>
          <cell r="D34">
            <v>37054</v>
          </cell>
          <cell r="E34">
            <v>60</v>
          </cell>
          <cell r="F34">
            <v>0</v>
          </cell>
          <cell r="G34">
            <v>0</v>
          </cell>
          <cell r="H34">
            <v>0</v>
          </cell>
          <cell r="I34">
            <v>60</v>
          </cell>
          <cell r="J34" t="str">
            <v>Dudukan roller conveyor minta di geser</v>
          </cell>
        </row>
        <row r="36">
          <cell r="B36" t="str">
            <v>Nama Mesin</v>
          </cell>
          <cell r="C36" t="str">
            <v>Conveyor</v>
          </cell>
        </row>
        <row r="37">
          <cell r="B37" t="str">
            <v>No Mesin</v>
          </cell>
          <cell r="C37" t="str">
            <v>308-12-01</v>
          </cell>
        </row>
        <row r="38">
          <cell r="A38" t="str">
            <v>No</v>
          </cell>
          <cell r="B38" t="str">
            <v>No pje</v>
          </cell>
          <cell r="C38" t="str">
            <v>Tanggal</v>
          </cell>
          <cell r="D38" t="str">
            <v>Tanggal</v>
          </cell>
          <cell r="E38" t="str">
            <v>Repairing</v>
          </cell>
          <cell r="F38" t="str">
            <v>Antri</v>
          </cell>
          <cell r="G38" t="str">
            <v xml:space="preserve">Tunggu </v>
          </cell>
          <cell r="H38" t="str">
            <v>Shift</v>
          </cell>
          <cell r="I38" t="str">
            <v>Total</v>
          </cell>
          <cell r="J38" t="str">
            <v>Keterangan kerusakan</v>
          </cell>
        </row>
        <row r="39">
          <cell r="C39" t="str">
            <v>Terima</v>
          </cell>
          <cell r="D39" t="str">
            <v>Selesai</v>
          </cell>
          <cell r="G39" t="str">
            <v>Spare part</v>
          </cell>
          <cell r="I39" t="str">
            <v>Repairing</v>
          </cell>
        </row>
        <row r="40">
          <cell r="A40">
            <v>1</v>
          </cell>
          <cell r="B40" t="str">
            <v>075A/PJE/VI/2001</v>
          </cell>
          <cell r="C40">
            <v>37069</v>
          </cell>
          <cell r="D40">
            <v>37069</v>
          </cell>
          <cell r="E40">
            <v>15</v>
          </cell>
          <cell r="F40">
            <v>0</v>
          </cell>
          <cell r="G40">
            <v>0</v>
          </cell>
          <cell r="H40">
            <v>0</v>
          </cell>
          <cell r="I40">
            <v>15</v>
          </cell>
          <cell r="J40" t="str">
            <v>Kabel putus</v>
          </cell>
        </row>
        <row r="42">
          <cell r="B42" t="str">
            <v>Nama Mesin</v>
          </cell>
          <cell r="C42" t="str">
            <v>Conveyor</v>
          </cell>
        </row>
        <row r="43">
          <cell r="B43" t="str">
            <v>No Mesin</v>
          </cell>
          <cell r="C43" t="str">
            <v>308-11-01</v>
          </cell>
        </row>
        <row r="44">
          <cell r="A44" t="str">
            <v>No</v>
          </cell>
          <cell r="B44" t="str">
            <v>No pje</v>
          </cell>
          <cell r="C44" t="str">
            <v>Tanggal</v>
          </cell>
          <cell r="D44" t="str">
            <v>Tanggal</v>
          </cell>
          <cell r="E44" t="str">
            <v>Repairing</v>
          </cell>
          <cell r="F44" t="str">
            <v>Antri</v>
          </cell>
          <cell r="G44" t="str">
            <v xml:space="preserve">Tunggu </v>
          </cell>
          <cell r="H44" t="str">
            <v>Shift</v>
          </cell>
          <cell r="I44" t="str">
            <v>Total</v>
          </cell>
          <cell r="J44" t="str">
            <v>Keterangan kerusakan</v>
          </cell>
        </row>
        <row r="45">
          <cell r="C45" t="str">
            <v>Terima</v>
          </cell>
          <cell r="D45" t="str">
            <v>Selesai</v>
          </cell>
          <cell r="G45" t="str">
            <v>Spare part</v>
          </cell>
          <cell r="I45" t="str">
            <v>Repairing</v>
          </cell>
        </row>
        <row r="46">
          <cell r="A46">
            <v>1</v>
          </cell>
          <cell r="B46" t="str">
            <v>079A/PJE/VI/2001</v>
          </cell>
          <cell r="C46">
            <v>37071</v>
          </cell>
          <cell r="D46">
            <v>37071</v>
          </cell>
          <cell r="E46">
            <v>135</v>
          </cell>
          <cell r="F46">
            <v>0</v>
          </cell>
          <cell r="G46">
            <v>0</v>
          </cell>
          <cell r="H46">
            <v>0</v>
          </cell>
          <cell r="I46">
            <v>135</v>
          </cell>
          <cell r="J46" t="str">
            <v>Penggantian belt connveyor</v>
          </cell>
        </row>
        <row r="48">
          <cell r="B48" t="str">
            <v>Nama Mesin</v>
          </cell>
          <cell r="C48" t="str">
            <v>Dehumidifire</v>
          </cell>
        </row>
        <row r="49">
          <cell r="B49" t="str">
            <v>No Mesin</v>
          </cell>
          <cell r="C49" t="str">
            <v>305-11-02</v>
          </cell>
        </row>
        <row r="50">
          <cell r="A50" t="str">
            <v>No</v>
          </cell>
          <cell r="B50" t="str">
            <v>No pje</v>
          </cell>
          <cell r="C50" t="str">
            <v>Tanggal</v>
          </cell>
          <cell r="D50" t="str">
            <v>Tanggal</v>
          </cell>
          <cell r="E50" t="str">
            <v>Repairing</v>
          </cell>
          <cell r="F50" t="str">
            <v>Antri</v>
          </cell>
          <cell r="G50" t="str">
            <v xml:space="preserve">Tunggu </v>
          </cell>
          <cell r="H50" t="str">
            <v>Shift</v>
          </cell>
          <cell r="I50" t="str">
            <v>Total</v>
          </cell>
          <cell r="J50" t="str">
            <v>Keterangan kerusakan</v>
          </cell>
        </row>
        <row r="51">
          <cell r="C51" t="str">
            <v>Terima</v>
          </cell>
          <cell r="D51" t="str">
            <v>Selesai</v>
          </cell>
          <cell r="G51" t="str">
            <v>Spare part</v>
          </cell>
          <cell r="I51" t="str">
            <v>Repairing</v>
          </cell>
        </row>
        <row r="52">
          <cell r="A52">
            <v>1</v>
          </cell>
          <cell r="B52" t="str">
            <v>011A/PJE/VI/2001</v>
          </cell>
          <cell r="C52">
            <v>37049</v>
          </cell>
          <cell r="D52">
            <v>37049</v>
          </cell>
          <cell r="E52">
            <v>60</v>
          </cell>
          <cell r="F52">
            <v>120</v>
          </cell>
          <cell r="G52">
            <v>0</v>
          </cell>
          <cell r="H52">
            <v>0</v>
          </cell>
          <cell r="I52">
            <v>180</v>
          </cell>
          <cell r="J52" t="str">
            <v>Fan dehu rusak</v>
          </cell>
        </row>
        <row r="54">
          <cell r="B54" t="str">
            <v>Nama Mesin</v>
          </cell>
          <cell r="C54" t="str">
            <v>Foot sealer</v>
          </cell>
          <cell r="D54" t="str">
            <v>207-21-01</v>
          </cell>
          <cell r="E54" t="str">
            <v>207-21-05</v>
          </cell>
          <cell r="F54" t="str">
            <v>207-21-02</v>
          </cell>
        </row>
        <row r="55">
          <cell r="B55" t="str">
            <v>No Mesin</v>
          </cell>
          <cell r="C55" t="str">
            <v>305-11-02</v>
          </cell>
        </row>
        <row r="56">
          <cell r="A56" t="str">
            <v>No</v>
          </cell>
          <cell r="B56" t="str">
            <v>No pje</v>
          </cell>
          <cell r="C56" t="str">
            <v>Tanggal</v>
          </cell>
          <cell r="D56" t="str">
            <v>Tanggal</v>
          </cell>
          <cell r="E56" t="str">
            <v>Repairing</v>
          </cell>
          <cell r="F56" t="str">
            <v>Antri</v>
          </cell>
          <cell r="G56" t="str">
            <v xml:space="preserve">Tunggu </v>
          </cell>
          <cell r="H56" t="str">
            <v>Shift</v>
          </cell>
          <cell r="I56" t="str">
            <v>Total</v>
          </cell>
          <cell r="J56" t="str">
            <v>Keterangan kerusakan</v>
          </cell>
        </row>
        <row r="57">
          <cell r="C57" t="str">
            <v>Terima</v>
          </cell>
          <cell r="D57" t="str">
            <v>Selesai</v>
          </cell>
          <cell r="G57" t="str">
            <v>Spare part</v>
          </cell>
          <cell r="I57" t="str">
            <v>Repairing</v>
          </cell>
        </row>
        <row r="58">
          <cell r="A58">
            <v>1</v>
          </cell>
          <cell r="B58" t="str">
            <v>006A/PJE/VI/2001</v>
          </cell>
          <cell r="C58">
            <v>37047</v>
          </cell>
          <cell r="D58">
            <v>37047</v>
          </cell>
          <cell r="E58">
            <v>60</v>
          </cell>
          <cell r="F58">
            <v>90</v>
          </cell>
          <cell r="G58">
            <v>0</v>
          </cell>
          <cell r="H58">
            <v>0</v>
          </cell>
          <cell r="I58">
            <v>150</v>
          </cell>
          <cell r="J58" t="str">
            <v>Baut longgar</v>
          </cell>
        </row>
        <row r="59">
          <cell r="A59">
            <v>2</v>
          </cell>
          <cell r="B59" t="str">
            <v>023A/PJE/VI/2001</v>
          </cell>
          <cell r="C59">
            <v>37052</v>
          </cell>
          <cell r="D59">
            <v>37062</v>
          </cell>
          <cell r="E59">
            <v>90</v>
          </cell>
          <cell r="F59">
            <v>11340</v>
          </cell>
          <cell r="G59">
            <v>0</v>
          </cell>
          <cell r="H59">
            <v>0</v>
          </cell>
          <cell r="I59">
            <v>11430</v>
          </cell>
          <cell r="J59" t="str">
            <v>Pedal foot sealer patah</v>
          </cell>
        </row>
        <row r="60">
          <cell r="A60">
            <v>3</v>
          </cell>
          <cell r="B60" t="str">
            <v>069A/PJE/VI/2001</v>
          </cell>
          <cell r="C60">
            <v>37068</v>
          </cell>
          <cell r="D60">
            <v>37068</v>
          </cell>
          <cell r="E60">
            <v>60</v>
          </cell>
          <cell r="F60">
            <v>0</v>
          </cell>
          <cell r="G60">
            <v>0</v>
          </cell>
          <cell r="H60">
            <v>0</v>
          </cell>
          <cell r="I60">
            <v>60</v>
          </cell>
          <cell r="J60" t="str">
            <v>Pedal patah</v>
          </cell>
        </row>
        <row r="61">
          <cell r="E61">
            <v>150</v>
          </cell>
          <cell r="F61">
            <v>11430</v>
          </cell>
          <cell r="G61">
            <v>0</v>
          </cell>
          <cell r="H61">
            <v>0</v>
          </cell>
          <cell r="I61">
            <v>11640</v>
          </cell>
        </row>
        <row r="62">
          <cell r="B62" t="str">
            <v>Nama Mesin</v>
          </cell>
          <cell r="C62" t="str">
            <v>Glatt CM 1500</v>
          </cell>
        </row>
        <row r="63">
          <cell r="B63" t="str">
            <v>No Mesin</v>
          </cell>
          <cell r="C63" t="str">
            <v>103-33-01</v>
          </cell>
        </row>
        <row r="64">
          <cell r="A64" t="str">
            <v>No</v>
          </cell>
          <cell r="B64" t="str">
            <v>No pje</v>
          </cell>
          <cell r="C64" t="str">
            <v>Tanggal</v>
          </cell>
          <cell r="D64" t="str">
            <v>Tanggal</v>
          </cell>
          <cell r="E64" t="str">
            <v>Repairing</v>
          </cell>
          <cell r="F64" t="str">
            <v>Antri</v>
          </cell>
          <cell r="G64" t="str">
            <v xml:space="preserve">Tunggu </v>
          </cell>
          <cell r="H64" t="str">
            <v>Shift</v>
          </cell>
          <cell r="I64" t="str">
            <v>Total</v>
          </cell>
          <cell r="J64" t="str">
            <v>Keterangan kerusakan</v>
          </cell>
        </row>
        <row r="65">
          <cell r="C65" t="str">
            <v>Terima</v>
          </cell>
          <cell r="D65" t="str">
            <v>Selesai</v>
          </cell>
          <cell r="G65" t="str">
            <v>Spare part</v>
          </cell>
          <cell r="I65" t="str">
            <v>Repairing</v>
          </cell>
        </row>
        <row r="66">
          <cell r="A66">
            <v>1</v>
          </cell>
          <cell r="B66" t="str">
            <v>049A/PJE/V/2001</v>
          </cell>
          <cell r="C66">
            <v>37033</v>
          </cell>
          <cell r="D66">
            <v>37058</v>
          </cell>
          <cell r="E66">
            <v>120</v>
          </cell>
          <cell r="F66">
            <v>0</v>
          </cell>
          <cell r="G66" t="str">
            <v>28980</v>
          </cell>
          <cell r="H66" t="str">
            <v>0</v>
          </cell>
          <cell r="I66" t="str">
            <v>29100</v>
          </cell>
          <cell r="J66" t="str">
            <v>Ada kebocoran olie</v>
          </cell>
        </row>
        <row r="68">
          <cell r="B68" t="str">
            <v>Nama Mesin</v>
          </cell>
          <cell r="C68" t="str">
            <v>Glatt LD-500</v>
          </cell>
        </row>
        <row r="69">
          <cell r="B69" t="str">
            <v>No Mesin</v>
          </cell>
          <cell r="C69" t="str">
            <v>107-11-01</v>
          </cell>
        </row>
        <row r="70">
          <cell r="A70" t="str">
            <v>No</v>
          </cell>
          <cell r="B70" t="str">
            <v>No pje</v>
          </cell>
          <cell r="C70" t="str">
            <v>Tanggal</v>
          </cell>
          <cell r="D70" t="str">
            <v>Tanggal</v>
          </cell>
          <cell r="E70" t="str">
            <v>Repairing</v>
          </cell>
          <cell r="F70" t="str">
            <v>Antri</v>
          </cell>
          <cell r="G70" t="str">
            <v xml:space="preserve">Tunggu </v>
          </cell>
          <cell r="H70" t="str">
            <v>Shift</v>
          </cell>
          <cell r="I70" t="str">
            <v>Total</v>
          </cell>
          <cell r="J70" t="str">
            <v>Keterangan kerusakan</v>
          </cell>
        </row>
        <row r="71">
          <cell r="C71" t="str">
            <v>Terima</v>
          </cell>
          <cell r="D71" t="str">
            <v>Selesai</v>
          </cell>
          <cell r="G71" t="str">
            <v>Spare part</v>
          </cell>
          <cell r="I71" t="str">
            <v>Repairing</v>
          </cell>
        </row>
        <row r="72">
          <cell r="A72">
            <v>1</v>
          </cell>
          <cell r="B72" t="str">
            <v>045A/PJE/VI/2001</v>
          </cell>
          <cell r="C72">
            <v>37060</v>
          </cell>
          <cell r="D72">
            <v>37059</v>
          </cell>
          <cell r="E72">
            <v>180</v>
          </cell>
          <cell r="F72">
            <v>0</v>
          </cell>
          <cell r="G72">
            <v>0</v>
          </cell>
          <cell r="H72">
            <v>0</v>
          </cell>
          <cell r="I72">
            <v>180</v>
          </cell>
          <cell r="J72" t="str">
            <v>Kontactor tidak OK</v>
          </cell>
        </row>
        <row r="74">
          <cell r="B74" t="str">
            <v>Nama Mesin</v>
          </cell>
          <cell r="C74" t="str">
            <v>Glatt LMD-800</v>
          </cell>
        </row>
        <row r="75">
          <cell r="B75" t="str">
            <v>No Mesin</v>
          </cell>
          <cell r="C75" t="str">
            <v>103-31-01</v>
          </cell>
        </row>
        <row r="76">
          <cell r="A76" t="str">
            <v>No</v>
          </cell>
          <cell r="B76" t="str">
            <v>No pje</v>
          </cell>
          <cell r="C76" t="str">
            <v>Tanggal</v>
          </cell>
          <cell r="D76" t="str">
            <v>Tanggal</v>
          </cell>
          <cell r="E76" t="str">
            <v>Repairing</v>
          </cell>
          <cell r="F76" t="str">
            <v>Antri</v>
          </cell>
          <cell r="G76" t="str">
            <v xml:space="preserve">Tunggu </v>
          </cell>
          <cell r="H76" t="str">
            <v>Shift</v>
          </cell>
          <cell r="I76" t="str">
            <v>Total</v>
          </cell>
          <cell r="J76" t="str">
            <v>Keterangan kerusakan</v>
          </cell>
        </row>
        <row r="77">
          <cell r="C77" t="str">
            <v>Terima</v>
          </cell>
          <cell r="D77" t="str">
            <v>Selesai</v>
          </cell>
          <cell r="G77" t="str">
            <v>Spare part</v>
          </cell>
          <cell r="I77" t="str">
            <v>Repairing</v>
          </cell>
        </row>
        <row r="78">
          <cell r="A78">
            <v>1</v>
          </cell>
          <cell r="B78" t="str">
            <v>004A/PJE/VI/2001</v>
          </cell>
          <cell r="C78">
            <v>37047</v>
          </cell>
          <cell r="D78">
            <v>37047</v>
          </cell>
          <cell r="E78">
            <v>90</v>
          </cell>
          <cell r="F78">
            <v>30</v>
          </cell>
          <cell r="G78">
            <v>0</v>
          </cell>
          <cell r="H78">
            <v>0</v>
          </cell>
          <cell r="I78">
            <v>120</v>
          </cell>
          <cell r="J78" t="str">
            <v>Lengan retak</v>
          </cell>
        </row>
        <row r="79">
          <cell r="A79">
            <v>2</v>
          </cell>
          <cell r="B79" t="str">
            <v>046A/PJE/VI/2001</v>
          </cell>
          <cell r="C79">
            <v>37060</v>
          </cell>
          <cell r="D79">
            <v>37059</v>
          </cell>
          <cell r="E79">
            <v>30</v>
          </cell>
          <cell r="F79">
            <v>0</v>
          </cell>
          <cell r="G79">
            <v>0</v>
          </cell>
          <cell r="H79">
            <v>0</v>
          </cell>
          <cell r="I79">
            <v>30</v>
          </cell>
          <cell r="J79" t="str">
            <v>Timer tidak OK</v>
          </cell>
        </row>
        <row r="80">
          <cell r="A80">
            <v>3</v>
          </cell>
          <cell r="B80" t="str">
            <v>048A/PJE/VI/2001</v>
          </cell>
          <cell r="C80">
            <v>37060</v>
          </cell>
          <cell r="D80">
            <v>37060</v>
          </cell>
          <cell r="E80">
            <v>120</v>
          </cell>
          <cell r="F80">
            <v>0</v>
          </cell>
          <cell r="G80">
            <v>0</v>
          </cell>
          <cell r="H80">
            <v>0</v>
          </cell>
          <cell r="I80">
            <v>120</v>
          </cell>
          <cell r="J80" t="str">
            <v>Lengannya retak</v>
          </cell>
        </row>
        <row r="81">
          <cell r="A81">
            <v>4</v>
          </cell>
          <cell r="B81" t="str">
            <v>078A/PJE/VI/2001</v>
          </cell>
          <cell r="C81">
            <v>37071</v>
          </cell>
          <cell r="D81">
            <v>37071</v>
          </cell>
          <cell r="E81">
            <v>30</v>
          </cell>
          <cell r="F81">
            <v>0</v>
          </cell>
          <cell r="G81">
            <v>0</v>
          </cell>
          <cell r="H81">
            <v>0</v>
          </cell>
          <cell r="I81">
            <v>30</v>
          </cell>
          <cell r="J81" t="str">
            <v>Timernya tidak mau berhenti</v>
          </cell>
        </row>
        <row r="82">
          <cell r="E82">
            <v>270</v>
          </cell>
          <cell r="F82">
            <v>30</v>
          </cell>
          <cell r="G82">
            <v>0</v>
          </cell>
          <cell r="H82">
            <v>0</v>
          </cell>
          <cell r="I82">
            <v>300</v>
          </cell>
        </row>
        <row r="83">
          <cell r="B83" t="str">
            <v>Nama Mesin</v>
          </cell>
          <cell r="C83" t="str">
            <v>Glatt LSG-300</v>
          </cell>
        </row>
        <row r="84">
          <cell r="B84" t="str">
            <v>No Mesin</v>
          </cell>
          <cell r="C84" t="str">
            <v>102-11-01</v>
          </cell>
        </row>
        <row r="85">
          <cell r="A85" t="str">
            <v>No</v>
          </cell>
          <cell r="B85" t="str">
            <v>No pje</v>
          </cell>
          <cell r="C85" t="str">
            <v>Tanggal</v>
          </cell>
          <cell r="D85" t="str">
            <v>Tanggal</v>
          </cell>
          <cell r="E85" t="str">
            <v>Repairing</v>
          </cell>
          <cell r="F85" t="str">
            <v>Antri</v>
          </cell>
          <cell r="G85" t="str">
            <v xml:space="preserve">Tunggu </v>
          </cell>
          <cell r="H85" t="str">
            <v>Shift</v>
          </cell>
          <cell r="I85" t="str">
            <v>Total</v>
          </cell>
          <cell r="J85" t="str">
            <v>Keterangan kerusakan</v>
          </cell>
        </row>
        <row r="86">
          <cell r="C86" t="str">
            <v>Terima</v>
          </cell>
          <cell r="D86" t="str">
            <v>Selesai</v>
          </cell>
          <cell r="G86" t="str">
            <v>Spare part</v>
          </cell>
          <cell r="I86" t="str">
            <v>Repairing</v>
          </cell>
        </row>
        <row r="87">
          <cell r="A87">
            <v>1</v>
          </cell>
          <cell r="B87" t="str">
            <v>071A/PJE/VI/2001</v>
          </cell>
          <cell r="C87">
            <v>37068</v>
          </cell>
          <cell r="D87">
            <v>37068</v>
          </cell>
          <cell r="E87">
            <v>210</v>
          </cell>
          <cell r="F87">
            <v>0</v>
          </cell>
          <cell r="G87">
            <v>0</v>
          </cell>
          <cell r="H87">
            <v>0</v>
          </cell>
          <cell r="I87">
            <v>210</v>
          </cell>
          <cell r="J87" t="str">
            <v>Tidak bisa shaking</v>
          </cell>
        </row>
        <row r="89">
          <cell r="B89" t="str">
            <v>Nama Mesin</v>
          </cell>
          <cell r="C89" t="str">
            <v>Glatt wsg-300</v>
          </cell>
        </row>
        <row r="90">
          <cell r="B90" t="str">
            <v>No Mesin</v>
          </cell>
          <cell r="C90" t="str">
            <v>102-12-03</v>
          </cell>
        </row>
        <row r="91">
          <cell r="A91" t="str">
            <v>No</v>
          </cell>
          <cell r="B91" t="str">
            <v>No pje</v>
          </cell>
          <cell r="C91" t="str">
            <v>Tanggal</v>
          </cell>
          <cell r="D91" t="str">
            <v>Tanggal</v>
          </cell>
          <cell r="E91" t="str">
            <v>Repairing</v>
          </cell>
          <cell r="F91" t="str">
            <v>Antri</v>
          </cell>
          <cell r="G91" t="str">
            <v xml:space="preserve">Tunggu </v>
          </cell>
          <cell r="H91" t="str">
            <v>Shift</v>
          </cell>
          <cell r="I91" t="str">
            <v>Total</v>
          </cell>
          <cell r="J91" t="str">
            <v>Keterangan kerusakan</v>
          </cell>
        </row>
        <row r="92">
          <cell r="C92" t="str">
            <v>Terima</v>
          </cell>
          <cell r="D92" t="str">
            <v>Selesai</v>
          </cell>
          <cell r="G92" t="str">
            <v>Spare part</v>
          </cell>
          <cell r="I92" t="str">
            <v>Repairing</v>
          </cell>
        </row>
        <row r="93">
          <cell r="A93">
            <v>1</v>
          </cell>
          <cell r="B93" t="str">
            <v>010A/PJE/VI/2001</v>
          </cell>
          <cell r="C93">
            <v>37049</v>
          </cell>
          <cell r="D93">
            <v>37049</v>
          </cell>
          <cell r="E93">
            <v>165</v>
          </cell>
          <cell r="F93">
            <v>0</v>
          </cell>
          <cell r="G93">
            <v>0</v>
          </cell>
          <cell r="H93">
            <v>0</v>
          </cell>
          <cell r="I93">
            <v>165</v>
          </cell>
          <cell r="J93" t="str">
            <v>Pressing container tidak mau turun</v>
          </cell>
        </row>
        <row r="94">
          <cell r="A94">
            <v>2</v>
          </cell>
          <cell r="B94" t="str">
            <v>059A/PJE/V/2001</v>
          </cell>
          <cell r="C94">
            <v>37040</v>
          </cell>
          <cell r="D94">
            <v>37047</v>
          </cell>
          <cell r="E94">
            <v>850</v>
          </cell>
          <cell r="F94">
            <v>0</v>
          </cell>
          <cell r="G94">
            <v>0</v>
          </cell>
          <cell r="H94">
            <v>0</v>
          </cell>
          <cell r="I94">
            <v>850</v>
          </cell>
          <cell r="J94" t="str">
            <v>Motor turbin brisik</v>
          </cell>
        </row>
        <row r="95">
          <cell r="E95">
            <v>1015</v>
          </cell>
          <cell r="F95">
            <v>0</v>
          </cell>
          <cell r="G95">
            <v>0</v>
          </cell>
          <cell r="H95">
            <v>0</v>
          </cell>
          <cell r="I95">
            <v>1015</v>
          </cell>
        </row>
        <row r="96">
          <cell r="B96" t="str">
            <v>Nama Mesin</v>
          </cell>
          <cell r="C96" t="str">
            <v>Glatt wsg-300</v>
          </cell>
        </row>
        <row r="97">
          <cell r="B97" t="str">
            <v>No Mesin</v>
          </cell>
          <cell r="C97" t="str">
            <v>102-12-01</v>
          </cell>
        </row>
        <row r="98">
          <cell r="A98" t="str">
            <v>No</v>
          </cell>
          <cell r="B98" t="str">
            <v>No pje</v>
          </cell>
          <cell r="C98" t="str">
            <v>Tanggal</v>
          </cell>
          <cell r="D98" t="str">
            <v>Tanggal</v>
          </cell>
          <cell r="E98" t="str">
            <v>Repairing</v>
          </cell>
          <cell r="F98" t="str">
            <v>Antri</v>
          </cell>
          <cell r="G98" t="str">
            <v xml:space="preserve">Tunggu </v>
          </cell>
          <cell r="H98" t="str">
            <v>Shift</v>
          </cell>
          <cell r="I98" t="str">
            <v>Total</v>
          </cell>
          <cell r="J98" t="str">
            <v>Keterangan kerusakan</v>
          </cell>
        </row>
        <row r="99">
          <cell r="C99" t="str">
            <v>Terima</v>
          </cell>
          <cell r="D99" t="str">
            <v>Selesai</v>
          </cell>
          <cell r="G99" t="str">
            <v>Spare part</v>
          </cell>
          <cell r="I99" t="str">
            <v>Repairing</v>
          </cell>
        </row>
        <row r="100">
          <cell r="A100">
            <v>1</v>
          </cell>
          <cell r="B100" t="str">
            <v>062A/PJE/V/2001</v>
          </cell>
          <cell r="C100">
            <v>37041</v>
          </cell>
          <cell r="D100">
            <v>37047</v>
          </cell>
          <cell r="E100">
            <v>420</v>
          </cell>
          <cell r="F100">
            <v>0</v>
          </cell>
          <cell r="G100">
            <v>5040</v>
          </cell>
          <cell r="H100">
            <v>0</v>
          </cell>
          <cell r="I100">
            <v>5460</v>
          </cell>
          <cell r="J100" t="str">
            <v>Presingcontainer turunya lambat</v>
          </cell>
        </row>
        <row r="102">
          <cell r="B102" t="str">
            <v>Nama Mesin</v>
          </cell>
          <cell r="C102" t="str">
            <v>Glatt wsg-300</v>
          </cell>
        </row>
        <row r="103">
          <cell r="B103" t="str">
            <v>No Mesin</v>
          </cell>
          <cell r="C103" t="str">
            <v>102-12-02</v>
          </cell>
        </row>
        <row r="104">
          <cell r="A104" t="str">
            <v>No</v>
          </cell>
          <cell r="B104" t="str">
            <v>No pje</v>
          </cell>
          <cell r="C104" t="str">
            <v>Tanggal</v>
          </cell>
          <cell r="D104" t="str">
            <v>Tanggal</v>
          </cell>
          <cell r="E104" t="str">
            <v>Repairing</v>
          </cell>
          <cell r="F104" t="str">
            <v>Antri</v>
          </cell>
          <cell r="G104" t="str">
            <v xml:space="preserve">Tunggu </v>
          </cell>
          <cell r="H104" t="str">
            <v>Shift</v>
          </cell>
          <cell r="I104" t="str">
            <v>Total</v>
          </cell>
          <cell r="J104" t="str">
            <v>Keterangan kerusakan</v>
          </cell>
        </row>
        <row r="105">
          <cell r="C105" t="str">
            <v>Terima</v>
          </cell>
          <cell r="D105" t="str">
            <v>Selesai</v>
          </cell>
          <cell r="G105" t="str">
            <v>Spare part</v>
          </cell>
          <cell r="I105" t="str">
            <v>Repairing</v>
          </cell>
        </row>
        <row r="106">
          <cell r="A106">
            <v>1</v>
          </cell>
          <cell r="B106" t="str">
            <v>057A/PJE/V/2001</v>
          </cell>
          <cell r="C106">
            <v>37039</v>
          </cell>
          <cell r="D106">
            <v>37048</v>
          </cell>
          <cell r="E106">
            <v>1260</v>
          </cell>
          <cell r="F106">
            <v>0</v>
          </cell>
          <cell r="G106">
            <v>0</v>
          </cell>
          <cell r="H106">
            <v>0</v>
          </cell>
          <cell r="I106">
            <v>1260</v>
          </cell>
          <cell r="J106" t="str">
            <v>Motor turbin brisik</v>
          </cell>
        </row>
        <row r="108">
          <cell r="B108" t="str">
            <v>Nama Mesin</v>
          </cell>
          <cell r="C108" t="str">
            <v>Hand sealer</v>
          </cell>
        </row>
        <row r="109">
          <cell r="B109" t="str">
            <v>No Mesin</v>
          </cell>
        </row>
        <row r="110">
          <cell r="A110" t="str">
            <v>No</v>
          </cell>
          <cell r="B110" t="str">
            <v>No pje</v>
          </cell>
          <cell r="C110" t="str">
            <v>Tanggal</v>
          </cell>
          <cell r="D110" t="str">
            <v>Tanggal</v>
          </cell>
          <cell r="E110" t="str">
            <v>Repairing</v>
          </cell>
          <cell r="F110" t="str">
            <v>Antri</v>
          </cell>
          <cell r="G110" t="str">
            <v xml:space="preserve">Tunggu </v>
          </cell>
          <cell r="H110" t="str">
            <v>Shift</v>
          </cell>
          <cell r="I110" t="str">
            <v>Total</v>
          </cell>
          <cell r="J110" t="str">
            <v>Keterangan kerusakan</v>
          </cell>
        </row>
        <row r="111">
          <cell r="C111" t="str">
            <v>Terima</v>
          </cell>
          <cell r="D111" t="str">
            <v>Selesai</v>
          </cell>
          <cell r="G111" t="str">
            <v>Spare part</v>
          </cell>
          <cell r="I111" t="str">
            <v>Repairing</v>
          </cell>
        </row>
        <row r="112">
          <cell r="A112">
            <v>1</v>
          </cell>
          <cell r="B112" t="str">
            <v>002A/PJE/VI/2001</v>
          </cell>
          <cell r="C112">
            <v>37043</v>
          </cell>
          <cell r="D112">
            <v>37043</v>
          </cell>
          <cell r="E112">
            <v>120</v>
          </cell>
          <cell r="F112">
            <v>0</v>
          </cell>
          <cell r="G112">
            <v>0</v>
          </cell>
          <cell r="H112">
            <v>0</v>
          </cell>
          <cell r="I112">
            <v>120</v>
          </cell>
          <cell r="J112" t="str">
            <v>Tidak panas _x000D_
Tidak panas</v>
          </cell>
        </row>
        <row r="113">
          <cell r="A113">
            <v>2</v>
          </cell>
          <cell r="B113" t="str">
            <v>003A/PJE/VI/2001</v>
          </cell>
          <cell r="C113">
            <v>37043</v>
          </cell>
          <cell r="D113">
            <v>37043</v>
          </cell>
          <cell r="E113">
            <v>120</v>
          </cell>
          <cell r="F113">
            <v>0</v>
          </cell>
          <cell r="G113">
            <v>0</v>
          </cell>
          <cell r="H113">
            <v>0</v>
          </cell>
          <cell r="I113">
            <v>120</v>
          </cell>
          <cell r="J113" t="str">
            <v>Tidak panas</v>
          </cell>
        </row>
        <row r="114">
          <cell r="A114">
            <v>3</v>
          </cell>
          <cell r="B114" t="str">
            <v>007A/PJE/VI/2001</v>
          </cell>
          <cell r="C114">
            <v>37048</v>
          </cell>
          <cell r="D114">
            <v>37047</v>
          </cell>
          <cell r="E114">
            <v>60</v>
          </cell>
          <cell r="F114">
            <v>0</v>
          </cell>
          <cell r="G114">
            <v>0</v>
          </cell>
          <cell r="H114">
            <v>0</v>
          </cell>
          <cell r="I114">
            <v>60</v>
          </cell>
          <cell r="J114" t="str">
            <v>Tidak bisa ngelas</v>
          </cell>
        </row>
        <row r="115">
          <cell r="A115">
            <v>4</v>
          </cell>
          <cell r="B115" t="str">
            <v>031A/PJE/VI/2001</v>
          </cell>
          <cell r="C115">
            <v>37055</v>
          </cell>
          <cell r="D115">
            <v>37055</v>
          </cell>
          <cell r="E115">
            <v>35</v>
          </cell>
          <cell r="F115">
            <v>0</v>
          </cell>
          <cell r="G115">
            <v>0</v>
          </cell>
          <cell r="H115">
            <v>0</v>
          </cell>
          <cell r="I115">
            <v>35</v>
          </cell>
          <cell r="J115" t="str">
            <v>Tidak mau ngelas</v>
          </cell>
        </row>
        <row r="116">
          <cell r="A116">
            <v>5</v>
          </cell>
          <cell r="B116" t="str">
            <v>012A/PJE/VI/2001</v>
          </cell>
          <cell r="C116">
            <v>37049</v>
          </cell>
          <cell r="D116">
            <v>37049</v>
          </cell>
          <cell r="E116">
            <v>60</v>
          </cell>
          <cell r="F116">
            <v>15</v>
          </cell>
          <cell r="G116">
            <v>0</v>
          </cell>
          <cell r="H116">
            <v>0</v>
          </cell>
          <cell r="I116">
            <v>75</v>
          </cell>
          <cell r="J116" t="str">
            <v>Sering macet ngepresnya tidak jalan</v>
          </cell>
        </row>
        <row r="117">
          <cell r="E117">
            <v>395</v>
          </cell>
          <cell r="F117">
            <v>15</v>
          </cell>
          <cell r="G117">
            <v>0</v>
          </cell>
          <cell r="H117">
            <v>0</v>
          </cell>
          <cell r="I117">
            <v>410</v>
          </cell>
        </row>
        <row r="118">
          <cell r="B118" t="str">
            <v>Nama Mesin</v>
          </cell>
          <cell r="C118" t="str">
            <v>IBC</v>
          </cell>
        </row>
        <row r="119">
          <cell r="B119" t="str">
            <v>No Mesin</v>
          </cell>
          <cell r="C119" t="str">
            <v>103-11-01</v>
          </cell>
        </row>
        <row r="120">
          <cell r="A120" t="str">
            <v>No</v>
          </cell>
          <cell r="B120" t="str">
            <v>No pje</v>
          </cell>
          <cell r="C120" t="str">
            <v>Tanggal</v>
          </cell>
          <cell r="D120" t="str">
            <v>Tanggal</v>
          </cell>
          <cell r="E120" t="str">
            <v>Repairing</v>
          </cell>
          <cell r="F120" t="str">
            <v>Antri</v>
          </cell>
          <cell r="G120" t="str">
            <v xml:space="preserve">Tunggu </v>
          </cell>
          <cell r="H120" t="str">
            <v>Shift</v>
          </cell>
          <cell r="I120" t="str">
            <v>Total</v>
          </cell>
          <cell r="J120" t="str">
            <v>Keterangan kerusakan</v>
          </cell>
        </row>
        <row r="121">
          <cell r="C121" t="str">
            <v>Terima</v>
          </cell>
          <cell r="D121" t="str">
            <v>Selesai</v>
          </cell>
          <cell r="G121" t="str">
            <v>Spare part</v>
          </cell>
          <cell r="I121" t="str">
            <v>Repairing</v>
          </cell>
        </row>
        <row r="122">
          <cell r="A122">
            <v>1</v>
          </cell>
          <cell r="B122" t="str">
            <v>018A/PJE/VI/2001</v>
          </cell>
          <cell r="C122">
            <v>37049</v>
          </cell>
          <cell r="D122">
            <v>37055</v>
          </cell>
          <cell r="E122">
            <v>690</v>
          </cell>
          <cell r="F122">
            <v>240</v>
          </cell>
          <cell r="G122">
            <v>0</v>
          </cell>
          <cell r="H122">
            <v>540</v>
          </cell>
          <cell r="I122">
            <v>1470</v>
          </cell>
          <cell r="J122" t="str">
            <v>Mesin tidak bisa operasi</v>
          </cell>
        </row>
        <row r="124">
          <cell r="B124" t="str">
            <v>Nama Mesin</v>
          </cell>
          <cell r="C124" t="str">
            <v>Matcon Blander/IBC</v>
          </cell>
        </row>
        <row r="125">
          <cell r="B125" t="str">
            <v>No Mesin</v>
          </cell>
          <cell r="C125" t="str">
            <v>203-32-01</v>
          </cell>
        </row>
        <row r="126">
          <cell r="A126" t="str">
            <v>No</v>
          </cell>
          <cell r="B126" t="str">
            <v>No pje</v>
          </cell>
          <cell r="C126" t="str">
            <v>Tanggal</v>
          </cell>
          <cell r="D126" t="str">
            <v>Tanggal</v>
          </cell>
          <cell r="E126" t="str">
            <v>Repairing</v>
          </cell>
          <cell r="F126" t="str">
            <v>Antri</v>
          </cell>
          <cell r="G126" t="str">
            <v xml:space="preserve">Tunggu </v>
          </cell>
          <cell r="H126" t="str">
            <v>Shift</v>
          </cell>
          <cell r="I126" t="str">
            <v>Total</v>
          </cell>
          <cell r="J126" t="str">
            <v>Keterangan kerusakan</v>
          </cell>
        </row>
        <row r="127">
          <cell r="C127" t="str">
            <v>Terima</v>
          </cell>
          <cell r="D127" t="str">
            <v>Selesai</v>
          </cell>
          <cell r="G127" t="str">
            <v>Spare part</v>
          </cell>
          <cell r="I127" t="str">
            <v>Repairing</v>
          </cell>
        </row>
        <row r="128">
          <cell r="A128">
            <v>1</v>
          </cell>
          <cell r="B128" t="str">
            <v>052A/PJE/VI/2001</v>
          </cell>
          <cell r="C128">
            <v>37061</v>
          </cell>
          <cell r="D128">
            <v>37060</v>
          </cell>
          <cell r="E128">
            <v>120</v>
          </cell>
          <cell r="F128">
            <v>0</v>
          </cell>
          <cell r="G128">
            <v>0</v>
          </cell>
          <cell r="H128">
            <v>0</v>
          </cell>
          <cell r="I128">
            <v>120</v>
          </cell>
          <cell r="J128" t="str">
            <v>Ganti olie gir box</v>
          </cell>
        </row>
        <row r="130">
          <cell r="B130" t="str">
            <v>Nama Mesin</v>
          </cell>
          <cell r="C130" t="str">
            <v>Mateerburt</v>
          </cell>
        </row>
        <row r="131">
          <cell r="B131" t="str">
            <v>No Mesin</v>
          </cell>
          <cell r="C131" t="str">
            <v>201-11-01</v>
          </cell>
        </row>
        <row r="132">
          <cell r="A132" t="str">
            <v>No</v>
          </cell>
          <cell r="B132" t="str">
            <v>No pje</v>
          </cell>
          <cell r="C132" t="str">
            <v>Tanggal</v>
          </cell>
          <cell r="D132" t="str">
            <v>Tanggal</v>
          </cell>
          <cell r="E132" t="str">
            <v>Repairing</v>
          </cell>
          <cell r="F132" t="str">
            <v>Antri</v>
          </cell>
          <cell r="G132" t="str">
            <v xml:space="preserve">Tunggu </v>
          </cell>
          <cell r="H132" t="str">
            <v>Shift</v>
          </cell>
          <cell r="I132" t="str">
            <v>Total</v>
          </cell>
          <cell r="J132" t="str">
            <v>Keterangan kerusakan</v>
          </cell>
        </row>
        <row r="133">
          <cell r="C133" t="str">
            <v>Terima</v>
          </cell>
          <cell r="D133" t="str">
            <v>Selesai</v>
          </cell>
          <cell r="G133" t="str">
            <v>Spare part</v>
          </cell>
          <cell r="I133" t="str">
            <v>Repairing</v>
          </cell>
        </row>
        <row r="134">
          <cell r="A134">
            <v>1</v>
          </cell>
          <cell r="B134" t="str">
            <v>061A/PJE/VI/2001</v>
          </cell>
          <cell r="C134">
            <v>37065</v>
          </cell>
          <cell r="D134">
            <v>37071</v>
          </cell>
          <cell r="E134">
            <v>15</v>
          </cell>
          <cell r="F134">
            <v>0</v>
          </cell>
          <cell r="G134">
            <v>5040</v>
          </cell>
          <cell r="H134">
            <v>0</v>
          </cell>
          <cell r="I134">
            <v>5055</v>
          </cell>
          <cell r="J134" t="str">
            <v>Stoperdan vibrator bocor dan getaran keras</v>
          </cell>
        </row>
        <row r="135">
          <cell r="A135">
            <v>2</v>
          </cell>
          <cell r="B135" t="str">
            <v>047A/PJE/VI/2001</v>
          </cell>
          <cell r="C135">
            <v>37060</v>
          </cell>
          <cell r="D135">
            <v>37062</v>
          </cell>
          <cell r="E135">
            <v>150</v>
          </cell>
          <cell r="F135">
            <v>60</v>
          </cell>
          <cell r="G135">
            <v>0</v>
          </cell>
          <cell r="H135">
            <v>0</v>
          </cell>
          <cell r="I135">
            <v>210</v>
          </cell>
          <cell r="J135" t="str">
            <v>Counter pengisian tidak stabil</v>
          </cell>
        </row>
        <row r="136">
          <cell r="E136">
            <v>165</v>
          </cell>
          <cell r="F136">
            <v>60</v>
          </cell>
          <cell r="G136">
            <v>5040</v>
          </cell>
          <cell r="H136">
            <v>0</v>
          </cell>
          <cell r="I136">
            <v>5265</v>
          </cell>
        </row>
        <row r="137">
          <cell r="B137" t="str">
            <v>Nama Mesin</v>
          </cell>
          <cell r="C137" t="str">
            <v>Mixer control</v>
          </cell>
        </row>
        <row r="138">
          <cell r="B138" t="str">
            <v>No Mesin</v>
          </cell>
          <cell r="C138" t="str">
            <v>0</v>
          </cell>
        </row>
        <row r="139">
          <cell r="A139" t="str">
            <v>No</v>
          </cell>
          <cell r="B139" t="str">
            <v>No pje</v>
          </cell>
          <cell r="C139" t="str">
            <v>Tanggal</v>
          </cell>
          <cell r="D139" t="str">
            <v>Tanggal</v>
          </cell>
          <cell r="E139" t="str">
            <v>Repairing</v>
          </cell>
          <cell r="F139" t="str">
            <v>Antri</v>
          </cell>
          <cell r="G139" t="str">
            <v xml:space="preserve">Tunggu </v>
          </cell>
          <cell r="H139" t="str">
            <v>Shift</v>
          </cell>
          <cell r="I139" t="str">
            <v>Total</v>
          </cell>
          <cell r="J139" t="str">
            <v>Keterangan kerusakan</v>
          </cell>
        </row>
        <row r="140">
          <cell r="C140" t="str">
            <v>Terima</v>
          </cell>
          <cell r="D140" t="str">
            <v>Selesai</v>
          </cell>
          <cell r="G140" t="str">
            <v>Spare part</v>
          </cell>
          <cell r="I140" t="str">
            <v>Repairing</v>
          </cell>
        </row>
        <row r="141">
          <cell r="A141">
            <v>1</v>
          </cell>
          <cell r="B141" t="str">
            <v>053A/PJE/VI/2001</v>
          </cell>
          <cell r="C141">
            <v>37061</v>
          </cell>
          <cell r="D141">
            <v>37061</v>
          </cell>
          <cell r="E141">
            <v>30</v>
          </cell>
          <cell r="F141">
            <v>35</v>
          </cell>
          <cell r="G141">
            <v>0</v>
          </cell>
          <cell r="H141">
            <v>0</v>
          </cell>
          <cell r="I141">
            <v>65</v>
          </cell>
          <cell r="J141" t="str">
            <v>Panel kabel adayg lepas</v>
          </cell>
        </row>
        <row r="143">
          <cell r="B143" t="str">
            <v>Nama Mesin</v>
          </cell>
          <cell r="C143" t="str">
            <v>Multilane</v>
          </cell>
        </row>
        <row r="144">
          <cell r="B144" t="str">
            <v>No Mesin</v>
          </cell>
          <cell r="C144" t="str">
            <v>206-11-01</v>
          </cell>
        </row>
        <row r="145">
          <cell r="A145" t="str">
            <v>No</v>
          </cell>
          <cell r="B145" t="str">
            <v>No pje</v>
          </cell>
          <cell r="C145" t="str">
            <v>Tanggal</v>
          </cell>
          <cell r="D145" t="str">
            <v>Tanggal</v>
          </cell>
          <cell r="E145" t="str">
            <v>Repairing</v>
          </cell>
          <cell r="F145" t="str">
            <v>Antri</v>
          </cell>
          <cell r="G145" t="str">
            <v xml:space="preserve">Tunggu </v>
          </cell>
          <cell r="H145" t="str">
            <v>Shift</v>
          </cell>
          <cell r="I145" t="str">
            <v>Total</v>
          </cell>
          <cell r="J145" t="str">
            <v>Keterangan kerusakan</v>
          </cell>
        </row>
        <row r="146">
          <cell r="C146" t="str">
            <v>Terima</v>
          </cell>
          <cell r="D146" t="str">
            <v>Selesai</v>
          </cell>
          <cell r="G146" t="str">
            <v>Spare part</v>
          </cell>
          <cell r="I146" t="str">
            <v>Repairing</v>
          </cell>
        </row>
        <row r="147">
          <cell r="A147">
            <v>1</v>
          </cell>
          <cell r="B147" t="str">
            <v>025A/PJE/VI/2001</v>
          </cell>
          <cell r="C147">
            <v>37053</v>
          </cell>
          <cell r="D147">
            <v>37053</v>
          </cell>
          <cell r="E147">
            <v>60</v>
          </cell>
          <cell r="F147">
            <v>0</v>
          </cell>
          <cell r="G147">
            <v>0</v>
          </cell>
          <cell r="H147">
            <v>0</v>
          </cell>
          <cell r="I147">
            <v>60</v>
          </cell>
          <cell r="J147" t="str">
            <v>V Belt motor putus</v>
          </cell>
        </row>
        <row r="149">
          <cell r="B149" t="str">
            <v>Nama Mesin</v>
          </cell>
          <cell r="C149" t="str">
            <v>Multilane</v>
          </cell>
        </row>
        <row r="150">
          <cell r="B150" t="str">
            <v>No Mesin</v>
          </cell>
          <cell r="C150" t="str">
            <v>206-21-02</v>
          </cell>
        </row>
        <row r="151">
          <cell r="A151" t="str">
            <v>No</v>
          </cell>
          <cell r="B151" t="str">
            <v>No pje</v>
          </cell>
          <cell r="C151" t="str">
            <v>Tanggal</v>
          </cell>
          <cell r="D151" t="str">
            <v>Tanggal</v>
          </cell>
          <cell r="E151" t="str">
            <v>Repairing</v>
          </cell>
          <cell r="F151" t="str">
            <v>Antri</v>
          </cell>
          <cell r="G151" t="str">
            <v xml:space="preserve">Tunggu </v>
          </cell>
          <cell r="H151" t="str">
            <v>Shift</v>
          </cell>
          <cell r="I151" t="str">
            <v>Total</v>
          </cell>
          <cell r="J151" t="str">
            <v>Keterangan kerusakan</v>
          </cell>
        </row>
        <row r="152">
          <cell r="C152" t="str">
            <v>Terima</v>
          </cell>
          <cell r="D152" t="str">
            <v>Selesai</v>
          </cell>
          <cell r="G152" t="str">
            <v>Spare part</v>
          </cell>
          <cell r="I152" t="str">
            <v>Repairing</v>
          </cell>
        </row>
        <row r="153">
          <cell r="A153">
            <v>1</v>
          </cell>
          <cell r="B153" t="str">
            <v>059A/PJE/VI/2001</v>
          </cell>
          <cell r="C153">
            <v>37065</v>
          </cell>
          <cell r="D153">
            <v>37067</v>
          </cell>
          <cell r="E153">
            <v>120</v>
          </cell>
          <cell r="F153">
            <v>0</v>
          </cell>
          <cell r="G153">
            <v>0</v>
          </cell>
          <cell r="H153">
            <v>0</v>
          </cell>
          <cell r="I153">
            <v>120</v>
          </cell>
          <cell r="J153" t="str">
            <v>Perbaikan adjusment</v>
          </cell>
        </row>
        <row r="154">
          <cell r="A154">
            <v>2</v>
          </cell>
          <cell r="B154" t="str">
            <v>042A/PJE/VI/2001</v>
          </cell>
          <cell r="C154">
            <v>37059</v>
          </cell>
          <cell r="D154">
            <v>37058</v>
          </cell>
          <cell r="E154">
            <v>40</v>
          </cell>
          <cell r="F154">
            <v>0</v>
          </cell>
          <cell r="G154">
            <v>0</v>
          </cell>
          <cell r="H154">
            <v>0</v>
          </cell>
          <cell r="I154">
            <v>40</v>
          </cell>
          <cell r="J154" t="str">
            <v>Sealingjaw loncat</v>
          </cell>
        </row>
        <row r="155">
          <cell r="A155">
            <v>3</v>
          </cell>
          <cell r="B155" t="str">
            <v>020A/PJE/VI/2001</v>
          </cell>
          <cell r="C155">
            <v>37050</v>
          </cell>
          <cell r="D155">
            <v>37050</v>
          </cell>
          <cell r="E155">
            <v>65</v>
          </cell>
          <cell r="F155">
            <v>10</v>
          </cell>
          <cell r="G155">
            <v>0</v>
          </cell>
          <cell r="H155">
            <v>0</v>
          </cell>
          <cell r="I155">
            <v>75</v>
          </cell>
          <cell r="J155" t="str">
            <v>Bearing conveyor pecah</v>
          </cell>
        </row>
        <row r="156">
          <cell r="A156">
            <v>4</v>
          </cell>
          <cell r="B156" t="str">
            <v>037A/PJE/VI/2001</v>
          </cell>
          <cell r="C156">
            <v>37056</v>
          </cell>
          <cell r="D156">
            <v>37056</v>
          </cell>
          <cell r="E156">
            <v>75</v>
          </cell>
          <cell r="F156">
            <v>0</v>
          </cell>
          <cell r="G156">
            <v>0</v>
          </cell>
          <cell r="H156">
            <v>0</v>
          </cell>
          <cell r="I156">
            <v>75</v>
          </cell>
          <cell r="J156" t="str">
            <v>Bearing tiang roll rusak</v>
          </cell>
        </row>
        <row r="157">
          <cell r="E157">
            <v>300</v>
          </cell>
          <cell r="F157">
            <v>10</v>
          </cell>
          <cell r="G157">
            <v>0</v>
          </cell>
          <cell r="H157">
            <v>0</v>
          </cell>
          <cell r="I157">
            <v>310</v>
          </cell>
        </row>
        <row r="158">
          <cell r="B158" t="str">
            <v>Nama Mesin</v>
          </cell>
          <cell r="C158" t="str">
            <v>Multilane</v>
          </cell>
        </row>
        <row r="159">
          <cell r="B159" t="str">
            <v>No Mesin</v>
          </cell>
          <cell r="C159" t="str">
            <v>206-21-03</v>
          </cell>
        </row>
        <row r="160">
          <cell r="A160" t="str">
            <v>No</v>
          </cell>
          <cell r="B160" t="str">
            <v>No pje</v>
          </cell>
          <cell r="C160" t="str">
            <v>Tanggal</v>
          </cell>
          <cell r="D160" t="str">
            <v>Tanggal</v>
          </cell>
          <cell r="E160" t="str">
            <v>Repairing</v>
          </cell>
          <cell r="F160" t="str">
            <v>Antri</v>
          </cell>
          <cell r="G160" t="str">
            <v xml:space="preserve">Tunggu </v>
          </cell>
          <cell r="H160" t="str">
            <v>Shift</v>
          </cell>
          <cell r="I160" t="str">
            <v>Total</v>
          </cell>
          <cell r="J160" t="str">
            <v>Keterangan kerusakan</v>
          </cell>
        </row>
        <row r="161">
          <cell r="C161" t="str">
            <v>Terima</v>
          </cell>
          <cell r="D161" t="str">
            <v>Selesai</v>
          </cell>
          <cell r="G161" t="str">
            <v>Spare part</v>
          </cell>
          <cell r="I161" t="str">
            <v>Repairing</v>
          </cell>
        </row>
        <row r="162">
          <cell r="A162">
            <v>1</v>
          </cell>
          <cell r="B162" t="str">
            <v>072A/PJE/VI/2001</v>
          </cell>
          <cell r="C162">
            <v>37069</v>
          </cell>
          <cell r="D162">
            <v>37069</v>
          </cell>
          <cell r="E162">
            <v>30</v>
          </cell>
          <cell r="F162">
            <v>0</v>
          </cell>
          <cell r="G162">
            <v>0</v>
          </cell>
          <cell r="H162">
            <v>0</v>
          </cell>
          <cell r="I162">
            <v>30</v>
          </cell>
          <cell r="J162" t="str">
            <v>Bearing sealing jaw bunyi</v>
          </cell>
        </row>
        <row r="163">
          <cell r="A163">
            <v>2</v>
          </cell>
          <cell r="B163" t="str">
            <v>050A/PJE/VI/2001</v>
          </cell>
          <cell r="C163">
            <v>37060</v>
          </cell>
          <cell r="D163">
            <v>37060</v>
          </cell>
          <cell r="E163">
            <v>15</v>
          </cell>
          <cell r="F163">
            <v>0</v>
          </cell>
          <cell r="G163">
            <v>0</v>
          </cell>
          <cell r="H163">
            <v>0</v>
          </cell>
          <cell r="I163">
            <v>15</v>
          </cell>
          <cell r="J163" t="str">
            <v>Temperature turun</v>
          </cell>
        </row>
        <row r="164">
          <cell r="A164">
            <v>3</v>
          </cell>
          <cell r="B164" t="str">
            <v>068A/PJE/VI/2001</v>
          </cell>
          <cell r="C164">
            <v>37067</v>
          </cell>
          <cell r="D164">
            <v>37070</v>
          </cell>
          <cell r="E164">
            <v>240</v>
          </cell>
          <cell r="F164">
            <v>0</v>
          </cell>
          <cell r="G164">
            <v>0</v>
          </cell>
          <cell r="H164">
            <v>480</v>
          </cell>
          <cell r="I164">
            <v>720</v>
          </cell>
          <cell r="J164" t="str">
            <v>Roda conveyor rusak</v>
          </cell>
        </row>
        <row r="165">
          <cell r="E165">
            <v>285</v>
          </cell>
          <cell r="F165">
            <v>0</v>
          </cell>
          <cell r="G165">
            <v>0</v>
          </cell>
          <cell r="H165">
            <v>480</v>
          </cell>
          <cell r="I165">
            <v>765</v>
          </cell>
        </row>
        <row r="166">
          <cell r="B166" t="str">
            <v>Nama Mesin</v>
          </cell>
          <cell r="C166" t="str">
            <v>Multilane</v>
          </cell>
        </row>
        <row r="167">
          <cell r="B167" t="str">
            <v>No Mesin</v>
          </cell>
          <cell r="C167" t="str">
            <v>206-21-05</v>
          </cell>
        </row>
        <row r="168">
          <cell r="A168" t="str">
            <v>No</v>
          </cell>
          <cell r="B168" t="str">
            <v>No pje</v>
          </cell>
          <cell r="C168" t="str">
            <v>Tanggal</v>
          </cell>
          <cell r="D168" t="str">
            <v>Tanggal</v>
          </cell>
          <cell r="E168" t="str">
            <v>Repairing</v>
          </cell>
          <cell r="F168" t="str">
            <v>Antri</v>
          </cell>
          <cell r="G168" t="str">
            <v xml:space="preserve">Tunggu </v>
          </cell>
          <cell r="H168" t="str">
            <v>Shift</v>
          </cell>
          <cell r="I168" t="str">
            <v>Total</v>
          </cell>
          <cell r="J168" t="str">
            <v>Keterangan kerusakan</v>
          </cell>
        </row>
        <row r="169">
          <cell r="C169" t="str">
            <v>Terima</v>
          </cell>
          <cell r="D169" t="str">
            <v>Selesai</v>
          </cell>
          <cell r="G169" t="str">
            <v>Spare part</v>
          </cell>
          <cell r="I169" t="str">
            <v>Repairing</v>
          </cell>
        </row>
        <row r="170">
          <cell r="A170">
            <v>1</v>
          </cell>
          <cell r="B170" t="str">
            <v>058A/PJE/VI/2001</v>
          </cell>
          <cell r="C170">
            <v>37063</v>
          </cell>
          <cell r="D170">
            <v>37063</v>
          </cell>
          <cell r="E170">
            <v>120</v>
          </cell>
          <cell r="F170">
            <v>69</v>
          </cell>
          <cell r="G170">
            <v>0</v>
          </cell>
          <cell r="H170">
            <v>0</v>
          </cell>
          <cell r="I170">
            <v>189</v>
          </cell>
          <cell r="J170" t="str">
            <v>Minta ganti lampu photo cell</v>
          </cell>
        </row>
        <row r="171">
          <cell r="A171">
            <v>2</v>
          </cell>
          <cell r="B171" t="str">
            <v>029A/PJE/VI/2001</v>
          </cell>
          <cell r="C171">
            <v>37054</v>
          </cell>
          <cell r="D171">
            <v>37053</v>
          </cell>
          <cell r="E171">
            <v>90</v>
          </cell>
          <cell r="F171">
            <v>0</v>
          </cell>
          <cell r="G171">
            <v>0</v>
          </cell>
          <cell r="H171">
            <v>0</v>
          </cell>
          <cell r="I171">
            <v>90</v>
          </cell>
          <cell r="J171" t="str">
            <v>Photo cell rusak</v>
          </cell>
        </row>
        <row r="172">
          <cell r="A172">
            <v>3</v>
          </cell>
          <cell r="B172" t="str">
            <v>073A/PJE/VI/2001</v>
          </cell>
          <cell r="C172">
            <v>37069</v>
          </cell>
          <cell r="D172">
            <v>37069</v>
          </cell>
          <cell r="E172">
            <v>10</v>
          </cell>
          <cell r="F172">
            <v>0</v>
          </cell>
          <cell r="G172">
            <v>0</v>
          </cell>
          <cell r="H172">
            <v>0</v>
          </cell>
          <cell r="I172">
            <v>10</v>
          </cell>
          <cell r="J172" t="str">
            <v>Pisau pembelah patah</v>
          </cell>
        </row>
        <row r="173">
          <cell r="A173">
            <v>4</v>
          </cell>
          <cell r="B173" t="str">
            <v>074A/PJE/VI/2001</v>
          </cell>
          <cell r="C173">
            <v>37069</v>
          </cell>
          <cell r="D173">
            <v>37069</v>
          </cell>
          <cell r="E173">
            <v>60</v>
          </cell>
          <cell r="F173">
            <v>0</v>
          </cell>
          <cell r="G173">
            <v>0</v>
          </cell>
          <cell r="H173">
            <v>0</v>
          </cell>
          <cell r="I173">
            <v>60</v>
          </cell>
          <cell r="J173" t="str">
            <v>Lobang pisau di tape</v>
          </cell>
        </row>
        <row r="174">
          <cell r="E174">
            <v>280</v>
          </cell>
          <cell r="F174">
            <v>69</v>
          </cell>
          <cell r="G174">
            <v>0</v>
          </cell>
          <cell r="H174">
            <v>0</v>
          </cell>
          <cell r="I174">
            <v>349</v>
          </cell>
        </row>
        <row r="175">
          <cell r="B175" t="str">
            <v>Nama Mesin</v>
          </cell>
          <cell r="C175" t="str">
            <v>Multilane</v>
          </cell>
        </row>
        <row r="176">
          <cell r="B176" t="str">
            <v>No Mesin</v>
          </cell>
          <cell r="C176" t="str">
            <v>206-21-07</v>
          </cell>
        </row>
        <row r="177">
          <cell r="A177" t="str">
            <v>No</v>
          </cell>
          <cell r="B177" t="str">
            <v>No pje</v>
          </cell>
          <cell r="C177" t="str">
            <v>Tanggal</v>
          </cell>
          <cell r="D177" t="str">
            <v>Tanggal</v>
          </cell>
          <cell r="E177" t="str">
            <v>Repairing</v>
          </cell>
          <cell r="F177" t="str">
            <v>Antri</v>
          </cell>
          <cell r="G177" t="str">
            <v xml:space="preserve">Tunggu </v>
          </cell>
          <cell r="H177" t="str">
            <v>Shift</v>
          </cell>
          <cell r="I177" t="str">
            <v>Total</v>
          </cell>
          <cell r="J177" t="str">
            <v>Keterangan kerusakan</v>
          </cell>
        </row>
        <row r="178">
          <cell r="C178" t="str">
            <v>Terima</v>
          </cell>
          <cell r="D178" t="str">
            <v>Selesai</v>
          </cell>
          <cell r="G178" t="str">
            <v>Spare part</v>
          </cell>
          <cell r="I178" t="str">
            <v>Repairing</v>
          </cell>
        </row>
        <row r="179">
          <cell r="A179">
            <v>1</v>
          </cell>
          <cell r="B179" t="str">
            <v>008A/PJE/VI/2001</v>
          </cell>
          <cell r="C179">
            <v>37048</v>
          </cell>
          <cell r="D179">
            <v>37048</v>
          </cell>
          <cell r="E179">
            <v>60</v>
          </cell>
          <cell r="F179">
            <v>0</v>
          </cell>
          <cell r="G179">
            <v>0</v>
          </cell>
          <cell r="H179">
            <v>0</v>
          </cell>
          <cell r="I179">
            <v>60</v>
          </cell>
          <cell r="J179" t="str">
            <v>V Belt aus</v>
          </cell>
        </row>
        <row r="180">
          <cell r="A180">
            <v>2</v>
          </cell>
          <cell r="B180" t="str">
            <v>062A/PJE/VI/2001</v>
          </cell>
          <cell r="C180">
            <v>37066</v>
          </cell>
          <cell r="D180">
            <v>37066</v>
          </cell>
          <cell r="E180">
            <v>15</v>
          </cell>
          <cell r="F180">
            <v>0</v>
          </cell>
          <cell r="G180">
            <v>0</v>
          </cell>
          <cell r="H180">
            <v>0</v>
          </cell>
          <cell r="I180">
            <v>15</v>
          </cell>
          <cell r="J180" t="str">
            <v>Horisotal seler tidak OK</v>
          </cell>
        </row>
        <row r="181">
          <cell r="E181">
            <v>75</v>
          </cell>
          <cell r="F181">
            <v>0</v>
          </cell>
          <cell r="G181">
            <v>0</v>
          </cell>
          <cell r="H181">
            <v>0</v>
          </cell>
          <cell r="I181">
            <v>75</v>
          </cell>
        </row>
        <row r="182">
          <cell r="B182" t="str">
            <v>Nama Mesin</v>
          </cell>
          <cell r="C182" t="str">
            <v>Nordson</v>
          </cell>
        </row>
        <row r="183">
          <cell r="B183" t="str">
            <v>No Mesin</v>
          </cell>
          <cell r="C183" t="str">
            <v>204-11-01</v>
          </cell>
        </row>
        <row r="184">
          <cell r="A184" t="str">
            <v>No</v>
          </cell>
          <cell r="B184" t="str">
            <v>No pje</v>
          </cell>
          <cell r="C184" t="str">
            <v>Tanggal</v>
          </cell>
          <cell r="D184" t="str">
            <v>Tanggal</v>
          </cell>
          <cell r="E184" t="str">
            <v>Repairing</v>
          </cell>
          <cell r="F184" t="str">
            <v>Antri</v>
          </cell>
          <cell r="G184" t="str">
            <v xml:space="preserve">Tunggu </v>
          </cell>
          <cell r="H184" t="str">
            <v>Shift</v>
          </cell>
          <cell r="I184" t="str">
            <v>Total</v>
          </cell>
          <cell r="J184" t="str">
            <v>Keterangan kerusakan</v>
          </cell>
        </row>
        <row r="185">
          <cell r="C185" t="str">
            <v>Terima</v>
          </cell>
          <cell r="D185" t="str">
            <v>Selesai</v>
          </cell>
          <cell r="G185" t="str">
            <v>Spare part</v>
          </cell>
          <cell r="I185" t="str">
            <v>Repairing</v>
          </cell>
        </row>
        <row r="186">
          <cell r="A186">
            <v>1</v>
          </cell>
          <cell r="B186" t="str">
            <v>060A/PJE/VI/2001</v>
          </cell>
          <cell r="C186">
            <v>37065</v>
          </cell>
          <cell r="D186">
            <v>37065</v>
          </cell>
          <cell r="E186">
            <v>60</v>
          </cell>
          <cell r="F186">
            <v>0</v>
          </cell>
          <cell r="G186">
            <v>0</v>
          </cell>
          <cell r="H186">
            <v>0</v>
          </cell>
          <cell r="I186">
            <v>60</v>
          </cell>
          <cell r="J186" t="str">
            <v>Heater nozle tidak panas</v>
          </cell>
        </row>
        <row r="188">
          <cell r="B188" t="str">
            <v>Nama Mesin</v>
          </cell>
          <cell r="C188" t="str">
            <v>Omori</v>
          </cell>
        </row>
        <row r="189">
          <cell r="B189" t="str">
            <v>No Mesin</v>
          </cell>
          <cell r="C189" t="str">
            <v>203-41-02</v>
          </cell>
        </row>
        <row r="190">
          <cell r="A190" t="str">
            <v>No</v>
          </cell>
          <cell r="B190" t="str">
            <v>No pje</v>
          </cell>
          <cell r="C190" t="str">
            <v>Tanggal</v>
          </cell>
          <cell r="D190" t="str">
            <v>Tanggal</v>
          </cell>
          <cell r="E190" t="str">
            <v>Repairing</v>
          </cell>
          <cell r="F190" t="str">
            <v>Antri</v>
          </cell>
          <cell r="G190" t="str">
            <v xml:space="preserve">Tunggu </v>
          </cell>
          <cell r="H190" t="str">
            <v>Shift</v>
          </cell>
          <cell r="I190" t="str">
            <v>Total</v>
          </cell>
          <cell r="J190" t="str">
            <v>Keterangan kerusakan</v>
          </cell>
        </row>
        <row r="191">
          <cell r="C191" t="str">
            <v>Terima</v>
          </cell>
          <cell r="D191" t="str">
            <v>Selesai</v>
          </cell>
          <cell r="G191" t="str">
            <v>Spare part</v>
          </cell>
          <cell r="I191" t="str">
            <v>Repairing</v>
          </cell>
        </row>
        <row r="192">
          <cell r="A192">
            <v>1</v>
          </cell>
          <cell r="B192" t="str">
            <v>065A/PJE/VI/2001</v>
          </cell>
          <cell r="C192">
            <v>37067</v>
          </cell>
          <cell r="D192">
            <v>37067</v>
          </cell>
          <cell r="E192">
            <v>390</v>
          </cell>
          <cell r="F192">
            <v>0</v>
          </cell>
          <cell r="G192">
            <v>0</v>
          </cell>
          <cell r="H192">
            <v>0</v>
          </cell>
          <cell r="I192">
            <v>390</v>
          </cell>
          <cell r="J192" t="str">
            <v>Centre sealer tidak OK</v>
          </cell>
        </row>
        <row r="193">
          <cell r="A193">
            <v>2</v>
          </cell>
          <cell r="B193" t="str">
            <v>066A/PJE/VI/2001</v>
          </cell>
          <cell r="C193">
            <v>37067</v>
          </cell>
          <cell r="D193">
            <v>37067</v>
          </cell>
          <cell r="E193">
            <v>270</v>
          </cell>
          <cell r="F193">
            <v>0</v>
          </cell>
          <cell r="G193">
            <v>0</v>
          </cell>
          <cell r="H193">
            <v>0</v>
          </cell>
          <cell r="I193">
            <v>270</v>
          </cell>
          <cell r="J193" t="str">
            <v>Bearing roller tidak OK</v>
          </cell>
        </row>
        <row r="194">
          <cell r="A194">
            <v>3</v>
          </cell>
          <cell r="B194" t="str">
            <v>051A/PJE/VI/2001</v>
          </cell>
          <cell r="C194">
            <v>37060</v>
          </cell>
          <cell r="D194">
            <v>37060</v>
          </cell>
          <cell r="E194">
            <v>30</v>
          </cell>
          <cell r="F194">
            <v>0</v>
          </cell>
          <cell r="G194">
            <v>0</v>
          </cell>
          <cell r="H194">
            <v>0</v>
          </cell>
          <cell r="I194">
            <v>30</v>
          </cell>
          <cell r="J194" t="str">
            <v>Thermocople rusak</v>
          </cell>
        </row>
        <row r="195">
          <cell r="A195">
            <v>4</v>
          </cell>
          <cell r="B195" t="str">
            <v>021A/PJE/VI/2001</v>
          </cell>
          <cell r="C195">
            <v>37051</v>
          </cell>
          <cell r="D195">
            <v>37051</v>
          </cell>
          <cell r="E195">
            <v>90</v>
          </cell>
          <cell r="F195">
            <v>0</v>
          </cell>
          <cell r="G195">
            <v>0</v>
          </cell>
          <cell r="H195">
            <v>0</v>
          </cell>
          <cell r="I195">
            <v>90</v>
          </cell>
          <cell r="J195" t="str">
            <v>Sensor tidak mau baca</v>
          </cell>
        </row>
        <row r="196">
          <cell r="E196">
            <v>780</v>
          </cell>
          <cell r="F196">
            <v>0</v>
          </cell>
          <cell r="G196">
            <v>0</v>
          </cell>
          <cell r="H196">
            <v>0</v>
          </cell>
          <cell r="I196">
            <v>780</v>
          </cell>
        </row>
        <row r="197">
          <cell r="B197" t="str">
            <v>Nama Mesin</v>
          </cell>
          <cell r="C197" t="str">
            <v>Omori</v>
          </cell>
        </row>
        <row r="198">
          <cell r="B198" t="str">
            <v>No Mesin</v>
          </cell>
          <cell r="C198" t="str">
            <v>203-41-01</v>
          </cell>
        </row>
        <row r="199">
          <cell r="A199" t="str">
            <v>No</v>
          </cell>
          <cell r="B199" t="str">
            <v>No pje</v>
          </cell>
          <cell r="C199" t="str">
            <v>Tanggal</v>
          </cell>
          <cell r="D199" t="str">
            <v>Tanggal</v>
          </cell>
          <cell r="E199" t="str">
            <v>Repairing</v>
          </cell>
          <cell r="F199" t="str">
            <v>Antri</v>
          </cell>
          <cell r="G199" t="str">
            <v xml:space="preserve">Tunggu </v>
          </cell>
          <cell r="H199" t="str">
            <v>Shift</v>
          </cell>
          <cell r="I199" t="str">
            <v>Total</v>
          </cell>
          <cell r="J199" t="str">
            <v>Keterangan kerusakan</v>
          </cell>
        </row>
        <row r="200">
          <cell r="C200" t="str">
            <v>Terima</v>
          </cell>
          <cell r="D200" t="str">
            <v>Selesai</v>
          </cell>
          <cell r="G200" t="str">
            <v>Spare part</v>
          </cell>
          <cell r="I200" t="str">
            <v>Repairing</v>
          </cell>
        </row>
        <row r="201">
          <cell r="A201">
            <v>1</v>
          </cell>
          <cell r="B201" t="str">
            <v>014A/PJE/VI/2001</v>
          </cell>
          <cell r="C201">
            <v>37049</v>
          </cell>
          <cell r="D201">
            <v>37049</v>
          </cell>
          <cell r="E201">
            <v>120</v>
          </cell>
          <cell r="F201">
            <v>0</v>
          </cell>
          <cell r="G201">
            <v>0</v>
          </cell>
          <cell r="H201">
            <v>0</v>
          </cell>
          <cell r="I201">
            <v>120</v>
          </cell>
          <cell r="J201" t="str">
            <v>Suhu center foot tidak mau naik</v>
          </cell>
        </row>
        <row r="202">
          <cell r="A202">
            <v>2</v>
          </cell>
          <cell r="B202" t="str">
            <v>016A/PJE/VI/2001</v>
          </cell>
          <cell r="C202">
            <v>37050</v>
          </cell>
          <cell r="D202">
            <v>37050</v>
          </cell>
          <cell r="E202">
            <v>60</v>
          </cell>
          <cell r="F202">
            <v>0</v>
          </cell>
          <cell r="G202">
            <v>0</v>
          </cell>
          <cell r="H202">
            <v>0</v>
          </cell>
          <cell r="I202">
            <v>60</v>
          </cell>
          <cell r="J202" t="str">
            <v>Suhu center front tidak mau panas</v>
          </cell>
        </row>
        <row r="203">
          <cell r="A203">
            <v>3</v>
          </cell>
          <cell r="B203" t="str">
            <v>017A/PJE/VI/2001</v>
          </cell>
          <cell r="C203">
            <v>37049</v>
          </cell>
          <cell r="D203">
            <v>37049</v>
          </cell>
          <cell r="E203">
            <v>10</v>
          </cell>
          <cell r="F203">
            <v>0</v>
          </cell>
          <cell r="G203">
            <v>0</v>
          </cell>
          <cell r="H203">
            <v>0</v>
          </cell>
          <cell r="I203">
            <v>10</v>
          </cell>
          <cell r="J203" t="str">
            <v>Kabel heater tidak kebakar</v>
          </cell>
        </row>
        <row r="204">
          <cell r="A204">
            <v>4</v>
          </cell>
          <cell r="B204" t="str">
            <v>022A/PJE/VI/2001</v>
          </cell>
          <cell r="C204">
            <v>37052</v>
          </cell>
          <cell r="D204">
            <v>37052</v>
          </cell>
          <cell r="E204">
            <v>30</v>
          </cell>
          <cell r="F204">
            <v>0</v>
          </cell>
          <cell r="G204">
            <v>0</v>
          </cell>
          <cell r="H204">
            <v>0</v>
          </cell>
          <cell r="I204">
            <v>30</v>
          </cell>
          <cell r="J204" t="str">
            <v>Kabel heater center front lepas + short body</v>
          </cell>
        </row>
        <row r="205">
          <cell r="A205">
            <v>5</v>
          </cell>
          <cell r="B205" t="str">
            <v>001A/PJE/VI/2001</v>
          </cell>
          <cell r="C205">
            <v>37043</v>
          </cell>
          <cell r="D205">
            <v>37049</v>
          </cell>
          <cell r="E205">
            <v>140</v>
          </cell>
          <cell r="F205">
            <v>0</v>
          </cell>
          <cell r="G205">
            <v>8820</v>
          </cell>
          <cell r="H205">
            <v>0</v>
          </cell>
          <cell r="I205">
            <v>8960</v>
          </cell>
          <cell r="J205" t="str">
            <v>Motor ouger mati</v>
          </cell>
        </row>
        <row r="206">
          <cell r="A206">
            <v>6</v>
          </cell>
          <cell r="B206" t="str">
            <v>057A/PJE/VI/2001</v>
          </cell>
          <cell r="C206">
            <v>37063</v>
          </cell>
          <cell r="D206">
            <v>37063</v>
          </cell>
          <cell r="E206">
            <v>30</v>
          </cell>
          <cell r="F206">
            <v>0</v>
          </cell>
          <cell r="G206">
            <v>0</v>
          </cell>
          <cell r="H206">
            <v>0</v>
          </cell>
          <cell r="I206">
            <v>30</v>
          </cell>
          <cell r="J206" t="str">
            <v>Sepiral ouger pen nya lepas</v>
          </cell>
        </row>
        <row r="207">
          <cell r="A207">
            <v>7</v>
          </cell>
          <cell r="B207" t="str">
            <v>019A/PJE/VI/2001</v>
          </cell>
          <cell r="C207">
            <v>37050</v>
          </cell>
          <cell r="D207">
            <v>37050</v>
          </cell>
          <cell r="E207">
            <v>30</v>
          </cell>
          <cell r="F207">
            <v>0</v>
          </cell>
          <cell r="G207">
            <v>0</v>
          </cell>
          <cell r="H207">
            <v>0</v>
          </cell>
          <cell r="I207">
            <v>30</v>
          </cell>
          <cell r="J207" t="str">
            <v>Perbaikan lengan</v>
          </cell>
        </row>
        <row r="208">
          <cell r="A208">
            <v>8</v>
          </cell>
          <cell r="B208" t="str">
            <v>032A/PJE/VI/2001</v>
          </cell>
          <cell r="C208">
            <v>37055</v>
          </cell>
          <cell r="D208">
            <v>37055</v>
          </cell>
          <cell r="E208">
            <v>180</v>
          </cell>
          <cell r="F208">
            <v>0</v>
          </cell>
          <cell r="G208">
            <v>0</v>
          </cell>
          <cell r="H208">
            <v>0</v>
          </cell>
          <cell r="I208">
            <v>180</v>
          </cell>
          <cell r="J208" t="str">
            <v>Long seam tidak ngepres</v>
          </cell>
        </row>
        <row r="209">
          <cell r="A209">
            <v>9</v>
          </cell>
          <cell r="B209" t="str">
            <v>034A/PJE/VI/2001</v>
          </cell>
          <cell r="C209">
            <v>37055</v>
          </cell>
          <cell r="D209">
            <v>37056</v>
          </cell>
          <cell r="E209">
            <v>30</v>
          </cell>
          <cell r="F209">
            <v>105</v>
          </cell>
          <cell r="G209">
            <v>0</v>
          </cell>
          <cell r="H209">
            <v>0</v>
          </cell>
          <cell r="I209">
            <v>135</v>
          </cell>
          <cell r="J209" t="str">
            <v>Ganti selang dust colictor</v>
          </cell>
        </row>
        <row r="210">
          <cell r="E210">
            <v>630</v>
          </cell>
          <cell r="F210">
            <v>105</v>
          </cell>
          <cell r="G210">
            <v>8820</v>
          </cell>
          <cell r="H210">
            <v>0</v>
          </cell>
          <cell r="I210">
            <v>9555</v>
          </cell>
        </row>
        <row r="211">
          <cell r="B211" t="str">
            <v>Nama Mesin</v>
          </cell>
          <cell r="C211" t="str">
            <v>Vertical sealer</v>
          </cell>
          <cell r="D211" t="str">
            <v>207-31-01</v>
          </cell>
          <cell r="E211" t="str">
            <v>207-31-05</v>
          </cell>
        </row>
        <row r="212">
          <cell r="B212" t="str">
            <v>No Mesin</v>
          </cell>
          <cell r="C212" t="str">
            <v>203-41-01</v>
          </cell>
        </row>
        <row r="213">
          <cell r="A213" t="str">
            <v>No</v>
          </cell>
          <cell r="B213" t="str">
            <v>No pje</v>
          </cell>
          <cell r="C213" t="str">
            <v>Tanggal</v>
          </cell>
          <cell r="D213" t="str">
            <v>Tanggal</v>
          </cell>
          <cell r="E213" t="str">
            <v>Repairing</v>
          </cell>
          <cell r="F213" t="str">
            <v>Antri</v>
          </cell>
          <cell r="G213" t="str">
            <v xml:space="preserve">Tunggu </v>
          </cell>
          <cell r="H213" t="str">
            <v>Shift</v>
          </cell>
          <cell r="I213" t="str">
            <v>Total</v>
          </cell>
          <cell r="J213" t="str">
            <v>Keterangan kerusakan</v>
          </cell>
        </row>
        <row r="214">
          <cell r="C214" t="str">
            <v>Terima</v>
          </cell>
          <cell r="D214" t="str">
            <v>Selesai</v>
          </cell>
          <cell r="G214" t="str">
            <v>Spare part</v>
          </cell>
          <cell r="I214" t="str">
            <v>Repairing</v>
          </cell>
        </row>
        <row r="215">
          <cell r="A215">
            <v>1</v>
          </cell>
          <cell r="B215" t="str">
            <v>013A/PJE/VI/2001</v>
          </cell>
          <cell r="C215">
            <v>37049</v>
          </cell>
          <cell r="D215">
            <v>37049</v>
          </cell>
          <cell r="E215">
            <v>10</v>
          </cell>
          <cell r="F215">
            <v>0</v>
          </cell>
          <cell r="G215">
            <v>0</v>
          </cell>
          <cell r="H215">
            <v>0</v>
          </cell>
          <cell r="I215">
            <v>10</v>
          </cell>
          <cell r="J215" t="str">
            <v>Karet putus</v>
          </cell>
        </row>
        <row r="216">
          <cell r="A216">
            <v>2</v>
          </cell>
          <cell r="B216" t="str">
            <v>055A/PJE/VI/2001</v>
          </cell>
          <cell r="C216">
            <v>37061</v>
          </cell>
          <cell r="D216">
            <v>37062</v>
          </cell>
          <cell r="E216">
            <v>180</v>
          </cell>
          <cell r="F216">
            <v>0</v>
          </cell>
          <cell r="G216">
            <v>0</v>
          </cell>
          <cell r="H216">
            <v>700</v>
          </cell>
          <cell r="I216">
            <v>880</v>
          </cell>
          <cell r="J216" t="str">
            <v>Seal tidak normal</v>
          </cell>
        </row>
        <row r="217">
          <cell r="A217">
            <v>3</v>
          </cell>
          <cell r="B217" t="str">
            <v>035A/PJE/VI/2001</v>
          </cell>
          <cell r="C217">
            <v>37055</v>
          </cell>
          <cell r="D217">
            <v>37056</v>
          </cell>
          <cell r="E217">
            <v>45</v>
          </cell>
          <cell r="F217">
            <v>35</v>
          </cell>
          <cell r="G217">
            <v>0</v>
          </cell>
          <cell r="H217">
            <v>0</v>
          </cell>
          <cell r="I217">
            <v>80</v>
          </cell>
          <cell r="J217" t="str">
            <v>Sealer tidak center allfoil sobek terus .</v>
          </cell>
        </row>
        <row r="218">
          <cell r="A218">
            <v>4</v>
          </cell>
          <cell r="B218" t="str">
            <v>033A/PJE/VI/2001</v>
          </cell>
          <cell r="C218">
            <v>37055</v>
          </cell>
          <cell r="D218">
            <v>37055</v>
          </cell>
          <cell r="E218">
            <v>90</v>
          </cell>
          <cell r="F218">
            <v>50</v>
          </cell>
          <cell r="G218">
            <v>0</v>
          </cell>
          <cell r="H218">
            <v>0</v>
          </cell>
          <cell r="I218">
            <v>140</v>
          </cell>
          <cell r="J218" t="str">
            <v>Ti dak bisa panas</v>
          </cell>
        </row>
        <row r="219">
          <cell r="A219">
            <v>5</v>
          </cell>
          <cell r="B219" t="str">
            <v>063A/PJE/VI/2001</v>
          </cell>
          <cell r="C219">
            <v>37067</v>
          </cell>
          <cell r="D219">
            <v>37071</v>
          </cell>
          <cell r="E219">
            <v>65</v>
          </cell>
          <cell r="F219">
            <v>0</v>
          </cell>
          <cell r="G219">
            <v>0</v>
          </cell>
          <cell r="H219">
            <v>0</v>
          </cell>
          <cell r="I219">
            <v>65</v>
          </cell>
          <cell r="J219" t="str">
            <v>Bearing cnveyor minta ganti</v>
          </cell>
        </row>
        <row r="220">
          <cell r="E220">
            <v>390</v>
          </cell>
          <cell r="F220">
            <v>85</v>
          </cell>
          <cell r="G220">
            <v>0</v>
          </cell>
          <cell r="H220">
            <v>700</v>
          </cell>
          <cell r="I220">
            <v>1175</v>
          </cell>
        </row>
        <row r="221">
          <cell r="B221" t="str">
            <v>Nama Mesin</v>
          </cell>
          <cell r="C221" t="str">
            <v>Water chiller</v>
          </cell>
        </row>
        <row r="222">
          <cell r="B222" t="str">
            <v>No Mesin</v>
          </cell>
        </row>
        <row r="223">
          <cell r="A223" t="str">
            <v>No</v>
          </cell>
          <cell r="B223" t="str">
            <v>No pje</v>
          </cell>
          <cell r="C223" t="str">
            <v>Tanggal</v>
          </cell>
          <cell r="D223" t="str">
            <v>Tanggal</v>
          </cell>
          <cell r="E223" t="str">
            <v>Repairing</v>
          </cell>
          <cell r="F223" t="str">
            <v>Antri</v>
          </cell>
          <cell r="G223" t="str">
            <v xml:space="preserve">Tunggu </v>
          </cell>
          <cell r="H223" t="str">
            <v>Shift</v>
          </cell>
          <cell r="I223" t="str">
            <v>Total</v>
          </cell>
          <cell r="J223" t="str">
            <v>Keterangan kerusakan</v>
          </cell>
        </row>
        <row r="224">
          <cell r="C224" t="str">
            <v>Terima</v>
          </cell>
          <cell r="D224" t="str">
            <v>Selesai</v>
          </cell>
          <cell r="G224" t="str">
            <v>Spare part</v>
          </cell>
          <cell r="I224" t="str">
            <v>Repairing</v>
          </cell>
        </row>
        <row r="225">
          <cell r="A225">
            <v>1</v>
          </cell>
          <cell r="B225" t="str">
            <v>023B/PJE/VI/2001</v>
          </cell>
          <cell r="C225">
            <v>37069</v>
          </cell>
          <cell r="D225">
            <v>37069</v>
          </cell>
          <cell r="E225">
            <v>180</v>
          </cell>
          <cell r="F225">
            <v>0</v>
          </cell>
          <cell r="G225">
            <v>0</v>
          </cell>
          <cell r="H225">
            <v>840</v>
          </cell>
          <cell r="I225">
            <v>1020</v>
          </cell>
          <cell r="J225" t="str">
            <v>Filter dryer tersumbat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leadtime"/>
      <sheetName val="pareto"/>
      <sheetName val="utility"/>
      <sheetName val="lain"/>
      <sheetName val="transport"/>
    </sheetNames>
    <sheetDataSet>
      <sheetData sheetId="0">
        <row r="95">
          <cell r="A95">
            <v>1</v>
          </cell>
          <cell r="B95" t="str">
            <v>084A/PJE/VI/2001</v>
          </cell>
          <cell r="C95">
            <v>37070</v>
          </cell>
          <cell r="D95">
            <v>37077</v>
          </cell>
          <cell r="E95" t="str">
            <v>120</v>
          </cell>
          <cell r="F95" t="str">
            <v>2520</v>
          </cell>
          <cell r="G95" t="str">
            <v>0</v>
          </cell>
          <cell r="H95" t="str">
            <v>0</v>
          </cell>
          <cell r="I95">
            <v>2640</v>
          </cell>
          <cell r="J95" t="str">
            <v>Ayakan bolong</v>
          </cell>
        </row>
        <row r="97">
          <cell r="B97" t="str">
            <v>Nama Mesin</v>
          </cell>
          <cell r="C97" t="str">
            <v>Mateer burt</v>
          </cell>
        </row>
        <row r="98">
          <cell r="B98" t="str">
            <v>No Mesin</v>
          </cell>
          <cell r="C98" t="str">
            <v>201-11-01</v>
          </cell>
        </row>
        <row r="99">
          <cell r="A99" t="str">
            <v>No</v>
          </cell>
          <cell r="B99" t="str">
            <v>No pje</v>
          </cell>
          <cell r="C99" t="str">
            <v>Tanggal</v>
          </cell>
          <cell r="D99" t="str">
            <v>Tanggal</v>
          </cell>
          <cell r="E99" t="str">
            <v>Repairing</v>
          </cell>
          <cell r="F99" t="str">
            <v>Antri</v>
          </cell>
          <cell r="G99" t="str">
            <v xml:space="preserve">Tunggu </v>
          </cell>
          <cell r="H99" t="str">
            <v>Shift</v>
          </cell>
          <cell r="I99" t="str">
            <v>Total</v>
          </cell>
          <cell r="J99" t="str">
            <v>Keterangan kerusakan</v>
          </cell>
        </row>
        <row r="100">
          <cell r="C100" t="str">
            <v>Terima</v>
          </cell>
          <cell r="D100" t="str">
            <v>Selesai</v>
          </cell>
          <cell r="G100" t="str">
            <v>Spare part</v>
          </cell>
          <cell r="I100" t="str">
            <v>Repairing</v>
          </cell>
        </row>
        <row r="101">
          <cell r="A101">
            <v>1</v>
          </cell>
          <cell r="B101" t="str">
            <v>035A/PJE/VII/2001</v>
          </cell>
          <cell r="C101">
            <v>37088</v>
          </cell>
          <cell r="D101">
            <v>37089</v>
          </cell>
          <cell r="E101" t="str">
            <v>150</v>
          </cell>
          <cell r="F101" t="str">
            <v>0</v>
          </cell>
          <cell r="G101" t="str">
            <v>0</v>
          </cell>
          <cell r="H101" t="str">
            <v>0</v>
          </cell>
          <cell r="I101" t="str">
            <v>150</v>
          </cell>
          <cell r="J101" t="str">
            <v>Mesin suaranya brisik</v>
          </cell>
        </row>
        <row r="103">
          <cell r="B103" t="str">
            <v>Nama Mesin</v>
          </cell>
          <cell r="C103" t="str">
            <v>Multilane</v>
          </cell>
        </row>
        <row r="104">
          <cell r="B104" t="str">
            <v>No Mesin</v>
          </cell>
          <cell r="C104" t="str">
            <v>206-21-01</v>
          </cell>
        </row>
        <row r="105">
          <cell r="A105" t="str">
            <v>No</v>
          </cell>
          <cell r="B105" t="str">
            <v>No pje</v>
          </cell>
          <cell r="C105" t="str">
            <v>Tanggal</v>
          </cell>
          <cell r="D105" t="str">
            <v>Tanggal</v>
          </cell>
          <cell r="E105" t="str">
            <v>Repairing</v>
          </cell>
          <cell r="F105" t="str">
            <v>Antri</v>
          </cell>
          <cell r="G105" t="str">
            <v xml:space="preserve">Tunggu </v>
          </cell>
          <cell r="H105" t="str">
            <v>Shift</v>
          </cell>
          <cell r="I105" t="str">
            <v>Total</v>
          </cell>
          <cell r="J105" t="str">
            <v>Keterangan kerusakan</v>
          </cell>
        </row>
        <row r="106">
          <cell r="C106" t="str">
            <v>Terima</v>
          </cell>
          <cell r="D106" t="str">
            <v>Selesai</v>
          </cell>
          <cell r="G106" t="str">
            <v>Spare part</v>
          </cell>
          <cell r="I106" t="str">
            <v>Repairing</v>
          </cell>
        </row>
        <row r="107">
          <cell r="A107">
            <v>1</v>
          </cell>
          <cell r="B107" t="str">
            <v>043A/PJE/VI/2001</v>
          </cell>
          <cell r="C107">
            <v>37059</v>
          </cell>
          <cell r="D107">
            <v>37076</v>
          </cell>
          <cell r="E107" t="str">
            <v>270</v>
          </cell>
          <cell r="F107" t="str">
            <v>0</v>
          </cell>
          <cell r="G107" t="str">
            <v>0</v>
          </cell>
          <cell r="H107" t="str">
            <v>3240</v>
          </cell>
          <cell r="I107" t="str">
            <v>3510</v>
          </cell>
          <cell r="J107" t="str">
            <v>Pemasanan dan penyetelan pisau</v>
          </cell>
        </row>
        <row r="108">
          <cell r="A108">
            <v>2</v>
          </cell>
          <cell r="B108" t="str">
            <v>080A/PJE/VI/2001</v>
          </cell>
          <cell r="C108">
            <v>37071</v>
          </cell>
          <cell r="D108">
            <v>37080</v>
          </cell>
          <cell r="E108" t="str">
            <v>360</v>
          </cell>
          <cell r="F108" t="str">
            <v>2520</v>
          </cell>
          <cell r="G108" t="str">
            <v>o</v>
          </cell>
          <cell r="H108" t="str">
            <v>o</v>
          </cell>
          <cell r="I108" t="str">
            <v>2880</v>
          </cell>
          <cell r="J108" t="str">
            <v>Perbaika open here</v>
          </cell>
        </row>
        <row r="109">
          <cell r="A109">
            <v>3</v>
          </cell>
          <cell r="B109" t="str">
            <v>044A/PJE/VII/2001</v>
          </cell>
          <cell r="C109">
            <v>37091</v>
          </cell>
          <cell r="D109">
            <v>37091</v>
          </cell>
          <cell r="E109" t="str">
            <v>40</v>
          </cell>
          <cell r="F109" t="str">
            <v>0</v>
          </cell>
          <cell r="G109" t="str">
            <v>0</v>
          </cell>
          <cell r="H109" t="str">
            <v>0</v>
          </cell>
          <cell r="I109" t="str">
            <v>40</v>
          </cell>
          <cell r="J109" t="str">
            <v>Joge macet</v>
          </cell>
        </row>
        <row r="111">
          <cell r="B111" t="str">
            <v>Nama Mesin</v>
          </cell>
          <cell r="C111" t="str">
            <v>Multilane</v>
          </cell>
        </row>
        <row r="112">
          <cell r="B112" t="str">
            <v>No Mesin</v>
          </cell>
          <cell r="C112" t="str">
            <v>206-21-02</v>
          </cell>
        </row>
        <row r="113">
          <cell r="A113" t="str">
            <v>No</v>
          </cell>
          <cell r="B113" t="str">
            <v>No pje</v>
          </cell>
          <cell r="C113" t="str">
            <v>Tanggal</v>
          </cell>
          <cell r="D113" t="str">
            <v>Tanggal</v>
          </cell>
          <cell r="E113" t="str">
            <v>Repairing</v>
          </cell>
          <cell r="F113" t="str">
            <v>Antri</v>
          </cell>
          <cell r="G113" t="str">
            <v xml:space="preserve">Tunggu </v>
          </cell>
          <cell r="H113" t="str">
            <v>Shift</v>
          </cell>
          <cell r="I113" t="str">
            <v>Total</v>
          </cell>
          <cell r="J113" t="str">
            <v>Keterangan kerusakan</v>
          </cell>
        </row>
        <row r="114">
          <cell r="C114" t="str">
            <v>Terima</v>
          </cell>
          <cell r="D114" t="str">
            <v>Selesai</v>
          </cell>
          <cell r="G114" t="str">
            <v>Spare part</v>
          </cell>
          <cell r="I114" t="str">
            <v>Repairing</v>
          </cell>
        </row>
        <row r="115">
          <cell r="A115">
            <v>1</v>
          </cell>
          <cell r="B115" t="str">
            <v>028A/PJE/VII/2001</v>
          </cell>
          <cell r="C115">
            <v>37084</v>
          </cell>
          <cell r="D115">
            <v>37088</v>
          </cell>
          <cell r="E115" t="str">
            <v>180</v>
          </cell>
          <cell r="F115" t="str">
            <v>180</v>
          </cell>
          <cell r="G115" t="str">
            <v>0</v>
          </cell>
          <cell r="H115" t="str">
            <v>0</v>
          </cell>
          <cell r="I115" t="str">
            <v>360</v>
          </cell>
          <cell r="J115" t="str">
            <v>Sealing jaw tidak normal</v>
          </cell>
        </row>
        <row r="116">
          <cell r="A116">
            <v>2</v>
          </cell>
          <cell r="B116" t="str">
            <v>037A/PJE/VII/2001</v>
          </cell>
          <cell r="C116">
            <v>37088</v>
          </cell>
          <cell r="D116">
            <v>37088</v>
          </cell>
          <cell r="E116" t="str">
            <v>15</v>
          </cell>
          <cell r="F116" t="str">
            <v>0</v>
          </cell>
          <cell r="G116" t="str">
            <v>0</v>
          </cell>
          <cell r="H116" t="str">
            <v>0</v>
          </cell>
          <cell r="I116" t="str">
            <v>15</v>
          </cell>
          <cell r="J116" t="str">
            <v>Vbelt motor putus</v>
          </cell>
        </row>
        <row r="118">
          <cell r="B118" t="str">
            <v>Nama Mesin</v>
          </cell>
          <cell r="C118" t="str">
            <v>Multilane</v>
          </cell>
        </row>
        <row r="119">
          <cell r="B119" t="str">
            <v>No Mesin</v>
          </cell>
          <cell r="C119" t="str">
            <v>206-21-03</v>
          </cell>
        </row>
        <row r="120">
          <cell r="A120" t="str">
            <v>No</v>
          </cell>
          <cell r="B120" t="str">
            <v>No pje</v>
          </cell>
          <cell r="C120" t="str">
            <v>Tanggal</v>
          </cell>
          <cell r="D120" t="str">
            <v>Tanggal</v>
          </cell>
          <cell r="E120" t="str">
            <v>Repairing</v>
          </cell>
          <cell r="F120" t="str">
            <v>Antri</v>
          </cell>
          <cell r="G120" t="str">
            <v xml:space="preserve">Tunggu </v>
          </cell>
          <cell r="H120" t="str">
            <v>Shift</v>
          </cell>
          <cell r="I120" t="str">
            <v>Total</v>
          </cell>
          <cell r="J120" t="str">
            <v>Keterangan kerusakan</v>
          </cell>
        </row>
        <row r="121">
          <cell r="C121" t="str">
            <v>Terima</v>
          </cell>
          <cell r="D121" t="str">
            <v>Selesai</v>
          </cell>
          <cell r="G121" t="str">
            <v>Spare part</v>
          </cell>
          <cell r="I121" t="str">
            <v>Repairing</v>
          </cell>
        </row>
        <row r="122">
          <cell r="A122">
            <v>1</v>
          </cell>
          <cell r="B122" t="str">
            <v>050A/PJE/VII/2001</v>
          </cell>
          <cell r="C122">
            <v>37093</v>
          </cell>
          <cell r="D122">
            <v>37093</v>
          </cell>
          <cell r="E122" t="str">
            <v>120</v>
          </cell>
          <cell r="F122" t="str">
            <v>0</v>
          </cell>
          <cell r="G122" t="str">
            <v>0</v>
          </cell>
          <cell r="H122" t="str">
            <v>0</v>
          </cell>
          <cell r="I122" t="str">
            <v>120</v>
          </cell>
          <cell r="J122" t="str">
            <v>Dust adjusment tidak jalan</v>
          </cell>
        </row>
        <row r="123">
          <cell r="A123">
            <v>2</v>
          </cell>
          <cell r="B123" t="str">
            <v>033A/PJE/VII/2001</v>
          </cell>
          <cell r="C123">
            <v>37086</v>
          </cell>
          <cell r="D123">
            <v>37086</v>
          </cell>
          <cell r="E123" t="str">
            <v>120</v>
          </cell>
          <cell r="F123" t="str">
            <v>0</v>
          </cell>
          <cell r="G123" t="str">
            <v>0</v>
          </cell>
          <cell r="H123" t="str">
            <v>0</v>
          </cell>
          <cell r="I123" t="str">
            <v>120</v>
          </cell>
          <cell r="J123" t="str">
            <v>Joge tidak berfungsi</v>
          </cell>
        </row>
        <row r="124">
          <cell r="A124">
            <v>3</v>
          </cell>
          <cell r="B124" t="str">
            <v>083A/PJE/VI/2001</v>
          </cell>
          <cell r="C124">
            <v>37071</v>
          </cell>
          <cell r="D124">
            <v>37077</v>
          </cell>
          <cell r="E124" t="str">
            <v>30</v>
          </cell>
          <cell r="F124" t="str">
            <v>0</v>
          </cell>
          <cell r="G124" t="str">
            <v>0</v>
          </cell>
          <cell r="H124" t="str">
            <v>0</v>
          </cell>
          <cell r="I124" t="str">
            <v>30</v>
          </cell>
          <cell r="J124" t="str">
            <v>Drat baut pembelah pisau dol</v>
          </cell>
        </row>
        <row r="125">
          <cell r="A125">
            <v>4</v>
          </cell>
          <cell r="B125" t="str">
            <v>004A/PJE/VII/2001</v>
          </cell>
          <cell r="C125">
            <v>37074</v>
          </cell>
          <cell r="D125">
            <v>37074</v>
          </cell>
          <cell r="E125" t="str">
            <v>30</v>
          </cell>
          <cell r="F125" t="str">
            <v>0</v>
          </cell>
          <cell r="G125" t="str">
            <v>0</v>
          </cell>
          <cell r="H125" t="str">
            <v>0</v>
          </cell>
          <cell r="I125" t="str">
            <v>30</v>
          </cell>
          <cell r="J125" t="str">
            <v>Pipablowerlasannya lepas</v>
          </cell>
        </row>
        <row r="126">
          <cell r="A126">
            <v>5</v>
          </cell>
          <cell r="B126" t="str">
            <v>034A/PJE/VII/2001</v>
          </cell>
          <cell r="C126">
            <v>37088</v>
          </cell>
          <cell r="D126">
            <v>37088</v>
          </cell>
          <cell r="E126" t="str">
            <v>90</v>
          </cell>
          <cell r="F126" t="str">
            <v>30</v>
          </cell>
          <cell r="G126" t="str">
            <v>0</v>
          </cell>
          <cell r="H126" t="str">
            <v>0</v>
          </cell>
          <cell r="I126" t="str">
            <v>120</v>
          </cell>
          <cell r="J126" t="str">
            <v>Sealing jaw tidak normal</v>
          </cell>
        </row>
        <row r="128">
          <cell r="B128" t="str">
            <v>Nama Mesin</v>
          </cell>
          <cell r="C128" t="str">
            <v>Multilane</v>
          </cell>
        </row>
        <row r="129">
          <cell r="B129" t="str">
            <v>No Mesin</v>
          </cell>
          <cell r="C129" t="str">
            <v>206-21-04</v>
          </cell>
        </row>
        <row r="130">
          <cell r="A130" t="str">
            <v>No</v>
          </cell>
          <cell r="B130" t="str">
            <v>No pje</v>
          </cell>
          <cell r="C130" t="str">
            <v>Tanggal</v>
          </cell>
          <cell r="D130" t="str">
            <v>Tanggal</v>
          </cell>
          <cell r="E130" t="str">
            <v>Repairing</v>
          </cell>
          <cell r="F130" t="str">
            <v>Antri</v>
          </cell>
          <cell r="G130" t="str">
            <v xml:space="preserve">Tunggu </v>
          </cell>
          <cell r="H130" t="str">
            <v>Shift</v>
          </cell>
          <cell r="I130" t="str">
            <v>Total</v>
          </cell>
          <cell r="J130" t="str">
            <v>Keterangan kerusakan</v>
          </cell>
        </row>
        <row r="131">
          <cell r="C131" t="str">
            <v>Terima</v>
          </cell>
          <cell r="D131" t="str">
            <v>Selesai</v>
          </cell>
          <cell r="G131" t="str">
            <v>Spare part</v>
          </cell>
          <cell r="I131" t="str">
            <v>Repairing</v>
          </cell>
        </row>
        <row r="132">
          <cell r="A132">
            <v>1</v>
          </cell>
          <cell r="B132" t="str">
            <v>051A/PJE/VII/2001</v>
          </cell>
          <cell r="C132">
            <v>37094</v>
          </cell>
          <cell r="D132">
            <v>37094</v>
          </cell>
          <cell r="E132" t="str">
            <v>150</v>
          </cell>
          <cell r="F132" t="str">
            <v>0</v>
          </cell>
          <cell r="G132" t="str">
            <v>0</v>
          </cell>
          <cell r="H132" t="str">
            <v>0</v>
          </cell>
          <cell r="I132" t="str">
            <v>150</v>
          </cell>
          <cell r="J132" t="str">
            <v>Photocell rusak</v>
          </cell>
        </row>
        <row r="133">
          <cell r="A133">
            <v>2</v>
          </cell>
          <cell r="B133" t="str">
            <v>024A/PJE/VII/2001</v>
          </cell>
          <cell r="C133">
            <v>37083</v>
          </cell>
          <cell r="D133">
            <v>37083</v>
          </cell>
          <cell r="E133" t="str">
            <v>15</v>
          </cell>
          <cell r="F133" t="str">
            <v>15</v>
          </cell>
          <cell r="G133" t="str">
            <v>0</v>
          </cell>
          <cell r="H133" t="str">
            <v>0</v>
          </cell>
          <cell r="I133" t="str">
            <v>30</v>
          </cell>
          <cell r="J133" t="str">
            <v>Belt motor putus</v>
          </cell>
        </row>
        <row r="135">
          <cell r="B135" t="str">
            <v>Nama Mesin</v>
          </cell>
          <cell r="C135" t="str">
            <v>Multilane</v>
          </cell>
        </row>
        <row r="136">
          <cell r="B136" t="str">
            <v>No Mesin</v>
          </cell>
          <cell r="C136" t="str">
            <v>206-21-07</v>
          </cell>
        </row>
        <row r="137">
          <cell r="A137" t="str">
            <v>No</v>
          </cell>
          <cell r="B137" t="str">
            <v>No pje</v>
          </cell>
          <cell r="C137" t="str">
            <v>Tanggal</v>
          </cell>
          <cell r="D137" t="str">
            <v>Tanggal</v>
          </cell>
          <cell r="E137" t="str">
            <v>Repairing</v>
          </cell>
          <cell r="F137" t="str">
            <v>Antri</v>
          </cell>
          <cell r="G137" t="str">
            <v xml:space="preserve">Tunggu </v>
          </cell>
          <cell r="H137" t="str">
            <v>Shift</v>
          </cell>
          <cell r="I137" t="str">
            <v>Total</v>
          </cell>
          <cell r="J137" t="str">
            <v>Keterangan kerusakan</v>
          </cell>
        </row>
        <row r="138">
          <cell r="C138" t="str">
            <v>Terima</v>
          </cell>
          <cell r="D138" t="str">
            <v>Selesai</v>
          </cell>
          <cell r="G138" t="str">
            <v>Spare part</v>
          </cell>
          <cell r="I138" t="str">
            <v>Repairing</v>
          </cell>
        </row>
        <row r="139">
          <cell r="A139">
            <v>1</v>
          </cell>
          <cell r="B139" t="str">
            <v>044A/PJE/VI/2001</v>
          </cell>
          <cell r="C139">
            <v>37059</v>
          </cell>
          <cell r="D139">
            <v>37076</v>
          </cell>
          <cell r="E139" t="str">
            <v>360</v>
          </cell>
          <cell r="F139" t="str">
            <v>0</v>
          </cell>
          <cell r="G139" t="str">
            <v>0</v>
          </cell>
          <cell r="H139" t="str">
            <v>2520</v>
          </cell>
          <cell r="I139" t="str">
            <v>2880</v>
          </cell>
          <cell r="J139" t="str">
            <v>Pemasangan dan penyetelan pisau open here</v>
          </cell>
        </row>
        <row r="141">
          <cell r="B141" t="str">
            <v>Nama Mesin</v>
          </cell>
          <cell r="C141" t="str">
            <v>Omori</v>
          </cell>
        </row>
        <row r="142">
          <cell r="B142" t="str">
            <v>No Mesin</v>
          </cell>
          <cell r="C142" t="str">
            <v>203-41-02</v>
          </cell>
        </row>
        <row r="143">
          <cell r="A143" t="str">
            <v>No</v>
          </cell>
          <cell r="B143" t="str">
            <v>No pje</v>
          </cell>
          <cell r="C143" t="str">
            <v>Tanggal</v>
          </cell>
          <cell r="D143" t="str">
            <v>Tanggal</v>
          </cell>
          <cell r="E143" t="str">
            <v>Repairing</v>
          </cell>
          <cell r="F143" t="str">
            <v>Antri</v>
          </cell>
          <cell r="G143" t="str">
            <v xml:space="preserve">Tunggu </v>
          </cell>
          <cell r="H143" t="str">
            <v>Shift</v>
          </cell>
          <cell r="I143" t="str">
            <v>Total</v>
          </cell>
          <cell r="J143" t="str">
            <v>Keterangan kerusakan</v>
          </cell>
        </row>
        <row r="144">
          <cell r="C144" t="str">
            <v>Terima</v>
          </cell>
          <cell r="D144" t="str">
            <v>Selesai</v>
          </cell>
          <cell r="G144" t="str">
            <v>Spare part</v>
          </cell>
          <cell r="I144" t="str">
            <v>Repairing</v>
          </cell>
        </row>
        <row r="145">
          <cell r="A145">
            <v>1</v>
          </cell>
          <cell r="B145" t="str">
            <v>017A/PJE/VII/2001</v>
          </cell>
          <cell r="C145">
            <v>37081</v>
          </cell>
          <cell r="D145">
            <v>37081</v>
          </cell>
          <cell r="E145" t="str">
            <v>60</v>
          </cell>
          <cell r="F145" t="str">
            <v>0</v>
          </cell>
          <cell r="G145" t="str">
            <v>0</v>
          </cell>
          <cell r="H145" t="str">
            <v>0</v>
          </cell>
          <cell r="I145" t="str">
            <v>60</v>
          </cell>
        </row>
        <row r="146">
          <cell r="A146">
            <v>2</v>
          </cell>
          <cell r="B146" t="str">
            <v>020A/PJE/VII/2001</v>
          </cell>
          <cell r="C146">
            <v>37082</v>
          </cell>
          <cell r="D146">
            <v>37082</v>
          </cell>
          <cell r="E146" t="str">
            <v>10</v>
          </cell>
          <cell r="F146" t="str">
            <v>0</v>
          </cell>
          <cell r="G146" t="str">
            <v>0</v>
          </cell>
          <cell r="H146" t="str">
            <v>0</v>
          </cell>
          <cell r="I146" t="str">
            <v>10</v>
          </cell>
          <cell r="J146" t="str">
            <v>Center sealev tidak ngepas .</v>
          </cell>
        </row>
        <row r="148">
          <cell r="B148" t="str">
            <v>Nama Mesin</v>
          </cell>
          <cell r="C148" t="str">
            <v>Tam unit</v>
          </cell>
        </row>
        <row r="149">
          <cell r="B149" t="str">
            <v>No Mesin</v>
          </cell>
          <cell r="C149" t="str">
            <v>203-21-01</v>
          </cell>
        </row>
        <row r="150">
          <cell r="A150" t="str">
            <v>No</v>
          </cell>
          <cell r="B150" t="str">
            <v>No pje</v>
          </cell>
          <cell r="C150" t="str">
            <v>Tanggal</v>
          </cell>
          <cell r="D150" t="str">
            <v>Tanggal</v>
          </cell>
          <cell r="E150" t="str">
            <v>Repairing</v>
          </cell>
          <cell r="F150" t="str">
            <v>Antri</v>
          </cell>
          <cell r="G150" t="str">
            <v xml:space="preserve">Tunggu </v>
          </cell>
          <cell r="H150" t="str">
            <v>Shift</v>
          </cell>
          <cell r="I150" t="str">
            <v>Total</v>
          </cell>
          <cell r="J150" t="str">
            <v>Keterangan kerusakan</v>
          </cell>
        </row>
        <row r="151">
          <cell r="C151" t="str">
            <v>Terima</v>
          </cell>
          <cell r="D151" t="str">
            <v>Selesai</v>
          </cell>
          <cell r="G151" t="str">
            <v>Spare part</v>
          </cell>
          <cell r="I151" t="str">
            <v>Repairing</v>
          </cell>
        </row>
        <row r="152">
          <cell r="A152">
            <v>1</v>
          </cell>
          <cell r="B152" t="str">
            <v>064A/PJE/VI/2001</v>
          </cell>
          <cell r="C152">
            <v>37067</v>
          </cell>
          <cell r="D152">
            <v>37102</v>
          </cell>
          <cell r="E152" t="str">
            <v>150</v>
          </cell>
          <cell r="F152" t="str">
            <v>480</v>
          </cell>
          <cell r="G152" t="str">
            <v>0</v>
          </cell>
          <cell r="H152" t="str">
            <v>800</v>
          </cell>
          <cell r="I152" t="str">
            <v>1480</v>
          </cell>
          <cell r="J152" t="str">
            <v>Print u/ kode produk rusak</v>
          </cell>
        </row>
        <row r="154">
          <cell r="B154" t="str">
            <v>Nama Mesin</v>
          </cell>
          <cell r="C154" t="str">
            <v>Vertcal sealer</v>
          </cell>
        </row>
        <row r="155">
          <cell r="B155" t="str">
            <v>No Mesin</v>
          </cell>
        </row>
        <row r="156">
          <cell r="A156" t="str">
            <v>No</v>
          </cell>
          <cell r="B156" t="str">
            <v>No pje</v>
          </cell>
          <cell r="C156" t="str">
            <v>Tanggal</v>
          </cell>
          <cell r="D156" t="str">
            <v>Tanggal</v>
          </cell>
          <cell r="E156" t="str">
            <v>Repairing</v>
          </cell>
          <cell r="F156" t="str">
            <v>Antri</v>
          </cell>
          <cell r="G156" t="str">
            <v xml:space="preserve">Tunggu </v>
          </cell>
          <cell r="H156" t="str">
            <v>Shift</v>
          </cell>
          <cell r="I156" t="str">
            <v>Total</v>
          </cell>
          <cell r="J156" t="str">
            <v>Keterangan kerusakan</v>
          </cell>
        </row>
        <row r="157">
          <cell r="C157" t="str">
            <v>Terima</v>
          </cell>
          <cell r="D157" t="str">
            <v>Selesai</v>
          </cell>
          <cell r="G157" t="str">
            <v>Spare part</v>
          </cell>
          <cell r="I157" t="str">
            <v>Repairing</v>
          </cell>
        </row>
        <row r="158">
          <cell r="A158">
            <v>1</v>
          </cell>
          <cell r="B158" t="str">
            <v>014A/PJE/VII/2001</v>
          </cell>
          <cell r="C158">
            <v>37081</v>
          </cell>
          <cell r="D158">
            <v>37081</v>
          </cell>
          <cell r="E158" t="str">
            <v>30</v>
          </cell>
          <cell r="F158" t="str">
            <v>630</v>
          </cell>
          <cell r="G158" t="str">
            <v>0</v>
          </cell>
          <cell r="H158" t="str">
            <v>0</v>
          </cell>
          <cell r="I158" t="str">
            <v>700</v>
          </cell>
          <cell r="J158" t="str">
            <v>Elemen tidak panas</v>
          </cell>
        </row>
        <row r="159">
          <cell r="A159">
            <v>2</v>
          </cell>
          <cell r="B159" t="str">
            <v>062A/PJE/VII/2001</v>
          </cell>
          <cell r="C159">
            <v>37097</v>
          </cell>
          <cell r="D159">
            <v>37099</v>
          </cell>
          <cell r="E159" t="str">
            <v>120</v>
          </cell>
          <cell r="F159" t="str">
            <v>1800</v>
          </cell>
          <cell r="G159" t="str">
            <v>0</v>
          </cell>
          <cell r="H159" t="str">
            <v>0</v>
          </cell>
          <cell r="I159" t="str">
            <v>1920</v>
          </cell>
          <cell r="J159" t="str">
            <v>Suhu kurang opanas</v>
          </cell>
        </row>
        <row r="160">
          <cell r="A160">
            <v>3</v>
          </cell>
          <cell r="B160" t="str">
            <v>043A/PJE/VII/2001</v>
          </cell>
          <cell r="C160">
            <v>37091</v>
          </cell>
          <cell r="D160">
            <v>37091</v>
          </cell>
          <cell r="E160" t="str">
            <v>30</v>
          </cell>
          <cell r="F160" t="str">
            <v>0</v>
          </cell>
          <cell r="G160" t="str">
            <v>0</v>
          </cell>
          <cell r="H160" t="str">
            <v>0</v>
          </cell>
          <cell r="I160" t="str">
            <v>30</v>
          </cell>
          <cell r="J160" t="str">
            <v>Selek kabel putus</v>
          </cell>
        </row>
        <row r="162">
          <cell r="B162" t="str">
            <v>Nama Mesin</v>
          </cell>
          <cell r="C162" t="str">
            <v>Videjet</v>
          </cell>
        </row>
        <row r="163">
          <cell r="B163" t="str">
            <v>No Mesin</v>
          </cell>
          <cell r="C163" t="str">
            <v>208-11-02</v>
          </cell>
        </row>
        <row r="164">
          <cell r="A164" t="str">
            <v>No</v>
          </cell>
          <cell r="B164" t="str">
            <v>No pje</v>
          </cell>
          <cell r="C164" t="str">
            <v>Tanggal</v>
          </cell>
          <cell r="D164" t="str">
            <v>Tanggal</v>
          </cell>
          <cell r="E164" t="str">
            <v>Repairing</v>
          </cell>
          <cell r="F164" t="str">
            <v>Antri</v>
          </cell>
          <cell r="G164" t="str">
            <v xml:space="preserve">Tunggu </v>
          </cell>
          <cell r="H164" t="str">
            <v>Shift</v>
          </cell>
          <cell r="I164" t="str">
            <v>Total</v>
          </cell>
          <cell r="J164" t="str">
            <v>Keterangan kerusakan</v>
          </cell>
        </row>
        <row r="165">
          <cell r="C165" t="str">
            <v>Terima</v>
          </cell>
          <cell r="D165" t="str">
            <v>Selesai</v>
          </cell>
          <cell r="G165" t="str">
            <v>Spare part</v>
          </cell>
          <cell r="I165" t="str">
            <v>Repairing</v>
          </cell>
        </row>
        <row r="166">
          <cell r="A166">
            <v>1</v>
          </cell>
          <cell r="B166" t="str">
            <v>045A/PJE/VII/2001</v>
          </cell>
          <cell r="C166">
            <v>37091</v>
          </cell>
          <cell r="D166">
            <v>37091</v>
          </cell>
          <cell r="E166" t="str">
            <v>600</v>
          </cell>
          <cell r="F166" t="str">
            <v>300</v>
          </cell>
          <cell r="G166" t="str">
            <v>0</v>
          </cell>
          <cell r="H166" t="str">
            <v>300</v>
          </cell>
          <cell r="I166" t="str">
            <v>1200</v>
          </cell>
          <cell r="J166" t="str">
            <v>Tdak mau print -( Phasing foult)</v>
          </cell>
        </row>
        <row r="167">
          <cell r="A167">
            <v>2</v>
          </cell>
          <cell r="B167" t="str">
            <v>071A/PJE/VII/2001</v>
          </cell>
          <cell r="C167">
            <v>37102</v>
          </cell>
          <cell r="D167">
            <v>37102</v>
          </cell>
          <cell r="E167" t="str">
            <v>365</v>
          </cell>
          <cell r="F167" t="str">
            <v>0</v>
          </cell>
          <cell r="G167" t="str">
            <v>0</v>
          </cell>
          <cell r="H167" t="str">
            <v>0</v>
          </cell>
          <cell r="I167" t="str">
            <v>385</v>
          </cell>
          <cell r="J167" t="str">
            <v>Tidak mauprint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mesin prod"/>
      <sheetName val="leadtime"/>
      <sheetName val="pareto"/>
      <sheetName val="utility"/>
      <sheetName val="transport"/>
      <sheetName val="lain-lain"/>
    </sheetNames>
    <sheetDataSet>
      <sheetData sheetId="0">
        <row r="5">
          <cell r="A5">
            <v>1</v>
          </cell>
          <cell r="B5" t="str">
            <v>001A/PJE/VIII/2001</v>
          </cell>
          <cell r="C5">
            <v>37104</v>
          </cell>
          <cell r="D5">
            <v>37104</v>
          </cell>
          <cell r="E5" t="str">
            <v>195</v>
          </cell>
          <cell r="F5" t="str">
            <v>0</v>
          </cell>
          <cell r="G5" t="str">
            <v>0</v>
          </cell>
          <cell r="H5" t="str">
            <v>0</v>
          </cell>
          <cell r="I5" t="str">
            <v>195</v>
          </cell>
          <cell r="J5" t="str">
            <v>Perawatan breakerCM</v>
          </cell>
        </row>
        <row r="7">
          <cell r="B7" t="str">
            <v>Nama Mesin</v>
          </cell>
          <cell r="C7" t="str">
            <v>Glatt LD-300</v>
          </cell>
        </row>
        <row r="8">
          <cell r="B8" t="str">
            <v>No Mesin</v>
          </cell>
          <cell r="C8" t="str">
            <v>107-12-01</v>
          </cell>
        </row>
        <row r="9">
          <cell r="A9" t="str">
            <v>No</v>
          </cell>
          <cell r="B9" t="str">
            <v>No pje</v>
          </cell>
          <cell r="C9" t="str">
            <v>Tanggal</v>
          </cell>
          <cell r="D9" t="str">
            <v>Tanggal</v>
          </cell>
          <cell r="E9" t="str">
            <v>Repairing</v>
          </cell>
          <cell r="F9" t="str">
            <v>Antri</v>
          </cell>
          <cell r="G9" t="str">
            <v xml:space="preserve">Tunggu </v>
          </cell>
          <cell r="H9" t="str">
            <v>Shift</v>
          </cell>
          <cell r="I9" t="str">
            <v>Total</v>
          </cell>
          <cell r="J9" t="str">
            <v>Keterangan kerusakan</v>
          </cell>
        </row>
        <row r="10">
          <cell r="C10" t="str">
            <v>Terima</v>
          </cell>
          <cell r="D10" t="str">
            <v>Selesai</v>
          </cell>
          <cell r="G10" t="str">
            <v>Spare part</v>
          </cell>
          <cell r="I10" t="str">
            <v>Repairing</v>
          </cell>
        </row>
        <row r="11">
          <cell r="A11">
            <v>1</v>
          </cell>
          <cell r="B11" t="str">
            <v>038A/PJE/VIII/2001</v>
          </cell>
          <cell r="C11">
            <v>37126</v>
          </cell>
          <cell r="D11">
            <v>37131</v>
          </cell>
          <cell r="E11" t="str">
            <v>60</v>
          </cell>
          <cell r="F11" t="str">
            <v>0</v>
          </cell>
          <cell r="G11" t="str">
            <v>0</v>
          </cell>
          <cell r="H11" t="str">
            <v>0</v>
          </cell>
          <cell r="I11" t="str">
            <v>60</v>
          </cell>
          <cell r="J11" t="str">
            <v>Penutup hopper rusak</v>
          </cell>
        </row>
        <row r="13">
          <cell r="B13" t="str">
            <v>Nama Mesin</v>
          </cell>
          <cell r="C13" t="str">
            <v>Glatt LMD-800</v>
          </cell>
        </row>
        <row r="14">
          <cell r="B14" t="str">
            <v>No Mesin</v>
          </cell>
          <cell r="C14" t="str">
            <v>103-31-01</v>
          </cell>
        </row>
        <row r="15">
          <cell r="A15" t="str">
            <v>No</v>
          </cell>
          <cell r="B15" t="str">
            <v>No pje</v>
          </cell>
          <cell r="C15" t="str">
            <v>Tanggal</v>
          </cell>
          <cell r="D15" t="str">
            <v>Tanggal</v>
          </cell>
          <cell r="E15" t="str">
            <v>Repairing</v>
          </cell>
          <cell r="F15" t="str">
            <v>Antri</v>
          </cell>
          <cell r="G15" t="str">
            <v xml:space="preserve">Tunggu </v>
          </cell>
          <cell r="H15" t="str">
            <v>Shift</v>
          </cell>
          <cell r="I15" t="str">
            <v>Total</v>
          </cell>
          <cell r="J15" t="str">
            <v>Keterangan kerusakan</v>
          </cell>
        </row>
        <row r="16">
          <cell r="C16" t="str">
            <v>Terima</v>
          </cell>
          <cell r="D16" t="str">
            <v>Selesai</v>
          </cell>
          <cell r="G16" t="str">
            <v>Spare part</v>
          </cell>
          <cell r="I16" t="str">
            <v>Repairing</v>
          </cell>
        </row>
        <row r="17">
          <cell r="A17">
            <v>1</v>
          </cell>
          <cell r="B17" t="str">
            <v>002A/PJE/VIII/2001</v>
          </cell>
          <cell r="C17">
            <v>37104</v>
          </cell>
          <cell r="D17">
            <v>37105</v>
          </cell>
          <cell r="E17">
            <v>30</v>
          </cell>
          <cell r="F17">
            <v>345</v>
          </cell>
          <cell r="G17">
            <v>0</v>
          </cell>
          <cell r="H17">
            <v>0</v>
          </cell>
          <cell r="I17">
            <v>370</v>
          </cell>
          <cell r="J17" t="str">
            <v>Lengannya retak</v>
          </cell>
        </row>
        <row r="18">
          <cell r="A18">
            <v>2</v>
          </cell>
          <cell r="B18" t="str">
            <v>007A/PJE/VIII/2001</v>
          </cell>
          <cell r="C18">
            <v>37106</v>
          </cell>
          <cell r="D18">
            <v>37106</v>
          </cell>
          <cell r="E18">
            <v>120</v>
          </cell>
          <cell r="F18">
            <v>30</v>
          </cell>
          <cell r="G18">
            <v>0</v>
          </cell>
          <cell r="H18">
            <v>0</v>
          </cell>
          <cell r="I18">
            <v>150</v>
          </cell>
          <cell r="J18" t="str">
            <v>Tidak mau mixing /Mutar</v>
          </cell>
        </row>
        <row r="19">
          <cell r="A19">
            <v>3</v>
          </cell>
          <cell r="B19" t="str">
            <v>029A/PJE/VIII/2001</v>
          </cell>
          <cell r="C19">
            <v>37116</v>
          </cell>
          <cell r="D19">
            <v>37116</v>
          </cell>
          <cell r="E19">
            <v>245</v>
          </cell>
          <cell r="F19">
            <v>0</v>
          </cell>
          <cell r="G19">
            <v>0</v>
          </cell>
          <cell r="H19">
            <v>0</v>
          </cell>
          <cell r="I19">
            <v>245</v>
          </cell>
          <cell r="J19" t="str">
            <v>Aliran angin tersumbat</v>
          </cell>
        </row>
        <row r="20">
          <cell r="E20">
            <v>395</v>
          </cell>
          <cell r="F20">
            <v>375</v>
          </cell>
          <cell r="G20">
            <v>0</v>
          </cell>
          <cell r="H20">
            <v>0</v>
          </cell>
          <cell r="I20">
            <v>765</v>
          </cell>
        </row>
        <row r="21">
          <cell r="B21" t="str">
            <v>Nama Mesin</v>
          </cell>
          <cell r="C21" t="str">
            <v>Glatt lsg-300</v>
          </cell>
        </row>
        <row r="22">
          <cell r="B22" t="str">
            <v>No Mesin</v>
          </cell>
          <cell r="C22" t="str">
            <v>102-11-01</v>
          </cell>
        </row>
        <row r="23">
          <cell r="A23" t="str">
            <v>No</v>
          </cell>
          <cell r="B23" t="str">
            <v>No pje</v>
          </cell>
          <cell r="C23" t="str">
            <v>Tanggal</v>
          </cell>
          <cell r="D23" t="str">
            <v>Tanggal</v>
          </cell>
          <cell r="E23" t="str">
            <v>Repairing</v>
          </cell>
          <cell r="F23" t="str">
            <v>Antri</v>
          </cell>
          <cell r="G23" t="str">
            <v xml:space="preserve">Tunggu </v>
          </cell>
          <cell r="H23" t="str">
            <v>Shift</v>
          </cell>
          <cell r="I23" t="str">
            <v>Total</v>
          </cell>
          <cell r="J23" t="str">
            <v>Keterangan kerusakan</v>
          </cell>
        </row>
        <row r="24">
          <cell r="C24" t="str">
            <v>Terima</v>
          </cell>
          <cell r="D24" t="str">
            <v>Selesai</v>
          </cell>
          <cell r="G24" t="str">
            <v>Spare part</v>
          </cell>
          <cell r="I24" t="str">
            <v>Repairing</v>
          </cell>
        </row>
        <row r="25">
          <cell r="A25">
            <v>1</v>
          </cell>
          <cell r="B25" t="str">
            <v>019A/PJE/VIII/2001</v>
          </cell>
          <cell r="C25">
            <v>37110</v>
          </cell>
          <cell r="D25">
            <v>37110</v>
          </cell>
          <cell r="E25" t="str">
            <v>30</v>
          </cell>
          <cell r="F25" t="str">
            <v>0</v>
          </cell>
          <cell r="G25" t="str">
            <v>0</v>
          </cell>
          <cell r="H25" t="str">
            <v>0</v>
          </cell>
          <cell r="I25" t="str">
            <v>30</v>
          </cell>
          <cell r="J25" t="str">
            <v>Pressing tidak naik</v>
          </cell>
        </row>
        <row r="27">
          <cell r="B27" t="str">
            <v>Nama Mesin</v>
          </cell>
          <cell r="C27" t="str">
            <v>Glatt WSG-300</v>
          </cell>
        </row>
        <row r="28">
          <cell r="B28" t="str">
            <v>No Mesin</v>
          </cell>
          <cell r="C28" t="str">
            <v>102-12-01</v>
          </cell>
        </row>
        <row r="29">
          <cell r="A29" t="str">
            <v>No</v>
          </cell>
          <cell r="B29" t="str">
            <v>No pje</v>
          </cell>
          <cell r="C29" t="str">
            <v>Tanggal</v>
          </cell>
          <cell r="D29" t="str">
            <v>Tanggal</v>
          </cell>
          <cell r="E29" t="str">
            <v>Repairing</v>
          </cell>
          <cell r="F29" t="str">
            <v>Antri</v>
          </cell>
          <cell r="G29" t="str">
            <v xml:space="preserve">Tunggu </v>
          </cell>
          <cell r="H29" t="str">
            <v>Shift</v>
          </cell>
          <cell r="I29" t="str">
            <v>Total</v>
          </cell>
          <cell r="J29" t="str">
            <v>Keterangan kerusakan</v>
          </cell>
        </row>
        <row r="30">
          <cell r="C30" t="str">
            <v>Terima</v>
          </cell>
          <cell r="D30" t="str">
            <v>Selesai</v>
          </cell>
          <cell r="G30" t="str">
            <v>Spare part</v>
          </cell>
          <cell r="I30" t="str">
            <v>Repairing</v>
          </cell>
        </row>
        <row r="31">
          <cell r="A31">
            <v>1</v>
          </cell>
          <cell r="B31" t="str">
            <v>006A/PJE/VIII/2001</v>
          </cell>
          <cell r="C31">
            <v>37106</v>
          </cell>
          <cell r="D31">
            <v>37104</v>
          </cell>
          <cell r="E31">
            <v>180</v>
          </cell>
          <cell r="F31">
            <v>0</v>
          </cell>
          <cell r="G31">
            <v>90</v>
          </cell>
          <cell r="H31">
            <v>0</v>
          </cell>
          <cell r="I31">
            <v>180</v>
          </cell>
          <cell r="J31" t="str">
            <v>Pipa steam bocor</v>
          </cell>
        </row>
        <row r="32">
          <cell r="A32">
            <v>2</v>
          </cell>
          <cell r="B32" t="str">
            <v>032A/PJE/VIII/2001</v>
          </cell>
          <cell r="C32">
            <v>37118</v>
          </cell>
          <cell r="D32">
            <v>37118</v>
          </cell>
          <cell r="E32">
            <v>20</v>
          </cell>
          <cell r="F32">
            <v>0</v>
          </cell>
          <cell r="G32">
            <v>0</v>
          </cell>
          <cell r="H32">
            <v>0</v>
          </cell>
          <cell r="I32">
            <v>20</v>
          </cell>
          <cell r="J32" t="str">
            <v>As roda container patah</v>
          </cell>
        </row>
        <row r="33">
          <cell r="A33">
            <v>3</v>
          </cell>
          <cell r="B33" t="str">
            <v>005B/PJE/VIII/2001</v>
          </cell>
          <cell r="C33">
            <v>37123</v>
          </cell>
          <cell r="D33">
            <v>37123</v>
          </cell>
          <cell r="E33">
            <v>300</v>
          </cell>
          <cell r="F33">
            <v>0</v>
          </cell>
          <cell r="G33">
            <v>0</v>
          </cell>
          <cell r="H33">
            <v>0</v>
          </cell>
          <cell r="I33">
            <v>300</v>
          </cell>
          <cell r="J33" t="str">
            <v>Roda container rodanya patah</v>
          </cell>
        </row>
        <row r="34">
          <cell r="E34">
            <v>500</v>
          </cell>
          <cell r="F34">
            <v>0</v>
          </cell>
          <cell r="G34">
            <v>90</v>
          </cell>
          <cell r="H34">
            <v>0</v>
          </cell>
          <cell r="I34">
            <v>500</v>
          </cell>
        </row>
        <row r="35">
          <cell r="B35" t="str">
            <v>Nama Mesin</v>
          </cell>
          <cell r="C35" t="str">
            <v>Glatt wsg-300</v>
          </cell>
        </row>
        <row r="36">
          <cell r="B36" t="str">
            <v>No Mesin</v>
          </cell>
          <cell r="C36" t="str">
            <v>102-12-02</v>
          </cell>
        </row>
        <row r="37">
          <cell r="A37" t="str">
            <v>No</v>
          </cell>
          <cell r="B37" t="str">
            <v>No pje</v>
          </cell>
          <cell r="C37" t="str">
            <v>Tanggal</v>
          </cell>
          <cell r="D37" t="str">
            <v>Tanggal</v>
          </cell>
          <cell r="E37" t="str">
            <v>Repairing</v>
          </cell>
          <cell r="F37" t="str">
            <v>Antri</v>
          </cell>
          <cell r="G37" t="str">
            <v xml:space="preserve">Tunggu </v>
          </cell>
          <cell r="H37" t="str">
            <v>Shift</v>
          </cell>
          <cell r="I37" t="str">
            <v>Total</v>
          </cell>
          <cell r="J37" t="str">
            <v>Keterangan kerusakan</v>
          </cell>
        </row>
        <row r="38">
          <cell r="C38" t="str">
            <v>Terima</v>
          </cell>
          <cell r="D38" t="str">
            <v>Selesai</v>
          </cell>
          <cell r="G38" t="str">
            <v>Spare part</v>
          </cell>
          <cell r="I38" t="str">
            <v>Repairing</v>
          </cell>
        </row>
        <row r="39">
          <cell r="A39">
            <v>1</v>
          </cell>
          <cell r="B39" t="str">
            <v>027A/PJE/VIII/2001</v>
          </cell>
          <cell r="C39">
            <v>37116</v>
          </cell>
          <cell r="D39">
            <v>37116</v>
          </cell>
          <cell r="E39" t="str">
            <v>60</v>
          </cell>
          <cell r="F39" t="str">
            <v>0</v>
          </cell>
          <cell r="G39" t="str">
            <v>0</v>
          </cell>
          <cell r="H39" t="str">
            <v>0</v>
          </cell>
          <cell r="I39" t="str">
            <v>60</v>
          </cell>
          <cell r="J39" t="str">
            <v>Shaking tidak normal</v>
          </cell>
        </row>
        <row r="41">
          <cell r="B41" t="str">
            <v>Nama Mesin</v>
          </cell>
          <cell r="C41" t="str">
            <v>Hand Sealer</v>
          </cell>
        </row>
        <row r="42">
          <cell r="B42" t="str">
            <v>No Mesin</v>
          </cell>
          <cell r="C42" t="str">
            <v>PNN</v>
          </cell>
        </row>
        <row r="43">
          <cell r="A43" t="str">
            <v>No</v>
          </cell>
          <cell r="B43" t="str">
            <v>No pje</v>
          </cell>
          <cell r="C43" t="str">
            <v>Tanggal</v>
          </cell>
          <cell r="D43" t="str">
            <v>Tanggal</v>
          </cell>
          <cell r="E43" t="str">
            <v>Repairing</v>
          </cell>
          <cell r="F43" t="str">
            <v>Antri</v>
          </cell>
          <cell r="G43" t="str">
            <v xml:space="preserve">Tunggu </v>
          </cell>
          <cell r="H43" t="str">
            <v>Shift</v>
          </cell>
          <cell r="I43" t="str">
            <v>Total</v>
          </cell>
          <cell r="J43" t="str">
            <v>Keterangan kerusakan</v>
          </cell>
        </row>
        <row r="44">
          <cell r="C44" t="str">
            <v>Terima</v>
          </cell>
          <cell r="D44" t="str">
            <v>Selesai</v>
          </cell>
          <cell r="G44" t="str">
            <v>Spare part</v>
          </cell>
          <cell r="I44" t="str">
            <v>Repairing</v>
          </cell>
        </row>
        <row r="45">
          <cell r="A45">
            <v>1</v>
          </cell>
          <cell r="B45" t="str">
            <v>035A/PJE/VIII/2001</v>
          </cell>
          <cell r="C45">
            <v>37124</v>
          </cell>
          <cell r="D45">
            <v>37124</v>
          </cell>
          <cell r="E45">
            <v>70</v>
          </cell>
          <cell r="F45">
            <v>0</v>
          </cell>
          <cell r="G45">
            <v>0</v>
          </cell>
          <cell r="H45">
            <v>0</v>
          </cell>
          <cell r="I45">
            <v>70</v>
          </cell>
          <cell r="J45" t="str">
            <v>Filter udara bocor</v>
          </cell>
        </row>
        <row r="46">
          <cell r="A46">
            <v>2</v>
          </cell>
          <cell r="B46" t="str">
            <v>035A/PJE/VIII/2001</v>
          </cell>
          <cell r="C46">
            <v>37124</v>
          </cell>
          <cell r="D46">
            <v>37124</v>
          </cell>
          <cell r="E46">
            <v>70</v>
          </cell>
          <cell r="F46">
            <v>0</v>
          </cell>
          <cell r="G46">
            <v>0</v>
          </cell>
          <cell r="H46">
            <v>0</v>
          </cell>
          <cell r="I46">
            <v>70</v>
          </cell>
          <cell r="J46" t="str">
            <v>Tidak jalan /Mati</v>
          </cell>
        </row>
        <row r="47">
          <cell r="A47">
            <v>3</v>
          </cell>
          <cell r="B47" t="str">
            <v>047A/PJE/VIII/2001</v>
          </cell>
          <cell r="C47">
            <v>37131</v>
          </cell>
          <cell r="D47">
            <v>37131</v>
          </cell>
          <cell r="E47">
            <v>80</v>
          </cell>
          <cell r="F47">
            <v>10</v>
          </cell>
          <cell r="G47">
            <v>0</v>
          </cell>
          <cell r="H47">
            <v>0</v>
          </cell>
          <cell r="I47">
            <v>90</v>
          </cell>
          <cell r="J47" t="str">
            <v>Tidak bisa nyala</v>
          </cell>
        </row>
        <row r="48">
          <cell r="E48">
            <v>220</v>
          </cell>
          <cell r="F48">
            <v>10</v>
          </cell>
          <cell r="G48">
            <v>0</v>
          </cell>
          <cell r="H48">
            <v>0</v>
          </cell>
          <cell r="I48">
            <v>230</v>
          </cell>
        </row>
        <row r="49">
          <cell r="B49" t="str">
            <v>Nama Mesin</v>
          </cell>
          <cell r="C49" t="str">
            <v>Matcon</v>
          </cell>
        </row>
        <row r="50">
          <cell r="B50" t="str">
            <v>No Mesin</v>
          </cell>
          <cell r="C50" t="str">
            <v>103-32-01</v>
          </cell>
        </row>
        <row r="51">
          <cell r="A51" t="str">
            <v>No</v>
          </cell>
          <cell r="B51" t="str">
            <v>No pje</v>
          </cell>
          <cell r="C51" t="str">
            <v>Tanggal</v>
          </cell>
          <cell r="D51" t="str">
            <v>Tanggal</v>
          </cell>
          <cell r="E51" t="str">
            <v>Repairing</v>
          </cell>
          <cell r="F51" t="str">
            <v>Antri</v>
          </cell>
          <cell r="G51" t="str">
            <v xml:space="preserve">Tunggu </v>
          </cell>
          <cell r="H51" t="str">
            <v>Shift</v>
          </cell>
          <cell r="I51" t="str">
            <v>Total</v>
          </cell>
          <cell r="J51" t="str">
            <v>Keterangan kerusakan</v>
          </cell>
        </row>
        <row r="52">
          <cell r="C52" t="str">
            <v>Terima</v>
          </cell>
          <cell r="D52" t="str">
            <v>Selesai</v>
          </cell>
          <cell r="G52" t="str">
            <v>Spare part</v>
          </cell>
          <cell r="I52" t="str">
            <v>Repairing</v>
          </cell>
        </row>
        <row r="53">
          <cell r="A53">
            <v>1</v>
          </cell>
          <cell r="B53" t="str">
            <v>016A/PJE/VIII/2001</v>
          </cell>
          <cell r="C53">
            <v>37110</v>
          </cell>
          <cell r="D53">
            <v>37110</v>
          </cell>
          <cell r="E53">
            <v>420</v>
          </cell>
          <cell r="F53">
            <v>0</v>
          </cell>
          <cell r="G53">
            <v>0</v>
          </cell>
          <cell r="H53">
            <v>0</v>
          </cell>
          <cell r="I53">
            <v>420</v>
          </cell>
          <cell r="J53" t="str">
            <v>Blender tidak running</v>
          </cell>
        </row>
        <row r="54">
          <cell r="A54">
            <v>2</v>
          </cell>
          <cell r="B54" t="str">
            <v>034A/PJE/VIII/2001</v>
          </cell>
          <cell r="C54">
            <v>37124</v>
          </cell>
          <cell r="D54">
            <v>37124</v>
          </cell>
          <cell r="E54">
            <v>30</v>
          </cell>
          <cell r="F54">
            <v>30</v>
          </cell>
          <cell r="G54">
            <v>0</v>
          </cell>
          <cell r="H54">
            <v>0</v>
          </cell>
          <cell r="I54">
            <v>60</v>
          </cell>
          <cell r="J54" t="str">
            <v>Filter udara bocor</v>
          </cell>
        </row>
        <row r="55">
          <cell r="E55">
            <v>450</v>
          </cell>
          <cell r="F55">
            <v>30</v>
          </cell>
          <cell r="G55">
            <v>0</v>
          </cell>
          <cell r="H55">
            <v>0</v>
          </cell>
          <cell r="I55">
            <v>480</v>
          </cell>
        </row>
        <row r="56">
          <cell r="B56" t="str">
            <v>Nama Mesin</v>
          </cell>
          <cell r="C56" t="str">
            <v xml:space="preserve">Mixing </v>
          </cell>
        </row>
        <row r="57">
          <cell r="B57" t="str">
            <v>No Mesin</v>
          </cell>
        </row>
        <row r="58">
          <cell r="A58" t="str">
            <v>No</v>
          </cell>
          <cell r="B58" t="str">
            <v>No pje</v>
          </cell>
          <cell r="C58" t="str">
            <v>Tanggal</v>
          </cell>
          <cell r="D58" t="str">
            <v>Tanggal</v>
          </cell>
          <cell r="E58" t="str">
            <v>Repairing</v>
          </cell>
          <cell r="F58" t="str">
            <v>Antri</v>
          </cell>
          <cell r="G58" t="str">
            <v xml:space="preserve">Tunggu </v>
          </cell>
          <cell r="H58" t="str">
            <v>Shift</v>
          </cell>
          <cell r="I58" t="str">
            <v>Total</v>
          </cell>
          <cell r="J58" t="str">
            <v>Keterangan kerusakan</v>
          </cell>
        </row>
        <row r="59">
          <cell r="C59" t="str">
            <v>Terima</v>
          </cell>
          <cell r="D59" t="str">
            <v>Selesai</v>
          </cell>
          <cell r="G59" t="str">
            <v>Spare part</v>
          </cell>
          <cell r="I59" t="str">
            <v>Repairing</v>
          </cell>
        </row>
        <row r="60">
          <cell r="A60">
            <v>1</v>
          </cell>
          <cell r="B60" t="str">
            <v>006B/PJE/VIII/2001</v>
          </cell>
          <cell r="C60">
            <v>37124</v>
          </cell>
          <cell r="D60">
            <v>37124</v>
          </cell>
          <cell r="E60" t="str">
            <v>90</v>
          </cell>
          <cell r="F60" t="str">
            <v>15</v>
          </cell>
          <cell r="G60" t="str">
            <v>0</v>
          </cell>
          <cell r="H60" t="str">
            <v>0</v>
          </cell>
          <cell r="I60" t="str">
            <v>105</v>
          </cell>
          <cell r="J60" t="str">
            <v>Eurobin retak</v>
          </cell>
        </row>
        <row r="62">
          <cell r="B62" t="str">
            <v>Nama Mesin</v>
          </cell>
          <cell r="C62" t="str">
            <v>Multilane</v>
          </cell>
        </row>
        <row r="63">
          <cell r="B63" t="str">
            <v>No Mesin</v>
          </cell>
          <cell r="C63" t="str">
            <v>206-21-04</v>
          </cell>
        </row>
        <row r="64">
          <cell r="A64" t="str">
            <v>No</v>
          </cell>
          <cell r="B64" t="str">
            <v>No pje</v>
          </cell>
          <cell r="C64" t="str">
            <v>Tanggal</v>
          </cell>
          <cell r="D64" t="str">
            <v>Tanggal</v>
          </cell>
          <cell r="E64" t="str">
            <v>Repairing</v>
          </cell>
          <cell r="F64" t="str">
            <v>Antri</v>
          </cell>
          <cell r="G64" t="str">
            <v xml:space="preserve">Tunggu </v>
          </cell>
          <cell r="H64" t="str">
            <v>Shift</v>
          </cell>
          <cell r="I64" t="str">
            <v>Total</v>
          </cell>
          <cell r="J64" t="str">
            <v>Keterangan kerusakan</v>
          </cell>
        </row>
        <row r="65">
          <cell r="C65" t="str">
            <v>Terima</v>
          </cell>
          <cell r="D65" t="str">
            <v>Selesai</v>
          </cell>
          <cell r="G65" t="str">
            <v>Spare part</v>
          </cell>
          <cell r="I65" t="str">
            <v>Repairing</v>
          </cell>
        </row>
        <row r="66">
          <cell r="A66">
            <v>1</v>
          </cell>
          <cell r="B66" t="str">
            <v>070A/PJE/VII/2001</v>
          </cell>
          <cell r="C66">
            <v>37102</v>
          </cell>
          <cell r="D66">
            <v>37105</v>
          </cell>
          <cell r="E66" t="str">
            <v>180</v>
          </cell>
          <cell r="F66" t="str">
            <v>2520</v>
          </cell>
          <cell r="G66" t="str">
            <v>0</v>
          </cell>
          <cell r="H66" t="str">
            <v>0</v>
          </cell>
          <cell r="I66" t="str">
            <v>2700</v>
          </cell>
          <cell r="J66" t="str">
            <v>Bearing conveyor berbunyi</v>
          </cell>
        </row>
        <row r="67">
          <cell r="A67">
            <v>2</v>
          </cell>
          <cell r="B67" t="str">
            <v>042A/PJE/VIII/2001</v>
          </cell>
          <cell r="C67">
            <v>37127</v>
          </cell>
          <cell r="D67">
            <v>37127</v>
          </cell>
          <cell r="E67" t="str">
            <v>15</v>
          </cell>
          <cell r="F67" t="str">
            <v>0</v>
          </cell>
          <cell r="G67" t="str">
            <v>0</v>
          </cell>
          <cell r="H67" t="str">
            <v>0</v>
          </cell>
          <cell r="I67">
            <v>15</v>
          </cell>
          <cell r="J67" t="str">
            <v>Lasan pipa blower lepas</v>
          </cell>
        </row>
        <row r="69">
          <cell r="B69" t="str">
            <v>Nama Mesin</v>
          </cell>
          <cell r="C69" t="str">
            <v>Multilane</v>
          </cell>
        </row>
        <row r="70">
          <cell r="B70" t="str">
            <v>No Mesin</v>
          </cell>
          <cell r="C70" t="str">
            <v>206-21-01</v>
          </cell>
        </row>
        <row r="71">
          <cell r="A71" t="str">
            <v>No</v>
          </cell>
          <cell r="B71" t="str">
            <v>No pje</v>
          </cell>
          <cell r="C71" t="str">
            <v>Tanggal</v>
          </cell>
          <cell r="D71" t="str">
            <v>Tanggal</v>
          </cell>
          <cell r="E71" t="str">
            <v>Repairing</v>
          </cell>
          <cell r="F71" t="str">
            <v>Antri</v>
          </cell>
          <cell r="G71" t="str">
            <v xml:space="preserve">Tunggu </v>
          </cell>
          <cell r="H71" t="str">
            <v>Shift</v>
          </cell>
          <cell r="I71" t="str">
            <v>Total</v>
          </cell>
          <cell r="J71" t="str">
            <v>Keterangan kerusakan</v>
          </cell>
        </row>
        <row r="72">
          <cell r="C72" t="str">
            <v>Terima</v>
          </cell>
          <cell r="D72" t="str">
            <v>Selesai</v>
          </cell>
          <cell r="G72" t="str">
            <v>Spare part</v>
          </cell>
          <cell r="I72" t="str">
            <v>Repairing</v>
          </cell>
        </row>
        <row r="73">
          <cell r="A73">
            <v>1</v>
          </cell>
          <cell r="B73" t="str">
            <v>023A/PJE/VIII/2001</v>
          </cell>
          <cell r="C73">
            <v>37113</v>
          </cell>
          <cell r="D73">
            <v>37116</v>
          </cell>
          <cell r="E73" t="str">
            <v>120</v>
          </cell>
          <cell r="F73" t="str">
            <v>90</v>
          </cell>
          <cell r="G73" t="str">
            <v>0</v>
          </cell>
          <cell r="H73" t="str">
            <v>0</v>
          </cell>
          <cell r="I73" t="str">
            <v>210</v>
          </cell>
          <cell r="J73" t="str">
            <v>Belt puli hampir putus</v>
          </cell>
        </row>
        <row r="74">
          <cell r="A74">
            <v>2</v>
          </cell>
          <cell r="B74" t="str">
            <v>043A/PJE/VIII/2001</v>
          </cell>
          <cell r="C74">
            <v>37127</v>
          </cell>
          <cell r="D74">
            <v>37127</v>
          </cell>
          <cell r="E74" t="str">
            <v>30</v>
          </cell>
          <cell r="F74" t="str">
            <v>0</v>
          </cell>
          <cell r="G74" t="str">
            <v>0</v>
          </cell>
          <cell r="H74" t="str">
            <v>0</v>
          </cell>
          <cell r="I74">
            <v>30</v>
          </cell>
          <cell r="J74" t="str">
            <v>Bearing adjustment macet</v>
          </cell>
        </row>
        <row r="76">
          <cell r="B76" t="str">
            <v>Nama Mesin</v>
          </cell>
          <cell r="C76" t="str">
            <v>Multilane</v>
          </cell>
        </row>
        <row r="77">
          <cell r="B77" t="str">
            <v>No Mesin</v>
          </cell>
          <cell r="C77" t="str">
            <v>206-21-03</v>
          </cell>
        </row>
        <row r="78">
          <cell r="A78" t="str">
            <v>No</v>
          </cell>
          <cell r="B78" t="str">
            <v>No pje</v>
          </cell>
          <cell r="C78" t="str">
            <v>Tanggal</v>
          </cell>
          <cell r="D78" t="str">
            <v>Tanggal</v>
          </cell>
          <cell r="E78" t="str">
            <v>Repairing</v>
          </cell>
          <cell r="F78" t="str">
            <v>Antri</v>
          </cell>
          <cell r="G78" t="str">
            <v xml:space="preserve">Tunggu </v>
          </cell>
          <cell r="H78" t="str">
            <v>Shift</v>
          </cell>
          <cell r="I78" t="str">
            <v>Total</v>
          </cell>
          <cell r="J78" t="str">
            <v>Keterangan kerusakan</v>
          </cell>
        </row>
        <row r="79">
          <cell r="C79" t="str">
            <v>Terima</v>
          </cell>
          <cell r="D79" t="str">
            <v>Selesai</v>
          </cell>
          <cell r="G79" t="str">
            <v>Spare part</v>
          </cell>
          <cell r="I79" t="str">
            <v>Repairing</v>
          </cell>
        </row>
        <row r="80">
          <cell r="A80">
            <v>1</v>
          </cell>
          <cell r="B80" t="str">
            <v>003A/PJE/VIII/2001</v>
          </cell>
          <cell r="C80">
            <v>37104</v>
          </cell>
          <cell r="D80">
            <v>37104</v>
          </cell>
          <cell r="E80" t="str">
            <v>30</v>
          </cell>
          <cell r="F80" t="str">
            <v>0</v>
          </cell>
          <cell r="G80" t="str">
            <v>0</v>
          </cell>
          <cell r="H80" t="str">
            <v>0</v>
          </cell>
          <cell r="I80" t="str">
            <v>30</v>
          </cell>
          <cell r="J80" t="str">
            <v>Lasan pipa blower lepas</v>
          </cell>
        </row>
        <row r="82">
          <cell r="B82" t="str">
            <v>Nama Mesin</v>
          </cell>
          <cell r="C82" t="str">
            <v>Multilane</v>
          </cell>
        </row>
        <row r="83">
          <cell r="B83" t="str">
            <v>No Mesin</v>
          </cell>
          <cell r="C83" t="str">
            <v>206-21-02</v>
          </cell>
        </row>
        <row r="84">
          <cell r="A84" t="str">
            <v>No</v>
          </cell>
          <cell r="B84" t="str">
            <v>No pje</v>
          </cell>
          <cell r="C84" t="str">
            <v>Tanggal</v>
          </cell>
          <cell r="D84" t="str">
            <v>Tanggal</v>
          </cell>
          <cell r="E84" t="str">
            <v>Repairing</v>
          </cell>
          <cell r="F84" t="str">
            <v>Antri</v>
          </cell>
          <cell r="G84" t="str">
            <v xml:space="preserve">Tunggu </v>
          </cell>
          <cell r="H84" t="str">
            <v>Shift</v>
          </cell>
          <cell r="I84" t="str">
            <v>Total</v>
          </cell>
          <cell r="J84" t="str">
            <v>Keterangan kerusakan</v>
          </cell>
        </row>
        <row r="85">
          <cell r="C85" t="str">
            <v>Terima</v>
          </cell>
          <cell r="D85" t="str">
            <v>Selesai</v>
          </cell>
          <cell r="G85" t="str">
            <v>Spare part</v>
          </cell>
          <cell r="I85" t="str">
            <v>Repairing</v>
          </cell>
        </row>
        <row r="86">
          <cell r="A86">
            <v>1</v>
          </cell>
          <cell r="B86" t="str">
            <v>025A/PJE/VIII/2001</v>
          </cell>
          <cell r="C86">
            <v>37114</v>
          </cell>
          <cell r="D86">
            <v>37114</v>
          </cell>
          <cell r="E86" t="str">
            <v>30</v>
          </cell>
          <cell r="F86" t="str">
            <v>0</v>
          </cell>
          <cell r="G86" t="str">
            <v>0</v>
          </cell>
          <cell r="H86" t="str">
            <v>0</v>
          </cell>
          <cell r="I86" t="str">
            <v>60</v>
          </cell>
          <cell r="J86" t="str">
            <v>baut penahan pisau slitter aus</v>
          </cell>
        </row>
        <row r="88">
          <cell r="B88" t="str">
            <v>Nama Mesin</v>
          </cell>
          <cell r="C88" t="str">
            <v>Multilane</v>
          </cell>
        </row>
        <row r="89">
          <cell r="B89" t="str">
            <v>No Mesin</v>
          </cell>
          <cell r="C89" t="str">
            <v>206-21-06</v>
          </cell>
        </row>
        <row r="90">
          <cell r="A90" t="str">
            <v>No</v>
          </cell>
          <cell r="B90" t="str">
            <v>No pje</v>
          </cell>
          <cell r="C90" t="str">
            <v>Tanggal</v>
          </cell>
          <cell r="D90" t="str">
            <v>Tanggal</v>
          </cell>
          <cell r="E90" t="str">
            <v>Repairing</v>
          </cell>
          <cell r="F90" t="str">
            <v>Antri</v>
          </cell>
          <cell r="G90" t="str">
            <v xml:space="preserve">Tunggu </v>
          </cell>
          <cell r="H90" t="str">
            <v>Shift</v>
          </cell>
          <cell r="I90" t="str">
            <v>Total</v>
          </cell>
          <cell r="J90" t="str">
            <v>Keterangan kerusakan</v>
          </cell>
        </row>
        <row r="91">
          <cell r="C91" t="str">
            <v>Terima</v>
          </cell>
          <cell r="D91" t="str">
            <v>Selesai</v>
          </cell>
          <cell r="G91" t="str">
            <v>Spare part</v>
          </cell>
          <cell r="I91" t="str">
            <v>Repairing</v>
          </cell>
        </row>
        <row r="92">
          <cell r="A92">
            <v>1</v>
          </cell>
          <cell r="B92" t="str">
            <v>030A/PJE/VIII/2001</v>
          </cell>
          <cell r="C92">
            <v>37117</v>
          </cell>
          <cell r="D92">
            <v>37117</v>
          </cell>
          <cell r="E92" t="str">
            <v>10</v>
          </cell>
          <cell r="F92" t="str">
            <v>0</v>
          </cell>
          <cell r="G92" t="str">
            <v>0</v>
          </cell>
          <cell r="H92" t="str">
            <v>0</v>
          </cell>
          <cell r="I92" t="str">
            <v>10</v>
          </cell>
          <cell r="J92" t="str">
            <v>Sealing jaw tidak mau sealing</v>
          </cell>
        </row>
        <row r="94">
          <cell r="B94" t="str">
            <v>Nama Mesin</v>
          </cell>
          <cell r="C94" t="str">
            <v>Multilane</v>
          </cell>
        </row>
        <row r="95">
          <cell r="B95" t="str">
            <v>No Mesin</v>
          </cell>
          <cell r="C95" t="str">
            <v>260-21-05</v>
          </cell>
        </row>
        <row r="96">
          <cell r="A96" t="str">
            <v>No</v>
          </cell>
          <cell r="B96" t="str">
            <v>No pje</v>
          </cell>
          <cell r="C96" t="str">
            <v>Tanggal</v>
          </cell>
          <cell r="D96" t="str">
            <v>Tanggal</v>
          </cell>
          <cell r="E96" t="str">
            <v>Repairing</v>
          </cell>
          <cell r="F96" t="str">
            <v>Antri</v>
          </cell>
          <cell r="G96" t="str">
            <v xml:space="preserve">Tunggu </v>
          </cell>
          <cell r="H96" t="str">
            <v>Shift</v>
          </cell>
          <cell r="I96" t="str">
            <v>Total</v>
          </cell>
          <cell r="J96" t="str">
            <v>Keterangan kerusakan</v>
          </cell>
        </row>
        <row r="97">
          <cell r="C97" t="str">
            <v>Terima</v>
          </cell>
          <cell r="D97" t="str">
            <v>Selesai</v>
          </cell>
          <cell r="G97" t="str">
            <v>Spare part</v>
          </cell>
          <cell r="I97" t="str">
            <v>Repairing</v>
          </cell>
        </row>
        <row r="98">
          <cell r="A98">
            <v>1</v>
          </cell>
          <cell r="B98" t="str">
            <v>045A/PJE/VIII/2001</v>
          </cell>
          <cell r="C98">
            <v>37127</v>
          </cell>
          <cell r="D98">
            <v>37127</v>
          </cell>
          <cell r="E98" t="str">
            <v>60</v>
          </cell>
          <cell r="F98" t="str">
            <v>25</v>
          </cell>
          <cell r="G98" t="str">
            <v>0</v>
          </cell>
          <cell r="H98" t="str">
            <v>0</v>
          </cell>
          <cell r="J98" t="str">
            <v>Baut adjustment slek</v>
          </cell>
        </row>
        <row r="100">
          <cell r="B100" t="str">
            <v>Nama Mesin</v>
          </cell>
          <cell r="C100" t="str">
            <v>Multilane H</v>
          </cell>
        </row>
        <row r="101">
          <cell r="B101" t="str">
            <v>No Mesin</v>
          </cell>
        </row>
        <row r="102">
          <cell r="A102" t="str">
            <v>No</v>
          </cell>
          <cell r="B102" t="str">
            <v>No pje</v>
          </cell>
          <cell r="C102" t="str">
            <v>Tanggal</v>
          </cell>
          <cell r="D102" t="str">
            <v>Tanggal</v>
          </cell>
          <cell r="E102" t="str">
            <v>Repairing</v>
          </cell>
          <cell r="F102" t="str">
            <v>Antri</v>
          </cell>
          <cell r="G102" t="str">
            <v xml:space="preserve">Tunggu </v>
          </cell>
          <cell r="H102" t="str">
            <v>Shift</v>
          </cell>
          <cell r="I102" t="str">
            <v>Total</v>
          </cell>
          <cell r="J102" t="str">
            <v>Keterangan kerusakan</v>
          </cell>
        </row>
        <row r="103">
          <cell r="C103" t="str">
            <v>Terima</v>
          </cell>
          <cell r="D103" t="str">
            <v>Selesai</v>
          </cell>
          <cell r="G103" t="str">
            <v>Spare part</v>
          </cell>
          <cell r="I103" t="str">
            <v>Repairing</v>
          </cell>
        </row>
        <row r="104">
          <cell r="A104">
            <v>1</v>
          </cell>
          <cell r="B104" t="str">
            <v>039A/PJE/VIII/2001</v>
          </cell>
          <cell r="C104">
            <v>37126</v>
          </cell>
          <cell r="D104">
            <v>37126</v>
          </cell>
          <cell r="E104" t="str">
            <v>60</v>
          </cell>
          <cell r="F104" t="str">
            <v>255</v>
          </cell>
          <cell r="G104" t="str">
            <v>0</v>
          </cell>
          <cell r="H104" t="str">
            <v>0</v>
          </cell>
          <cell r="I104" t="str">
            <v>0</v>
          </cell>
          <cell r="J104" t="str">
            <v>Motor protection thermal over load</v>
          </cell>
        </row>
        <row r="105">
          <cell r="A105">
            <v>2</v>
          </cell>
          <cell r="B105" t="str">
            <v>018A/PJE/VIII/2001</v>
          </cell>
          <cell r="C105">
            <v>37110</v>
          </cell>
          <cell r="D105">
            <v>37110</v>
          </cell>
          <cell r="E105" t="str">
            <v>10</v>
          </cell>
          <cell r="F105" t="str">
            <v>0</v>
          </cell>
          <cell r="G105" t="str">
            <v>0</v>
          </cell>
          <cell r="H105" t="str">
            <v>0</v>
          </cell>
          <cell r="I105" t="str">
            <v>10</v>
          </cell>
          <cell r="J105" t="str">
            <v>Step cutting macet</v>
          </cell>
        </row>
        <row r="107">
          <cell r="B107" t="str">
            <v>Nama Mesin</v>
          </cell>
          <cell r="C107" t="str">
            <v>Omori</v>
          </cell>
        </row>
        <row r="108">
          <cell r="B108" t="str">
            <v>No Mesin</v>
          </cell>
          <cell r="C108" t="str">
            <v>203-41-02</v>
          </cell>
        </row>
        <row r="109">
          <cell r="A109" t="str">
            <v>No</v>
          </cell>
          <cell r="B109" t="str">
            <v>No pje</v>
          </cell>
          <cell r="C109" t="str">
            <v>Tanggal</v>
          </cell>
          <cell r="D109" t="str">
            <v>Tanggal</v>
          </cell>
          <cell r="E109" t="str">
            <v>Repairing</v>
          </cell>
          <cell r="F109" t="str">
            <v>Antri</v>
          </cell>
          <cell r="G109" t="str">
            <v xml:space="preserve">Tunggu </v>
          </cell>
          <cell r="H109" t="str">
            <v>Shift</v>
          </cell>
          <cell r="I109" t="str">
            <v>Total</v>
          </cell>
          <cell r="J109" t="str">
            <v>Keterangan kerusakan</v>
          </cell>
        </row>
        <row r="110">
          <cell r="C110" t="str">
            <v>Terima</v>
          </cell>
          <cell r="D110" t="str">
            <v>Selesai</v>
          </cell>
          <cell r="G110" t="str">
            <v>Spare part</v>
          </cell>
          <cell r="I110" t="str">
            <v>Repairing</v>
          </cell>
        </row>
        <row r="111">
          <cell r="A111">
            <v>1</v>
          </cell>
          <cell r="B111" t="str">
            <v>021A/PJE/VIII/2001</v>
          </cell>
          <cell r="C111">
            <v>37112</v>
          </cell>
          <cell r="D111">
            <v>37112</v>
          </cell>
          <cell r="E111" t="str">
            <v>15</v>
          </cell>
          <cell r="F111" t="str">
            <v>0</v>
          </cell>
          <cell r="G111" t="str">
            <v>0</v>
          </cell>
          <cell r="H111" t="str">
            <v>0</v>
          </cell>
          <cell r="I111" t="str">
            <v>15</v>
          </cell>
          <cell r="J111" t="str">
            <v>Lug patah mohon di ganti</v>
          </cell>
        </row>
        <row r="113">
          <cell r="B113" t="str">
            <v>Nama Mesin</v>
          </cell>
          <cell r="C113" t="str">
            <v>Omori</v>
          </cell>
        </row>
        <row r="114">
          <cell r="B114" t="str">
            <v>No Mesin</v>
          </cell>
          <cell r="C114" t="str">
            <v>203-41-01</v>
          </cell>
        </row>
        <row r="115">
          <cell r="A115" t="str">
            <v>No</v>
          </cell>
          <cell r="B115" t="str">
            <v>No pje</v>
          </cell>
          <cell r="C115" t="str">
            <v>Tanggal</v>
          </cell>
          <cell r="D115" t="str">
            <v>Tanggal</v>
          </cell>
          <cell r="E115" t="str">
            <v>Repairing</v>
          </cell>
          <cell r="F115" t="str">
            <v>Antri</v>
          </cell>
          <cell r="G115" t="str">
            <v xml:space="preserve">Tunggu </v>
          </cell>
          <cell r="H115" t="str">
            <v>Shift</v>
          </cell>
          <cell r="I115" t="str">
            <v>Total</v>
          </cell>
          <cell r="J115" t="str">
            <v>Keterangan kerusakan</v>
          </cell>
        </row>
        <row r="116">
          <cell r="C116" t="str">
            <v>Terima</v>
          </cell>
          <cell r="D116" t="str">
            <v>Selesai</v>
          </cell>
          <cell r="G116" t="str">
            <v>Spare part</v>
          </cell>
          <cell r="I116" t="str">
            <v>Repairing</v>
          </cell>
        </row>
        <row r="117">
          <cell r="A117">
            <v>1</v>
          </cell>
          <cell r="B117" t="str">
            <v>015A/PJE/VIII/2001</v>
          </cell>
          <cell r="C117">
            <v>37109</v>
          </cell>
          <cell r="D117">
            <v>37126</v>
          </cell>
          <cell r="E117" t="str">
            <v>90</v>
          </cell>
          <cell r="F117" t="str">
            <v>60</v>
          </cell>
          <cell r="G117" t="str">
            <v>12600</v>
          </cell>
          <cell r="H117" t="str">
            <v>0</v>
          </cell>
          <cell r="I117" t="str">
            <v>12750</v>
          </cell>
          <cell r="J117" t="str">
            <v>Suhu tidak panas</v>
          </cell>
        </row>
        <row r="119">
          <cell r="B119" t="str">
            <v>Nama Mesin</v>
          </cell>
          <cell r="C119" t="str">
            <v>Videojet</v>
          </cell>
        </row>
        <row r="120">
          <cell r="B120" t="str">
            <v>No Mesin</v>
          </cell>
          <cell r="C120" t="str">
            <v>208-11-02</v>
          </cell>
        </row>
        <row r="121">
          <cell r="A121" t="str">
            <v>No</v>
          </cell>
          <cell r="B121" t="str">
            <v>No pje</v>
          </cell>
          <cell r="C121" t="str">
            <v>Tanggal</v>
          </cell>
          <cell r="D121" t="str">
            <v>Tanggal</v>
          </cell>
          <cell r="E121" t="str">
            <v>Repairing</v>
          </cell>
          <cell r="F121" t="str">
            <v>Antri</v>
          </cell>
          <cell r="G121" t="str">
            <v xml:space="preserve">Tunggu </v>
          </cell>
          <cell r="H121" t="str">
            <v>Shift</v>
          </cell>
          <cell r="I121" t="str">
            <v>Total</v>
          </cell>
          <cell r="J121" t="str">
            <v>Keterangan kerusakan</v>
          </cell>
        </row>
        <row r="122">
          <cell r="C122" t="str">
            <v>Terima</v>
          </cell>
          <cell r="D122" t="str">
            <v>Selesai</v>
          </cell>
          <cell r="G122" t="str">
            <v>Spare part</v>
          </cell>
          <cell r="I122" t="str">
            <v>Repairing</v>
          </cell>
        </row>
        <row r="123">
          <cell r="A123">
            <v>1</v>
          </cell>
          <cell r="B123" t="str">
            <v>004A/PJE/VIII/2001</v>
          </cell>
          <cell r="C123">
            <v>37105</v>
          </cell>
          <cell r="D123">
            <v>37104</v>
          </cell>
          <cell r="E123" t="str">
            <v>40</v>
          </cell>
          <cell r="F123" t="str">
            <v>0</v>
          </cell>
          <cell r="G123" t="str">
            <v>0</v>
          </cell>
          <cell r="H123" t="str">
            <v>0</v>
          </cell>
          <cell r="I123" t="str">
            <v>40</v>
          </cell>
          <cell r="J123" t="str">
            <v>Phasing fault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mesin produksi"/>
      <sheetName val="leadtime"/>
      <sheetName val="pareto"/>
      <sheetName val="transport"/>
      <sheetName val="utility"/>
      <sheetName val="lain2"/>
    </sheetNames>
    <sheetDataSet>
      <sheetData sheetId="0">
        <row r="13">
          <cell r="E13">
            <v>1140</v>
          </cell>
          <cell r="F13">
            <v>295</v>
          </cell>
          <cell r="G13">
            <v>53760</v>
          </cell>
          <cell r="H13">
            <v>0</v>
          </cell>
          <cell r="I13">
            <v>55195</v>
          </cell>
        </row>
        <row r="14">
          <cell r="B14" t="str">
            <v>Nama Mesin</v>
          </cell>
          <cell r="C14" t="str">
            <v>Conveyor</v>
          </cell>
        </row>
        <row r="15">
          <cell r="B15" t="str">
            <v>No Mesin</v>
          </cell>
          <cell r="C15" t="str">
            <v>308-11-03</v>
          </cell>
        </row>
        <row r="16">
          <cell r="A16" t="str">
            <v>No</v>
          </cell>
          <cell r="B16" t="str">
            <v>No pje</v>
          </cell>
          <cell r="C16" t="str">
            <v>Tanggal</v>
          </cell>
          <cell r="D16" t="str">
            <v>Tanggal</v>
          </cell>
          <cell r="E16" t="str">
            <v>Repairing</v>
          </cell>
          <cell r="F16" t="str">
            <v>Antri</v>
          </cell>
          <cell r="G16" t="str">
            <v xml:space="preserve">Tunggu </v>
          </cell>
          <cell r="H16" t="str">
            <v>Shift</v>
          </cell>
          <cell r="I16" t="str">
            <v>Total</v>
          </cell>
          <cell r="J16" t="str">
            <v>Keterangan kerusakan</v>
          </cell>
        </row>
        <row r="17">
          <cell r="C17" t="str">
            <v>Terima</v>
          </cell>
          <cell r="D17" t="str">
            <v>Selesai</v>
          </cell>
          <cell r="G17" t="str">
            <v>Spare part</v>
          </cell>
          <cell r="I17" t="str">
            <v>Repairing</v>
          </cell>
        </row>
        <row r="18">
          <cell r="A18">
            <v>1</v>
          </cell>
          <cell r="B18" t="str">
            <v>049A/PJE/VIII/2001</v>
          </cell>
          <cell r="C18">
            <v>37134</v>
          </cell>
          <cell r="D18">
            <v>37141</v>
          </cell>
          <cell r="E18">
            <v>120</v>
          </cell>
          <cell r="F18">
            <v>0</v>
          </cell>
          <cell r="G18">
            <v>0</v>
          </cell>
          <cell r="H18">
            <v>0</v>
          </cell>
          <cell r="I18">
            <v>120</v>
          </cell>
          <cell r="J18" t="str">
            <v>Belt mau putus</v>
          </cell>
        </row>
        <row r="19">
          <cell r="A19">
            <v>2</v>
          </cell>
          <cell r="B19" t="str">
            <v>003A/PJE/IX/2001</v>
          </cell>
          <cell r="C19">
            <v>37138</v>
          </cell>
          <cell r="D19">
            <v>37138</v>
          </cell>
          <cell r="E19">
            <v>480</v>
          </cell>
          <cell r="F19">
            <v>300</v>
          </cell>
          <cell r="G19">
            <v>0</v>
          </cell>
          <cell r="H19">
            <v>0</v>
          </cell>
          <cell r="I19">
            <v>480</v>
          </cell>
          <cell r="J19" t="str">
            <v>Perawatan Mesin</v>
          </cell>
        </row>
        <row r="20">
          <cell r="A20">
            <v>3</v>
          </cell>
          <cell r="B20" t="str">
            <v>004A/PJE/IX/2001</v>
          </cell>
          <cell r="C20">
            <v>37138</v>
          </cell>
          <cell r="D20">
            <v>37138</v>
          </cell>
          <cell r="E20">
            <v>120</v>
          </cell>
          <cell r="F20">
            <v>0</v>
          </cell>
          <cell r="G20">
            <v>0</v>
          </cell>
          <cell r="H20">
            <v>0</v>
          </cell>
          <cell r="I20">
            <v>120</v>
          </cell>
          <cell r="J20" t="str">
            <v>Belt putus</v>
          </cell>
        </row>
        <row r="21">
          <cell r="A21">
            <v>4</v>
          </cell>
          <cell r="B21" t="str">
            <v>019A/PJE/IX/2001</v>
          </cell>
          <cell r="C21">
            <v>37152</v>
          </cell>
          <cell r="D21">
            <v>37161</v>
          </cell>
          <cell r="E21">
            <v>360</v>
          </cell>
          <cell r="F21">
            <v>60</v>
          </cell>
          <cell r="G21">
            <v>0</v>
          </cell>
          <cell r="H21">
            <v>6720</v>
          </cell>
          <cell r="I21">
            <v>7140</v>
          </cell>
          <cell r="J21" t="str">
            <v>Reducer suaranya keras</v>
          </cell>
        </row>
        <row r="22">
          <cell r="A22">
            <v>5</v>
          </cell>
          <cell r="B22" t="str">
            <v>023A/PJE/IX/2001</v>
          </cell>
          <cell r="C22">
            <v>37154</v>
          </cell>
          <cell r="D22">
            <v>37154</v>
          </cell>
          <cell r="E22">
            <v>120</v>
          </cell>
          <cell r="F22">
            <v>0</v>
          </cell>
          <cell r="G22">
            <v>0</v>
          </cell>
          <cell r="H22">
            <v>0</v>
          </cell>
          <cell r="I22">
            <v>120</v>
          </cell>
          <cell r="J22" t="str">
            <v>Bearing retak</v>
          </cell>
        </row>
        <row r="23">
          <cell r="E23">
            <v>1200</v>
          </cell>
          <cell r="F23">
            <v>360</v>
          </cell>
          <cell r="G23">
            <v>0</v>
          </cell>
          <cell r="H23">
            <v>6720</v>
          </cell>
          <cell r="I23">
            <v>7980</v>
          </cell>
        </row>
        <row r="24">
          <cell r="B24" t="str">
            <v>Nama Mesin</v>
          </cell>
          <cell r="C24" t="str">
            <v>Tam - TWR-1</v>
          </cell>
        </row>
        <row r="25">
          <cell r="B25" t="str">
            <v>No Mesin</v>
          </cell>
          <cell r="C25" t="str">
            <v>203-21-01</v>
          </cell>
        </row>
        <row r="26">
          <cell r="A26" t="str">
            <v>No</v>
          </cell>
          <cell r="B26" t="str">
            <v>No pje</v>
          </cell>
          <cell r="C26" t="str">
            <v>Tanggal</v>
          </cell>
          <cell r="D26" t="str">
            <v>Tanggal</v>
          </cell>
          <cell r="E26" t="str">
            <v>Repairing</v>
          </cell>
          <cell r="F26" t="str">
            <v>Antri</v>
          </cell>
          <cell r="G26" t="str">
            <v xml:space="preserve">Tunggu </v>
          </cell>
          <cell r="H26" t="str">
            <v>Shift</v>
          </cell>
          <cell r="I26" t="str">
            <v>Total</v>
          </cell>
          <cell r="J26" t="str">
            <v>Keterangan kerusakan</v>
          </cell>
        </row>
        <row r="27">
          <cell r="C27" t="str">
            <v>Terima</v>
          </cell>
          <cell r="D27" t="str">
            <v>Selesai</v>
          </cell>
          <cell r="G27" t="str">
            <v>Spare part</v>
          </cell>
          <cell r="I27" t="str">
            <v>Repairing</v>
          </cell>
        </row>
        <row r="28">
          <cell r="A28">
            <v>1</v>
          </cell>
          <cell r="B28" t="str">
            <v>002A/PJE/IX/2001</v>
          </cell>
          <cell r="C28">
            <v>37137</v>
          </cell>
          <cell r="D28">
            <v>37137</v>
          </cell>
          <cell r="E28">
            <v>210</v>
          </cell>
          <cell r="I28">
            <v>210</v>
          </cell>
          <cell r="J28" t="str">
            <v>Belt slip</v>
          </cell>
        </row>
        <row r="30">
          <cell r="B30" t="str">
            <v>Nama Mesin</v>
          </cell>
          <cell r="C30" t="str">
            <v>Dehumidifier</v>
          </cell>
        </row>
        <row r="31">
          <cell r="B31" t="str">
            <v>No Mesin</v>
          </cell>
          <cell r="C31" t="str">
            <v>305-11-03</v>
          </cell>
        </row>
        <row r="32">
          <cell r="A32" t="str">
            <v>No</v>
          </cell>
          <cell r="B32" t="str">
            <v>No pje</v>
          </cell>
          <cell r="C32" t="str">
            <v>Tanggal</v>
          </cell>
          <cell r="D32" t="str">
            <v>Tanggal</v>
          </cell>
          <cell r="E32" t="str">
            <v>Repairing</v>
          </cell>
          <cell r="F32" t="str">
            <v>Antri</v>
          </cell>
          <cell r="G32" t="str">
            <v xml:space="preserve">Tunggu </v>
          </cell>
          <cell r="H32" t="str">
            <v>Shift</v>
          </cell>
          <cell r="I32" t="str">
            <v>Total</v>
          </cell>
          <cell r="J32" t="str">
            <v>Keterangan kerusakan</v>
          </cell>
        </row>
        <row r="33">
          <cell r="C33" t="str">
            <v>Terima</v>
          </cell>
          <cell r="D33" t="str">
            <v>Selesai</v>
          </cell>
          <cell r="G33" t="str">
            <v>Spare part</v>
          </cell>
          <cell r="I33" t="str">
            <v>Repairing</v>
          </cell>
        </row>
        <row r="34">
          <cell r="A34">
            <v>1</v>
          </cell>
          <cell r="B34" t="str">
            <v>011A/PJE/IX/2001</v>
          </cell>
          <cell r="C34">
            <v>37145</v>
          </cell>
          <cell r="D34">
            <v>37145</v>
          </cell>
          <cell r="E34">
            <v>60</v>
          </cell>
          <cell r="F34">
            <v>60</v>
          </cell>
          <cell r="G34">
            <v>0</v>
          </cell>
          <cell r="H34">
            <v>0</v>
          </cell>
          <cell r="I34">
            <v>120</v>
          </cell>
          <cell r="J34" t="str">
            <v>Fan terbakar</v>
          </cell>
        </row>
        <row r="36">
          <cell r="B36" t="str">
            <v>Nama Mesin</v>
          </cell>
          <cell r="C36" t="str">
            <v>Dehumidifier</v>
          </cell>
        </row>
        <row r="37">
          <cell r="B37" t="str">
            <v>No Mesin</v>
          </cell>
          <cell r="C37" t="str">
            <v>305-11-02</v>
          </cell>
        </row>
        <row r="38">
          <cell r="A38" t="str">
            <v>No</v>
          </cell>
          <cell r="B38" t="str">
            <v>No pje</v>
          </cell>
          <cell r="C38" t="str">
            <v>Tanggal</v>
          </cell>
          <cell r="D38" t="str">
            <v>Tanggal</v>
          </cell>
          <cell r="E38" t="str">
            <v>Repairing</v>
          </cell>
          <cell r="F38" t="str">
            <v>Antri</v>
          </cell>
          <cell r="G38" t="str">
            <v xml:space="preserve">Tunggu </v>
          </cell>
          <cell r="H38" t="str">
            <v>Shift</v>
          </cell>
          <cell r="I38" t="str">
            <v>Total</v>
          </cell>
          <cell r="J38" t="str">
            <v>Keterangan kerusakan</v>
          </cell>
        </row>
        <row r="39">
          <cell r="C39" t="str">
            <v>Terima</v>
          </cell>
          <cell r="D39" t="str">
            <v>Selesai</v>
          </cell>
          <cell r="G39" t="str">
            <v>Spare part</v>
          </cell>
          <cell r="I39" t="str">
            <v>Repairing</v>
          </cell>
        </row>
        <row r="40">
          <cell r="A40">
            <v>1</v>
          </cell>
          <cell r="B40" t="str">
            <v>030A/PJE/IX/2001</v>
          </cell>
          <cell r="C40">
            <v>37161</v>
          </cell>
          <cell r="D40">
            <v>37162</v>
          </cell>
          <cell r="E40">
            <v>60</v>
          </cell>
          <cell r="F40">
            <v>0</v>
          </cell>
          <cell r="G40">
            <v>0</v>
          </cell>
          <cell r="H40">
            <v>1560</v>
          </cell>
          <cell r="I40">
            <v>1620</v>
          </cell>
          <cell r="J40" t="str">
            <v>Sering mati - overload</v>
          </cell>
        </row>
        <row r="42">
          <cell r="B42" t="str">
            <v>Nama Mesin</v>
          </cell>
          <cell r="C42" t="str">
            <v>Foot Sealer</v>
          </cell>
        </row>
        <row r="43">
          <cell r="B43" t="str">
            <v>No Mesin</v>
          </cell>
        </row>
        <row r="44">
          <cell r="A44" t="str">
            <v>No</v>
          </cell>
          <cell r="B44" t="str">
            <v>No pje</v>
          </cell>
          <cell r="C44" t="str">
            <v>Tanggal</v>
          </cell>
          <cell r="D44" t="str">
            <v>Tanggal</v>
          </cell>
          <cell r="E44" t="str">
            <v>Repairing</v>
          </cell>
          <cell r="F44" t="str">
            <v>Antri</v>
          </cell>
          <cell r="G44" t="str">
            <v xml:space="preserve">Tunggu </v>
          </cell>
          <cell r="H44" t="str">
            <v>Shift</v>
          </cell>
          <cell r="I44" t="str">
            <v>Total</v>
          </cell>
          <cell r="J44" t="str">
            <v>Keterangan kerusakan</v>
          </cell>
        </row>
        <row r="45">
          <cell r="C45" t="str">
            <v>Terima</v>
          </cell>
          <cell r="D45" t="str">
            <v>Selesai</v>
          </cell>
          <cell r="G45" t="str">
            <v>Spare part</v>
          </cell>
          <cell r="I45" t="str">
            <v>Repairing</v>
          </cell>
        </row>
        <row r="46">
          <cell r="A46">
            <v>1</v>
          </cell>
          <cell r="B46" t="str">
            <v>012A/PJE/IX/2001</v>
          </cell>
          <cell r="C46">
            <v>37145</v>
          </cell>
          <cell r="D46">
            <v>37145</v>
          </cell>
          <cell r="E46">
            <v>60</v>
          </cell>
          <cell r="F46">
            <v>0</v>
          </cell>
          <cell r="G46">
            <v>0</v>
          </cell>
          <cell r="H46">
            <v>0</v>
          </cell>
          <cell r="I46">
            <v>60</v>
          </cell>
          <cell r="J46" t="str">
            <v>Heater tidak panas</v>
          </cell>
        </row>
        <row r="47">
          <cell r="A47">
            <v>2</v>
          </cell>
          <cell r="B47" t="str">
            <v>016A/PJE/IX/2001</v>
          </cell>
          <cell r="C47">
            <v>37146</v>
          </cell>
          <cell r="D47">
            <v>37146</v>
          </cell>
          <cell r="E47">
            <v>150</v>
          </cell>
          <cell r="F47">
            <v>0</v>
          </cell>
          <cell r="G47">
            <v>0</v>
          </cell>
          <cell r="H47">
            <v>0</v>
          </cell>
          <cell r="I47">
            <v>150</v>
          </cell>
          <cell r="J47" t="str">
            <v>Bantalannya patah</v>
          </cell>
        </row>
        <row r="49">
          <cell r="B49" t="str">
            <v>Nama Mesin</v>
          </cell>
          <cell r="C49" t="str">
            <v>Glatt CM-1500</v>
          </cell>
        </row>
        <row r="50">
          <cell r="B50" t="str">
            <v>No Mesin</v>
          </cell>
          <cell r="C50" t="str">
            <v>103-33-01</v>
          </cell>
        </row>
        <row r="51">
          <cell r="A51" t="str">
            <v>No</v>
          </cell>
          <cell r="B51" t="str">
            <v>No pje</v>
          </cell>
          <cell r="C51" t="str">
            <v>Tanggal</v>
          </cell>
          <cell r="D51" t="str">
            <v>Tanggal</v>
          </cell>
          <cell r="E51" t="str">
            <v>Repairing</v>
          </cell>
          <cell r="F51" t="str">
            <v>Antri</v>
          </cell>
          <cell r="G51" t="str">
            <v xml:space="preserve">Tunggu </v>
          </cell>
          <cell r="H51" t="str">
            <v>Shift</v>
          </cell>
          <cell r="I51" t="str">
            <v>Total</v>
          </cell>
          <cell r="J51" t="str">
            <v>Keterangan kerusakan</v>
          </cell>
        </row>
        <row r="52">
          <cell r="C52" t="str">
            <v>Terima</v>
          </cell>
          <cell r="D52" t="str">
            <v>Selesai</v>
          </cell>
          <cell r="G52" t="str">
            <v>Spare part</v>
          </cell>
          <cell r="I52" t="str">
            <v>Repairing</v>
          </cell>
        </row>
        <row r="53">
          <cell r="A53">
            <v>1</v>
          </cell>
          <cell r="B53" t="str">
            <v>006A/PJE/VII/2001</v>
          </cell>
          <cell r="C53">
            <v>37075</v>
          </cell>
          <cell r="D53">
            <v>37137</v>
          </cell>
          <cell r="E53">
            <v>60</v>
          </cell>
          <cell r="F53">
            <v>0</v>
          </cell>
          <cell r="G53">
            <v>0</v>
          </cell>
          <cell r="H53">
            <v>0</v>
          </cell>
          <cell r="I53">
            <v>60</v>
          </cell>
          <cell r="J53" t="str">
            <v>Centilever cm retak</v>
          </cell>
        </row>
        <row r="55">
          <cell r="B55" t="str">
            <v>Nama Mesin</v>
          </cell>
          <cell r="C55" t="str">
            <v>Glatt LSG-300</v>
          </cell>
        </row>
        <row r="56">
          <cell r="B56" t="str">
            <v>No Mesin</v>
          </cell>
          <cell r="C56" t="str">
            <v>102-11-01</v>
          </cell>
        </row>
        <row r="57">
          <cell r="A57" t="str">
            <v>No</v>
          </cell>
          <cell r="B57" t="str">
            <v>No pje</v>
          </cell>
          <cell r="C57" t="str">
            <v>Tanggal</v>
          </cell>
          <cell r="D57" t="str">
            <v>Tanggal</v>
          </cell>
          <cell r="E57" t="str">
            <v>Repairing</v>
          </cell>
          <cell r="F57" t="str">
            <v>Antri</v>
          </cell>
          <cell r="G57" t="str">
            <v xml:space="preserve">Tunggu </v>
          </cell>
          <cell r="H57" t="str">
            <v>Shift</v>
          </cell>
          <cell r="I57" t="str">
            <v>Total</v>
          </cell>
          <cell r="J57" t="str">
            <v>Keterangan kerusakan</v>
          </cell>
        </row>
        <row r="58">
          <cell r="C58" t="str">
            <v>Terima</v>
          </cell>
          <cell r="D58" t="str">
            <v>Selesai</v>
          </cell>
          <cell r="G58" t="str">
            <v>Spare part</v>
          </cell>
          <cell r="I58" t="str">
            <v>Repairing</v>
          </cell>
        </row>
        <row r="59">
          <cell r="A59">
            <v>1</v>
          </cell>
          <cell r="B59" t="str">
            <v>032A/PJE/IX/2001</v>
          </cell>
          <cell r="C59">
            <v>37162</v>
          </cell>
          <cell r="D59">
            <v>37162</v>
          </cell>
          <cell r="E59">
            <v>180</v>
          </cell>
          <cell r="F59">
            <v>135</v>
          </cell>
          <cell r="G59">
            <v>0</v>
          </cell>
          <cell r="H59">
            <v>0</v>
          </cell>
          <cell r="I59">
            <v>315</v>
          </cell>
          <cell r="J59" t="str">
            <v>Sprayer netes</v>
          </cell>
        </row>
        <row r="61">
          <cell r="B61" t="str">
            <v>Nama Mesin</v>
          </cell>
          <cell r="C61" t="str">
            <v>Glatt WSG-300</v>
          </cell>
        </row>
        <row r="62">
          <cell r="B62" t="str">
            <v>No Mesin</v>
          </cell>
          <cell r="C62" t="str">
            <v>102-12-02</v>
          </cell>
        </row>
        <row r="63">
          <cell r="A63" t="str">
            <v>No</v>
          </cell>
          <cell r="B63" t="str">
            <v>No pje</v>
          </cell>
          <cell r="C63" t="str">
            <v>Tanggal</v>
          </cell>
          <cell r="D63" t="str">
            <v>Tanggal</v>
          </cell>
          <cell r="E63" t="str">
            <v>Repairing</v>
          </cell>
          <cell r="F63" t="str">
            <v>Antri</v>
          </cell>
          <cell r="G63" t="str">
            <v xml:space="preserve">Tunggu </v>
          </cell>
          <cell r="H63" t="str">
            <v>Shift</v>
          </cell>
          <cell r="I63" t="str">
            <v>Total</v>
          </cell>
          <cell r="J63" t="str">
            <v>Keterangan kerusakan</v>
          </cell>
        </row>
        <row r="64">
          <cell r="C64" t="str">
            <v>Terima</v>
          </cell>
          <cell r="D64" t="str">
            <v>Selesai</v>
          </cell>
          <cell r="G64" t="str">
            <v>Spare part</v>
          </cell>
          <cell r="I64" t="str">
            <v>Repairing</v>
          </cell>
        </row>
        <row r="65">
          <cell r="A65">
            <v>1</v>
          </cell>
          <cell r="B65" t="str">
            <v>018A/PJE/IX/2001</v>
          </cell>
          <cell r="C65">
            <v>37151</v>
          </cell>
          <cell r="D65">
            <v>37151</v>
          </cell>
          <cell r="E65">
            <v>60</v>
          </cell>
          <cell r="F65">
            <v>0</v>
          </cell>
          <cell r="G65">
            <v>0</v>
          </cell>
          <cell r="H65">
            <v>0</v>
          </cell>
          <cell r="I65">
            <v>60</v>
          </cell>
          <cell r="J65" t="str">
            <v>As roda container patah</v>
          </cell>
        </row>
        <row r="67">
          <cell r="B67" t="str">
            <v>Nama Mesin</v>
          </cell>
          <cell r="C67" t="str">
            <v>Glatt WSG-300</v>
          </cell>
        </row>
        <row r="68">
          <cell r="B68" t="str">
            <v>No Mesin</v>
          </cell>
          <cell r="C68" t="str">
            <v>102-12-01</v>
          </cell>
        </row>
        <row r="69">
          <cell r="A69" t="str">
            <v>No</v>
          </cell>
          <cell r="B69" t="str">
            <v>No pje</v>
          </cell>
          <cell r="C69" t="str">
            <v>Tanggal</v>
          </cell>
          <cell r="D69" t="str">
            <v>Tanggal</v>
          </cell>
          <cell r="E69" t="str">
            <v>Repairing</v>
          </cell>
          <cell r="F69" t="str">
            <v>Antri</v>
          </cell>
          <cell r="G69" t="str">
            <v xml:space="preserve">Tunggu </v>
          </cell>
          <cell r="H69" t="str">
            <v>Shift</v>
          </cell>
          <cell r="I69" t="str">
            <v>Total</v>
          </cell>
          <cell r="J69" t="str">
            <v>Keterangan kerusakan</v>
          </cell>
        </row>
        <row r="70">
          <cell r="C70" t="str">
            <v>Terima</v>
          </cell>
          <cell r="D70" t="str">
            <v>Selesai</v>
          </cell>
          <cell r="G70" t="str">
            <v>Spare part</v>
          </cell>
          <cell r="I70" t="str">
            <v>Repairing</v>
          </cell>
        </row>
        <row r="71">
          <cell r="A71">
            <v>1</v>
          </cell>
          <cell r="B71" t="str">
            <v>024A/PJE/IX/2001</v>
          </cell>
          <cell r="C71">
            <v>37155</v>
          </cell>
          <cell r="D71">
            <v>37155</v>
          </cell>
          <cell r="E71">
            <v>30</v>
          </cell>
          <cell r="F71">
            <v>0</v>
          </cell>
          <cell r="G71">
            <v>0</v>
          </cell>
          <cell r="H71">
            <v>0</v>
          </cell>
          <cell r="I71">
            <v>30</v>
          </cell>
          <cell r="J71" t="str">
            <v>Screen container sobek</v>
          </cell>
        </row>
        <row r="73">
          <cell r="B73" t="str">
            <v>Nama Mesin</v>
          </cell>
          <cell r="C73" t="str">
            <v>Glatt WSG-300</v>
          </cell>
        </row>
        <row r="74">
          <cell r="B74" t="str">
            <v>No Mesin</v>
          </cell>
          <cell r="C74" t="str">
            <v>102-12-03</v>
          </cell>
        </row>
        <row r="75">
          <cell r="A75" t="str">
            <v>No</v>
          </cell>
          <cell r="B75" t="str">
            <v>No pje</v>
          </cell>
          <cell r="C75" t="str">
            <v>Tanggal</v>
          </cell>
          <cell r="D75" t="str">
            <v>Tanggal</v>
          </cell>
          <cell r="E75" t="str">
            <v>Repairing</v>
          </cell>
          <cell r="F75" t="str">
            <v>Antri</v>
          </cell>
          <cell r="G75" t="str">
            <v xml:space="preserve">Tunggu </v>
          </cell>
          <cell r="H75" t="str">
            <v>Shift</v>
          </cell>
          <cell r="I75" t="str">
            <v>Total</v>
          </cell>
          <cell r="J75" t="str">
            <v>Keterangan kerusakan</v>
          </cell>
        </row>
        <row r="76">
          <cell r="C76" t="str">
            <v>Terima</v>
          </cell>
          <cell r="D76" t="str">
            <v>Selesai</v>
          </cell>
          <cell r="G76" t="str">
            <v>Spare part</v>
          </cell>
          <cell r="I76" t="str">
            <v>Repairing</v>
          </cell>
        </row>
        <row r="77">
          <cell r="A77">
            <v>861</v>
          </cell>
          <cell r="B77" t="str">
            <v>034A/PJE/IX/2001</v>
          </cell>
          <cell r="C77">
            <v>37162</v>
          </cell>
          <cell r="D77">
            <v>37162</v>
          </cell>
          <cell r="E77">
            <v>30</v>
          </cell>
          <cell r="F77">
            <v>0</v>
          </cell>
          <cell r="G77">
            <v>0</v>
          </cell>
          <cell r="H77">
            <v>0</v>
          </cell>
          <cell r="I77">
            <v>30</v>
          </cell>
          <cell r="J77" t="str">
            <v>Handler sampling device patah</v>
          </cell>
        </row>
        <row r="79">
          <cell r="B79" t="str">
            <v>Nama Mesin</v>
          </cell>
          <cell r="C79" t="str">
            <v>Matcon Blender</v>
          </cell>
        </row>
        <row r="80">
          <cell r="B80" t="str">
            <v>No Mesin</v>
          </cell>
          <cell r="C80" t="str">
            <v>103-32-01</v>
          </cell>
        </row>
        <row r="81">
          <cell r="A81" t="str">
            <v>No</v>
          </cell>
          <cell r="B81" t="str">
            <v>No pje</v>
          </cell>
          <cell r="C81" t="str">
            <v>Tanggal</v>
          </cell>
          <cell r="D81" t="str">
            <v>Tanggal</v>
          </cell>
          <cell r="E81" t="str">
            <v>Repairing</v>
          </cell>
          <cell r="F81" t="str">
            <v>Antri</v>
          </cell>
          <cell r="G81" t="str">
            <v xml:space="preserve">Tunggu </v>
          </cell>
          <cell r="H81" t="str">
            <v>Shift</v>
          </cell>
          <cell r="I81" t="str">
            <v>Total</v>
          </cell>
          <cell r="J81" t="str">
            <v>Keterangan kerusakan</v>
          </cell>
        </row>
        <row r="82">
          <cell r="C82" t="str">
            <v>Terima</v>
          </cell>
          <cell r="D82" t="str">
            <v>Selesai</v>
          </cell>
          <cell r="G82" t="str">
            <v>Spare part</v>
          </cell>
          <cell r="I82" t="str">
            <v>Repairing</v>
          </cell>
        </row>
        <row r="83">
          <cell r="A83">
            <v>841</v>
          </cell>
          <cell r="B83" t="str">
            <v>020A/PJE/IX/2001</v>
          </cell>
          <cell r="C83">
            <v>37153</v>
          </cell>
          <cell r="D83">
            <v>37153</v>
          </cell>
          <cell r="E83">
            <v>90</v>
          </cell>
          <cell r="F83">
            <v>0</v>
          </cell>
          <cell r="G83">
            <v>0</v>
          </cell>
          <cell r="H83">
            <v>0</v>
          </cell>
          <cell r="I83">
            <v>90</v>
          </cell>
          <cell r="J83" t="str">
            <v>Level switch pneumatic bocor</v>
          </cell>
        </row>
        <row r="85">
          <cell r="B85" t="str">
            <v>Nama Mesin</v>
          </cell>
          <cell r="C85" t="str">
            <v>Mateerburt</v>
          </cell>
        </row>
        <row r="86">
          <cell r="B86" t="str">
            <v>No Mesin</v>
          </cell>
          <cell r="C86" t="str">
            <v>201-11-01</v>
          </cell>
        </row>
        <row r="87">
          <cell r="A87" t="str">
            <v>No</v>
          </cell>
          <cell r="B87" t="str">
            <v>No pje</v>
          </cell>
          <cell r="C87" t="str">
            <v>Tanggal</v>
          </cell>
          <cell r="D87" t="str">
            <v>Tanggal</v>
          </cell>
          <cell r="E87" t="str">
            <v>Repairing</v>
          </cell>
          <cell r="F87" t="str">
            <v>Antri</v>
          </cell>
          <cell r="G87" t="str">
            <v xml:space="preserve">Tunggu </v>
          </cell>
          <cell r="H87" t="str">
            <v>Shift</v>
          </cell>
          <cell r="I87" t="str">
            <v>Total</v>
          </cell>
          <cell r="J87" t="str">
            <v>Keterangan kerusakan</v>
          </cell>
        </row>
        <row r="88">
          <cell r="C88" t="str">
            <v>Terima</v>
          </cell>
          <cell r="D88" t="str">
            <v>Selesai</v>
          </cell>
          <cell r="G88" t="str">
            <v>Spare part</v>
          </cell>
          <cell r="I88" t="str">
            <v>Repairing</v>
          </cell>
        </row>
        <row r="89">
          <cell r="A89">
            <v>1</v>
          </cell>
          <cell r="B89" t="str">
            <v>017A/PJE/IX/2001</v>
          </cell>
          <cell r="C89">
            <v>37151</v>
          </cell>
          <cell r="D89">
            <v>37151</v>
          </cell>
          <cell r="E89">
            <v>30</v>
          </cell>
          <cell r="F89">
            <v>0</v>
          </cell>
          <cell r="G89">
            <v>0</v>
          </cell>
          <cell r="H89">
            <v>0</v>
          </cell>
          <cell r="I89">
            <v>30</v>
          </cell>
          <cell r="J89" t="str">
            <v>Conveyor macet</v>
          </cell>
        </row>
        <row r="91">
          <cell r="B91" t="str">
            <v>Nama Mesin</v>
          </cell>
          <cell r="C91" t="str">
            <v>Multilane</v>
          </cell>
        </row>
        <row r="92">
          <cell r="B92" t="str">
            <v>No Mesin</v>
          </cell>
          <cell r="C92" t="str">
            <v>206-21-04</v>
          </cell>
        </row>
        <row r="93">
          <cell r="A93" t="str">
            <v>No</v>
          </cell>
          <cell r="B93" t="str">
            <v>No pje</v>
          </cell>
          <cell r="C93" t="str">
            <v>Tanggal</v>
          </cell>
          <cell r="D93" t="str">
            <v>Tanggal</v>
          </cell>
          <cell r="E93" t="str">
            <v>Repairing</v>
          </cell>
          <cell r="F93" t="str">
            <v>Antri</v>
          </cell>
          <cell r="G93" t="str">
            <v xml:space="preserve">Tunggu </v>
          </cell>
          <cell r="H93" t="str">
            <v>Shift</v>
          </cell>
          <cell r="I93" t="str">
            <v>Total</v>
          </cell>
          <cell r="J93" t="str">
            <v>Keterangan kerusakan</v>
          </cell>
        </row>
        <row r="94">
          <cell r="C94" t="str">
            <v>Terima</v>
          </cell>
          <cell r="D94" t="str">
            <v>Selesai</v>
          </cell>
          <cell r="G94" t="str">
            <v>Spare part</v>
          </cell>
          <cell r="I94" t="str">
            <v>Repairing</v>
          </cell>
        </row>
        <row r="95">
          <cell r="A95">
            <v>1</v>
          </cell>
          <cell r="B95" t="str">
            <v>006A/PJE/IX/2001</v>
          </cell>
          <cell r="C95">
            <v>37139</v>
          </cell>
          <cell r="D95">
            <v>37140</v>
          </cell>
          <cell r="E95">
            <v>180</v>
          </cell>
          <cell r="F95">
            <v>0</v>
          </cell>
          <cell r="G95">
            <v>0</v>
          </cell>
          <cell r="H95">
            <v>0</v>
          </cell>
          <cell r="I95">
            <v>180</v>
          </cell>
          <cell r="J95" t="str">
            <v>Switch starter tidak berfungsi</v>
          </cell>
        </row>
        <row r="97">
          <cell r="B97" t="str">
            <v>Nama Mesin</v>
          </cell>
          <cell r="C97" t="str">
            <v>Multilane</v>
          </cell>
        </row>
        <row r="98">
          <cell r="B98" t="str">
            <v>No Mesin</v>
          </cell>
          <cell r="C98" t="str">
            <v>206-21-05</v>
          </cell>
        </row>
        <row r="99">
          <cell r="A99" t="str">
            <v>No</v>
          </cell>
          <cell r="B99" t="str">
            <v>No pje</v>
          </cell>
          <cell r="C99" t="str">
            <v>Tanggal</v>
          </cell>
          <cell r="D99" t="str">
            <v>Tanggal</v>
          </cell>
          <cell r="E99" t="str">
            <v>Repairing</v>
          </cell>
          <cell r="F99" t="str">
            <v>Antri</v>
          </cell>
          <cell r="G99" t="str">
            <v xml:space="preserve">Tunggu </v>
          </cell>
          <cell r="H99" t="str">
            <v>Shift</v>
          </cell>
          <cell r="I99" t="str">
            <v>Total</v>
          </cell>
          <cell r="J99" t="str">
            <v>Keterangan kerusakan</v>
          </cell>
        </row>
        <row r="100">
          <cell r="C100" t="str">
            <v>Terima</v>
          </cell>
          <cell r="D100" t="str">
            <v>Selesai</v>
          </cell>
          <cell r="G100" t="str">
            <v>Spare part</v>
          </cell>
          <cell r="I100" t="str">
            <v>Repairing</v>
          </cell>
        </row>
        <row r="101">
          <cell r="A101">
            <v>1</v>
          </cell>
          <cell r="B101" t="str">
            <v>028A/PJE/IX/2001</v>
          </cell>
          <cell r="C101">
            <v>37159</v>
          </cell>
          <cell r="D101">
            <v>37160</v>
          </cell>
          <cell r="E101">
            <v>660</v>
          </cell>
          <cell r="F101">
            <v>150</v>
          </cell>
          <cell r="G101">
            <v>0</v>
          </cell>
          <cell r="H101">
            <v>0</v>
          </cell>
          <cell r="I101">
            <v>810</v>
          </cell>
          <cell r="J101" t="str">
            <v>Motor utama bersuara kasar</v>
          </cell>
        </row>
        <row r="103">
          <cell r="B103" t="str">
            <v>Nama Mesin</v>
          </cell>
          <cell r="C103" t="str">
            <v>Multilane</v>
          </cell>
        </row>
        <row r="104">
          <cell r="B104" t="str">
            <v>No Mesin</v>
          </cell>
          <cell r="C104" t="str">
            <v>206-21-01</v>
          </cell>
        </row>
        <row r="105">
          <cell r="A105" t="str">
            <v>No</v>
          </cell>
          <cell r="B105" t="str">
            <v>No pje</v>
          </cell>
          <cell r="C105" t="str">
            <v>Tanggal</v>
          </cell>
          <cell r="D105" t="str">
            <v>Tanggal</v>
          </cell>
          <cell r="E105" t="str">
            <v>Repairing</v>
          </cell>
          <cell r="F105" t="str">
            <v>Antri</v>
          </cell>
          <cell r="G105" t="str">
            <v xml:space="preserve">Tunggu </v>
          </cell>
          <cell r="H105" t="str">
            <v>Shift</v>
          </cell>
          <cell r="I105" t="str">
            <v>Total</v>
          </cell>
          <cell r="J105" t="str">
            <v>Keterangan kerusakan</v>
          </cell>
        </row>
        <row r="106">
          <cell r="C106" t="str">
            <v>Terima</v>
          </cell>
          <cell r="D106" t="str">
            <v>Selesai</v>
          </cell>
          <cell r="G106" t="str">
            <v>Spare part</v>
          </cell>
          <cell r="I106" t="str">
            <v>Repairing</v>
          </cell>
        </row>
        <row r="107">
          <cell r="A107">
            <v>1</v>
          </cell>
          <cell r="B107" t="str">
            <v>021A/PJE/IX/2001</v>
          </cell>
          <cell r="C107">
            <v>37152</v>
          </cell>
          <cell r="D107">
            <v>37152</v>
          </cell>
          <cell r="E107">
            <v>90</v>
          </cell>
          <cell r="F107">
            <v>0</v>
          </cell>
          <cell r="G107">
            <v>0</v>
          </cell>
          <cell r="H107">
            <v>0</v>
          </cell>
          <cell r="I107">
            <v>90</v>
          </cell>
          <cell r="J107" t="str">
            <v>Conveyor macet</v>
          </cell>
        </row>
        <row r="108">
          <cell r="A108">
            <v>2</v>
          </cell>
          <cell r="B108" t="str">
            <v>029A/PJE/IX/2001</v>
          </cell>
          <cell r="C108">
            <v>37160</v>
          </cell>
          <cell r="D108">
            <v>37163</v>
          </cell>
          <cell r="E108">
            <v>30</v>
          </cell>
          <cell r="F108">
            <v>0</v>
          </cell>
          <cell r="G108">
            <v>0</v>
          </cell>
          <cell r="H108">
            <v>2880</v>
          </cell>
          <cell r="I108">
            <v>2910</v>
          </cell>
          <cell r="J108" t="str">
            <v>Strip cutting rusak</v>
          </cell>
        </row>
        <row r="110">
          <cell r="B110" t="str">
            <v>Nama Mesin</v>
          </cell>
          <cell r="C110" t="str">
            <v>Multilane H</v>
          </cell>
        </row>
        <row r="111">
          <cell r="B111" t="str">
            <v>No Mesin</v>
          </cell>
        </row>
        <row r="112">
          <cell r="A112" t="str">
            <v>No</v>
          </cell>
          <cell r="B112" t="str">
            <v>No pje</v>
          </cell>
          <cell r="C112" t="str">
            <v>Tanggal</v>
          </cell>
          <cell r="D112" t="str">
            <v>Tanggal</v>
          </cell>
          <cell r="E112" t="str">
            <v>Repairing</v>
          </cell>
          <cell r="F112" t="str">
            <v>Antri</v>
          </cell>
          <cell r="G112" t="str">
            <v xml:space="preserve">Tunggu </v>
          </cell>
          <cell r="H112" t="str">
            <v>Shift</v>
          </cell>
          <cell r="I112" t="str">
            <v>Total</v>
          </cell>
          <cell r="J112" t="str">
            <v>Keterangan kerusakan</v>
          </cell>
        </row>
        <row r="113">
          <cell r="C113" t="str">
            <v>Terima</v>
          </cell>
          <cell r="D113" t="str">
            <v>Selesai</v>
          </cell>
          <cell r="G113" t="str">
            <v>Spare part</v>
          </cell>
          <cell r="I113" t="str">
            <v>Repairing</v>
          </cell>
        </row>
        <row r="114">
          <cell r="A114">
            <v>1</v>
          </cell>
          <cell r="B114" t="str">
            <v>046A/PJE/VIII/2001</v>
          </cell>
          <cell r="C114">
            <v>37127</v>
          </cell>
          <cell r="D114">
            <v>37137</v>
          </cell>
          <cell r="E114">
            <v>135</v>
          </cell>
          <cell r="F114">
            <v>0</v>
          </cell>
          <cell r="G114">
            <v>0</v>
          </cell>
          <cell r="H114">
            <v>0</v>
          </cell>
          <cell r="I114" t="str">
            <v>135</v>
          </cell>
          <cell r="J114" t="str">
            <v>Ganti kabel untuk legran 3 phase</v>
          </cell>
        </row>
        <row r="116">
          <cell r="B116" t="str">
            <v>Nama Mesin</v>
          </cell>
          <cell r="C116" t="str">
            <v>Sealer</v>
          </cell>
        </row>
        <row r="117">
          <cell r="B117" t="str">
            <v>No Mesin</v>
          </cell>
        </row>
        <row r="118">
          <cell r="A118" t="str">
            <v>No</v>
          </cell>
          <cell r="B118" t="str">
            <v>No pje</v>
          </cell>
          <cell r="C118" t="str">
            <v>Tanggal</v>
          </cell>
          <cell r="D118" t="str">
            <v>Tanggal</v>
          </cell>
          <cell r="E118" t="str">
            <v>Repairing</v>
          </cell>
          <cell r="F118" t="str">
            <v>Antri</v>
          </cell>
          <cell r="G118" t="str">
            <v xml:space="preserve">Tunggu </v>
          </cell>
          <cell r="H118" t="str">
            <v>Shift</v>
          </cell>
          <cell r="I118" t="str">
            <v>Total</v>
          </cell>
          <cell r="J118" t="str">
            <v>Keterangan kerusakan</v>
          </cell>
        </row>
        <row r="119">
          <cell r="C119" t="str">
            <v>Terima</v>
          </cell>
          <cell r="D119" t="str">
            <v>Selesai</v>
          </cell>
          <cell r="G119" t="str">
            <v>Spare part</v>
          </cell>
          <cell r="I119" t="str">
            <v>Repairing</v>
          </cell>
        </row>
        <row r="120">
          <cell r="A120">
            <v>1</v>
          </cell>
          <cell r="B120" t="str">
            <v>013A/PJE/IX/2001</v>
          </cell>
          <cell r="C120">
            <v>37146</v>
          </cell>
          <cell r="D120">
            <v>37146</v>
          </cell>
          <cell r="E120">
            <v>60</v>
          </cell>
          <cell r="F120">
            <v>0</v>
          </cell>
          <cell r="G120">
            <v>0</v>
          </cell>
          <cell r="H120">
            <v>0</v>
          </cell>
          <cell r="I120">
            <v>60</v>
          </cell>
          <cell r="J120" t="str">
            <v>As bengkok</v>
          </cell>
        </row>
        <row r="122">
          <cell r="B122" t="str">
            <v>Nama Mesin</v>
          </cell>
          <cell r="C122" t="str">
            <v>Videojet</v>
          </cell>
        </row>
        <row r="123">
          <cell r="B123" t="str">
            <v>No Mesin</v>
          </cell>
          <cell r="C123" t="str">
            <v>208-11-01</v>
          </cell>
        </row>
        <row r="124">
          <cell r="A124" t="str">
            <v>No</v>
          </cell>
          <cell r="B124" t="str">
            <v>No pje</v>
          </cell>
          <cell r="C124" t="str">
            <v>Tanggal</v>
          </cell>
          <cell r="D124" t="str">
            <v>Tanggal</v>
          </cell>
          <cell r="E124" t="str">
            <v>Repairing</v>
          </cell>
          <cell r="F124" t="str">
            <v>Antri</v>
          </cell>
          <cell r="G124" t="str">
            <v xml:space="preserve">Tunggu </v>
          </cell>
          <cell r="H124" t="str">
            <v>Shift</v>
          </cell>
          <cell r="I124" t="str">
            <v>Total</v>
          </cell>
          <cell r="J124" t="str">
            <v>Keterangan kerusakan</v>
          </cell>
        </row>
        <row r="125">
          <cell r="C125" t="str">
            <v>Terima</v>
          </cell>
          <cell r="D125" t="str">
            <v>Selesai</v>
          </cell>
          <cell r="G125" t="str">
            <v>Spare part</v>
          </cell>
          <cell r="I125" t="str">
            <v>Repairing</v>
          </cell>
        </row>
        <row r="126">
          <cell r="A126">
            <v>1</v>
          </cell>
          <cell r="B126" t="str">
            <v>022A/PJE/IX/2001</v>
          </cell>
          <cell r="C126">
            <v>37153</v>
          </cell>
          <cell r="D126">
            <v>37153</v>
          </cell>
          <cell r="E126">
            <v>60</v>
          </cell>
          <cell r="F126">
            <v>0</v>
          </cell>
          <cell r="G126">
            <v>0</v>
          </cell>
          <cell r="H126">
            <v>0</v>
          </cell>
          <cell r="I126">
            <v>60</v>
          </cell>
          <cell r="J126" t="str">
            <v>Periksa Videojet, ink stream berkumpul di ink return block</v>
          </cell>
        </row>
      </sheetData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pareto"/>
      <sheetName val="leadtime"/>
      <sheetName val="utility"/>
      <sheetName val="lain"/>
      <sheetName val="transport"/>
    </sheetNames>
    <sheetDataSet>
      <sheetData sheetId="0">
        <row r="5">
          <cell r="A5">
            <v>1</v>
          </cell>
          <cell r="B5" t="str">
            <v>007B/PJE/X/2001</v>
          </cell>
          <cell r="C5">
            <v>37181</v>
          </cell>
          <cell r="D5">
            <v>37183</v>
          </cell>
          <cell r="E5">
            <v>250</v>
          </cell>
          <cell r="F5">
            <v>10</v>
          </cell>
          <cell r="G5">
            <v>0</v>
          </cell>
          <cell r="H5">
            <v>1380</v>
          </cell>
          <cell r="J5" t="str">
            <v>Pisau tidak bisa motong</v>
          </cell>
        </row>
        <row r="7">
          <cell r="B7" t="str">
            <v>Nama Mesin</v>
          </cell>
          <cell r="C7" t="str">
            <v>Dehumidifier</v>
          </cell>
        </row>
        <row r="8">
          <cell r="B8" t="str">
            <v>No Mesin</v>
          </cell>
          <cell r="C8" t="str">
            <v>305-11-01</v>
          </cell>
        </row>
        <row r="9">
          <cell r="A9" t="str">
            <v>No</v>
          </cell>
          <cell r="B9" t="str">
            <v>No pje</v>
          </cell>
          <cell r="C9" t="str">
            <v>Tanggal</v>
          </cell>
          <cell r="D9" t="str">
            <v>Tanggal</v>
          </cell>
          <cell r="E9" t="str">
            <v>Repairing</v>
          </cell>
          <cell r="F9" t="str">
            <v>Antri</v>
          </cell>
          <cell r="G9" t="str">
            <v xml:space="preserve">Tunggu </v>
          </cell>
          <cell r="H9" t="str">
            <v>Shift</v>
          </cell>
          <cell r="I9" t="str">
            <v>Total</v>
          </cell>
          <cell r="J9" t="str">
            <v>Keterangan kerusakan</v>
          </cell>
        </row>
        <row r="10">
          <cell r="C10" t="str">
            <v>Terima</v>
          </cell>
          <cell r="D10" t="str">
            <v>Selesai</v>
          </cell>
          <cell r="G10" t="str">
            <v>Spare part</v>
          </cell>
          <cell r="I10" t="str">
            <v>Repairing</v>
          </cell>
        </row>
        <row r="11">
          <cell r="A11">
            <v>1</v>
          </cell>
          <cell r="B11" t="str">
            <v>029A/PJE/X/2001</v>
          </cell>
          <cell r="C11">
            <v>37184</v>
          </cell>
          <cell r="D11">
            <v>37184</v>
          </cell>
          <cell r="E11">
            <v>80</v>
          </cell>
          <cell r="F11">
            <v>0</v>
          </cell>
          <cell r="G11">
            <v>0</v>
          </cell>
          <cell r="H11">
            <v>0</v>
          </cell>
          <cell r="J11" t="str">
            <v>Berbunyi</v>
          </cell>
        </row>
        <row r="14">
          <cell r="B14" t="str">
            <v>Nama Mesin</v>
          </cell>
          <cell r="C14" t="str">
            <v>Foot Sealer</v>
          </cell>
        </row>
        <row r="15">
          <cell r="B15" t="str">
            <v>No Mesin</v>
          </cell>
          <cell r="C15" t="str">
            <v>204-21-06</v>
          </cell>
        </row>
        <row r="16">
          <cell r="A16" t="str">
            <v>No</v>
          </cell>
          <cell r="B16" t="str">
            <v>No pje</v>
          </cell>
          <cell r="C16" t="str">
            <v>Tanggal</v>
          </cell>
          <cell r="D16" t="str">
            <v>Tanggal</v>
          </cell>
          <cell r="E16" t="str">
            <v>Repairing</v>
          </cell>
          <cell r="F16" t="str">
            <v>Antri</v>
          </cell>
          <cell r="G16" t="str">
            <v xml:space="preserve">Tunggu </v>
          </cell>
          <cell r="H16" t="str">
            <v>Shift</v>
          </cell>
          <cell r="I16" t="str">
            <v>Total</v>
          </cell>
          <cell r="J16" t="str">
            <v>Keterangan kerusakan</v>
          </cell>
        </row>
        <row r="17">
          <cell r="C17" t="str">
            <v>Terima</v>
          </cell>
          <cell r="D17" t="str">
            <v>Selesai</v>
          </cell>
          <cell r="G17" t="str">
            <v>Spare part</v>
          </cell>
          <cell r="I17" t="str">
            <v>Repairing</v>
          </cell>
        </row>
        <row r="18">
          <cell r="A18">
            <v>1</v>
          </cell>
          <cell r="B18" t="str">
            <v>045A/PJE/X/2001</v>
          </cell>
          <cell r="C18">
            <v>37194</v>
          </cell>
          <cell r="D18">
            <v>37194</v>
          </cell>
          <cell r="E18">
            <v>90</v>
          </cell>
          <cell r="F18">
            <v>90</v>
          </cell>
          <cell r="G18">
            <v>0</v>
          </cell>
          <cell r="H18">
            <v>0</v>
          </cell>
          <cell r="J18" t="str">
            <v>Stecker rusak</v>
          </cell>
        </row>
        <row r="20">
          <cell r="B20" t="str">
            <v>Nama Mesin</v>
          </cell>
          <cell r="C20" t="str">
            <v>Glatt LMD-800</v>
          </cell>
        </row>
        <row r="21">
          <cell r="B21" t="str">
            <v>No Mesin</v>
          </cell>
          <cell r="C21" t="str">
            <v>103-31-01</v>
          </cell>
        </row>
        <row r="22">
          <cell r="A22" t="str">
            <v>No</v>
          </cell>
          <cell r="B22" t="str">
            <v>No pje</v>
          </cell>
          <cell r="C22" t="str">
            <v>Tanggal</v>
          </cell>
          <cell r="D22" t="str">
            <v>Tanggal</v>
          </cell>
          <cell r="E22" t="str">
            <v>Repairing</v>
          </cell>
          <cell r="F22" t="str">
            <v>Antri</v>
          </cell>
          <cell r="G22" t="str">
            <v xml:space="preserve">Tunggu </v>
          </cell>
          <cell r="H22" t="str">
            <v>Shift</v>
          </cell>
          <cell r="I22" t="str">
            <v>Total</v>
          </cell>
          <cell r="J22" t="str">
            <v>Keterangan kerusakan</v>
          </cell>
        </row>
        <row r="23">
          <cell r="C23" t="str">
            <v>Terima</v>
          </cell>
          <cell r="D23" t="str">
            <v>Selesai</v>
          </cell>
          <cell r="G23" t="str">
            <v>Spare part</v>
          </cell>
          <cell r="I23" t="str">
            <v>Repairing</v>
          </cell>
        </row>
        <row r="24">
          <cell r="A24">
            <v>1</v>
          </cell>
          <cell r="B24" t="str">
            <v>014A/PJE/X/2001</v>
          </cell>
          <cell r="C24">
            <v>37169</v>
          </cell>
          <cell r="D24">
            <v>37169</v>
          </cell>
          <cell r="E24">
            <v>180</v>
          </cell>
          <cell r="F24">
            <v>0</v>
          </cell>
          <cell r="G24">
            <v>0</v>
          </cell>
          <cell r="H24">
            <v>0</v>
          </cell>
          <cell r="J24" t="str">
            <v>Tidak ada supplai angin ke inflatable seal</v>
          </cell>
        </row>
        <row r="25">
          <cell r="A25">
            <v>2</v>
          </cell>
          <cell r="B25" t="str">
            <v>018A/PJE/X/2001</v>
          </cell>
          <cell r="C25">
            <v>37172</v>
          </cell>
          <cell r="D25">
            <v>37172</v>
          </cell>
          <cell r="E25">
            <v>180</v>
          </cell>
          <cell r="F25">
            <v>0</v>
          </cell>
          <cell r="G25">
            <v>0</v>
          </cell>
          <cell r="H25">
            <v>0</v>
          </cell>
          <cell r="J25" t="str">
            <v>Tidak ada supplai angin</v>
          </cell>
        </row>
        <row r="26">
          <cell r="A26">
            <v>3</v>
          </cell>
          <cell r="B26" t="str">
            <v>036A/PJE/X/2001</v>
          </cell>
          <cell r="C26">
            <v>37189</v>
          </cell>
          <cell r="D26">
            <v>37190</v>
          </cell>
          <cell r="E26">
            <v>30</v>
          </cell>
          <cell r="F26">
            <v>0</v>
          </cell>
          <cell r="G26">
            <v>0</v>
          </cell>
          <cell r="H26">
            <v>0</v>
          </cell>
          <cell r="J26" t="str">
            <v>Lengan LMD-800 retak</v>
          </cell>
        </row>
        <row r="28">
          <cell r="B28" t="str">
            <v>Nama Mesin</v>
          </cell>
          <cell r="C28" t="str">
            <v>Glatt LSG-300</v>
          </cell>
        </row>
        <row r="29">
          <cell r="B29" t="str">
            <v>No Mesin</v>
          </cell>
          <cell r="C29" t="str">
            <v>102-11-01</v>
          </cell>
        </row>
        <row r="30">
          <cell r="A30" t="str">
            <v>No</v>
          </cell>
          <cell r="B30" t="str">
            <v>No pje</v>
          </cell>
          <cell r="C30" t="str">
            <v>Tanggal</v>
          </cell>
          <cell r="D30" t="str">
            <v>Tanggal</v>
          </cell>
          <cell r="E30" t="str">
            <v>Repairing</v>
          </cell>
          <cell r="F30" t="str">
            <v>Antri</v>
          </cell>
          <cell r="G30" t="str">
            <v xml:space="preserve">Tunggu </v>
          </cell>
          <cell r="H30" t="str">
            <v>Shift</v>
          </cell>
          <cell r="I30" t="str">
            <v>Total</v>
          </cell>
          <cell r="J30" t="str">
            <v>Keterangan kerusakan</v>
          </cell>
        </row>
        <row r="31">
          <cell r="C31" t="str">
            <v>Terima</v>
          </cell>
          <cell r="D31" t="str">
            <v>Selesai</v>
          </cell>
          <cell r="G31" t="str">
            <v>Spare part</v>
          </cell>
          <cell r="I31" t="str">
            <v>Repairing</v>
          </cell>
        </row>
        <row r="32">
          <cell r="A32">
            <v>1</v>
          </cell>
          <cell r="B32" t="str">
            <v>024A/PJE/X/2001</v>
          </cell>
          <cell r="C32">
            <v>37177</v>
          </cell>
          <cell r="D32">
            <v>37178</v>
          </cell>
          <cell r="E32">
            <v>180</v>
          </cell>
          <cell r="F32">
            <v>0</v>
          </cell>
          <cell r="G32">
            <v>0</v>
          </cell>
          <cell r="H32">
            <v>0</v>
          </cell>
          <cell r="J32" t="str">
            <v>Tali sling putus</v>
          </cell>
        </row>
        <row r="33">
          <cell r="A33">
            <v>2</v>
          </cell>
          <cell r="B33" t="str">
            <v>025A/PJE/X/2001</v>
          </cell>
          <cell r="C33">
            <v>37180</v>
          </cell>
          <cell r="D33">
            <v>37180</v>
          </cell>
          <cell r="E33">
            <v>120</v>
          </cell>
          <cell r="F33">
            <v>60</v>
          </cell>
          <cell r="G33">
            <v>0</v>
          </cell>
          <cell r="H33">
            <v>0</v>
          </cell>
          <cell r="J33" t="str">
            <v>Tidak mau process</v>
          </cell>
        </row>
        <row r="34">
          <cell r="A34">
            <v>3</v>
          </cell>
          <cell r="B34" t="str">
            <v>039A/PJE/X/2001</v>
          </cell>
          <cell r="C34">
            <v>37193</v>
          </cell>
          <cell r="D34">
            <v>37194</v>
          </cell>
          <cell r="E34">
            <v>780</v>
          </cell>
          <cell r="F34">
            <v>0</v>
          </cell>
          <cell r="G34">
            <v>0</v>
          </cell>
          <cell r="H34">
            <v>0</v>
          </cell>
          <cell r="J34" t="str">
            <v>Flap atas tidak bisa dibuka</v>
          </cell>
        </row>
        <row r="36">
          <cell r="B36" t="str">
            <v>Nama Mesin</v>
          </cell>
          <cell r="C36" t="str">
            <v>Glatt WSG-300</v>
          </cell>
        </row>
        <row r="37">
          <cell r="B37" t="str">
            <v>No Mesin</v>
          </cell>
          <cell r="C37" t="str">
            <v>102-12-01</v>
          </cell>
        </row>
        <row r="38">
          <cell r="A38" t="str">
            <v>No</v>
          </cell>
          <cell r="B38" t="str">
            <v>No pje</v>
          </cell>
          <cell r="C38" t="str">
            <v>Tanggal</v>
          </cell>
          <cell r="D38" t="str">
            <v>Tanggal</v>
          </cell>
          <cell r="E38" t="str">
            <v>Repairing</v>
          </cell>
          <cell r="F38" t="str">
            <v>Antri</v>
          </cell>
          <cell r="G38" t="str">
            <v xml:space="preserve">Tunggu </v>
          </cell>
          <cell r="H38" t="str">
            <v>Shift</v>
          </cell>
          <cell r="I38" t="str">
            <v>Total</v>
          </cell>
          <cell r="J38" t="str">
            <v>Keterangan kerusakan</v>
          </cell>
        </row>
        <row r="39">
          <cell r="C39" t="str">
            <v>Terima</v>
          </cell>
          <cell r="D39" t="str">
            <v>Selesai</v>
          </cell>
          <cell r="G39" t="str">
            <v>Spare part</v>
          </cell>
          <cell r="I39" t="str">
            <v>Repairing</v>
          </cell>
        </row>
        <row r="40">
          <cell r="A40">
            <v>1</v>
          </cell>
          <cell r="B40" t="str">
            <v>012A/PJE/X/2001</v>
          </cell>
          <cell r="C40">
            <v>37167</v>
          </cell>
          <cell r="D40">
            <v>37183</v>
          </cell>
          <cell r="E40">
            <v>105</v>
          </cell>
          <cell r="F40">
            <v>0</v>
          </cell>
          <cell r="G40">
            <v>11520</v>
          </cell>
          <cell r="H40">
            <v>0</v>
          </cell>
          <cell r="J40" t="str">
            <v>Motor sirkulasi suaranya kasar</v>
          </cell>
        </row>
        <row r="41">
          <cell r="A41">
            <v>2</v>
          </cell>
          <cell r="B41" t="str">
            <v>032A/PJE/X/2001</v>
          </cell>
          <cell r="C41">
            <v>37187</v>
          </cell>
          <cell r="D41">
            <v>37187</v>
          </cell>
          <cell r="E41">
            <v>30</v>
          </cell>
          <cell r="F41">
            <v>1215</v>
          </cell>
          <cell r="G41">
            <v>0</v>
          </cell>
          <cell r="H41">
            <v>0</v>
          </cell>
          <cell r="J41" t="str">
            <v>Kupingan container patah</v>
          </cell>
        </row>
        <row r="43">
          <cell r="B43" t="str">
            <v>Nama Mesin</v>
          </cell>
          <cell r="C43" t="str">
            <v>Glatt WSG-300</v>
          </cell>
        </row>
        <row r="44">
          <cell r="B44" t="str">
            <v>No Mesin</v>
          </cell>
          <cell r="C44" t="str">
            <v>102-12-03</v>
          </cell>
        </row>
        <row r="45">
          <cell r="A45" t="str">
            <v>No</v>
          </cell>
          <cell r="B45" t="str">
            <v>No pje</v>
          </cell>
          <cell r="C45" t="str">
            <v>Tanggal</v>
          </cell>
          <cell r="D45" t="str">
            <v>Tanggal</v>
          </cell>
          <cell r="E45" t="str">
            <v>Repairing</v>
          </cell>
          <cell r="F45" t="str">
            <v>Antri</v>
          </cell>
          <cell r="G45" t="str">
            <v xml:space="preserve">Tunggu </v>
          </cell>
          <cell r="H45" t="str">
            <v>Shift</v>
          </cell>
          <cell r="I45" t="str">
            <v>Total</v>
          </cell>
          <cell r="J45" t="str">
            <v>Keterangan kerusakan</v>
          </cell>
        </row>
        <row r="46">
          <cell r="C46" t="str">
            <v>Terima</v>
          </cell>
          <cell r="D46" t="str">
            <v>Selesai</v>
          </cell>
          <cell r="G46" t="str">
            <v>Spare part</v>
          </cell>
          <cell r="I46" t="str">
            <v>Repairing</v>
          </cell>
        </row>
        <row r="47">
          <cell r="A47">
            <v>1</v>
          </cell>
          <cell r="B47" t="str">
            <v>016A/PJE/X/2001</v>
          </cell>
          <cell r="C47">
            <v>37171</v>
          </cell>
          <cell r="D47">
            <v>37188</v>
          </cell>
          <cell r="E47">
            <v>300</v>
          </cell>
          <cell r="F47">
            <v>0</v>
          </cell>
          <cell r="G47">
            <v>0</v>
          </cell>
          <cell r="H47">
            <v>0</v>
          </cell>
          <cell r="J47" t="str">
            <v>Product temperature mati</v>
          </cell>
        </row>
        <row r="49">
          <cell r="B49" t="str">
            <v>Nama Mesin</v>
          </cell>
          <cell r="C49" t="str">
            <v>Hand Sealer</v>
          </cell>
        </row>
        <row r="50">
          <cell r="B50" t="str">
            <v>No Mesin</v>
          </cell>
          <cell r="C50" t="str">
            <v>PGN</v>
          </cell>
        </row>
        <row r="51">
          <cell r="A51" t="str">
            <v>No</v>
          </cell>
          <cell r="B51" t="str">
            <v>No pje</v>
          </cell>
          <cell r="C51" t="str">
            <v>Tanggal</v>
          </cell>
          <cell r="D51" t="str">
            <v>Tanggal</v>
          </cell>
          <cell r="E51" t="str">
            <v>Repairing</v>
          </cell>
          <cell r="F51" t="str">
            <v>Antri</v>
          </cell>
          <cell r="G51" t="str">
            <v xml:space="preserve">Tunggu </v>
          </cell>
          <cell r="H51" t="str">
            <v>Shift</v>
          </cell>
          <cell r="I51" t="str">
            <v>Total</v>
          </cell>
          <cell r="J51" t="str">
            <v>Keterangan kerusakan</v>
          </cell>
        </row>
        <row r="52">
          <cell r="C52" t="str">
            <v>Terima</v>
          </cell>
          <cell r="D52" t="str">
            <v>Selesai</v>
          </cell>
          <cell r="G52" t="str">
            <v>Spare part</v>
          </cell>
          <cell r="I52" t="str">
            <v>Repairing</v>
          </cell>
        </row>
        <row r="53">
          <cell r="A53">
            <v>1</v>
          </cell>
          <cell r="B53" t="str">
            <v>026A/PJE/X/2001</v>
          </cell>
          <cell r="C53">
            <v>37181</v>
          </cell>
          <cell r="D53">
            <v>37181</v>
          </cell>
          <cell r="E53">
            <v>45</v>
          </cell>
          <cell r="F53">
            <v>175</v>
          </cell>
          <cell r="G53">
            <v>0</v>
          </cell>
          <cell r="J53" t="str">
            <v>Pedal patah</v>
          </cell>
        </row>
        <row r="54">
          <cell r="A54">
            <v>2</v>
          </cell>
          <cell r="B54" t="str">
            <v>035A/PJE/X/2001</v>
          </cell>
          <cell r="C54">
            <v>37188</v>
          </cell>
          <cell r="D54">
            <v>37193</v>
          </cell>
          <cell r="E54">
            <v>120</v>
          </cell>
          <cell r="F54">
            <v>0</v>
          </cell>
          <cell r="G54">
            <v>0</v>
          </cell>
          <cell r="H54">
            <v>2880</v>
          </cell>
          <cell r="J54" t="str">
            <v>Rusak</v>
          </cell>
        </row>
        <row r="55">
          <cell r="A55">
            <v>3</v>
          </cell>
          <cell r="B55" t="str">
            <v>042A/PJE/X/2001</v>
          </cell>
          <cell r="C55">
            <v>37193</v>
          </cell>
          <cell r="D55">
            <v>37193</v>
          </cell>
          <cell r="E55">
            <v>90</v>
          </cell>
          <cell r="F55">
            <v>0</v>
          </cell>
          <cell r="G55">
            <v>0</v>
          </cell>
          <cell r="H55">
            <v>0</v>
          </cell>
          <cell r="J55" t="str">
            <v>Rusak</v>
          </cell>
        </row>
        <row r="56">
          <cell r="A56">
            <v>4</v>
          </cell>
          <cell r="B56" t="str">
            <v>043A/PJE/X/2001</v>
          </cell>
          <cell r="C56">
            <v>37193</v>
          </cell>
          <cell r="D56">
            <v>37193</v>
          </cell>
          <cell r="E56">
            <v>90</v>
          </cell>
          <cell r="F56">
            <v>180</v>
          </cell>
          <cell r="G56">
            <v>0</v>
          </cell>
          <cell r="H56">
            <v>0</v>
          </cell>
          <cell r="J56" t="str">
            <v>Rusak</v>
          </cell>
        </row>
        <row r="58">
          <cell r="B58" t="str">
            <v>Nama Mesin</v>
          </cell>
          <cell r="C58" t="str">
            <v>Hand Sealer</v>
          </cell>
        </row>
        <row r="59">
          <cell r="B59" t="str">
            <v>No Mesin</v>
          </cell>
          <cell r="C59" t="str">
            <v>PNN</v>
          </cell>
        </row>
        <row r="60">
          <cell r="A60" t="str">
            <v>No</v>
          </cell>
          <cell r="B60" t="str">
            <v>No pje</v>
          </cell>
          <cell r="C60" t="str">
            <v>Tanggal</v>
          </cell>
          <cell r="D60" t="str">
            <v>Tanggal</v>
          </cell>
          <cell r="E60" t="str">
            <v>Repairing</v>
          </cell>
          <cell r="F60" t="str">
            <v>Antri</v>
          </cell>
          <cell r="G60" t="str">
            <v xml:space="preserve">Tunggu </v>
          </cell>
          <cell r="H60" t="str">
            <v>Shift</v>
          </cell>
          <cell r="I60" t="str">
            <v>Total</v>
          </cell>
          <cell r="J60" t="str">
            <v>Keterangan kerusakan</v>
          </cell>
        </row>
        <row r="61">
          <cell r="C61" t="str">
            <v>Terima</v>
          </cell>
          <cell r="D61" t="str">
            <v>Selesai</v>
          </cell>
          <cell r="G61" t="str">
            <v>Spare part</v>
          </cell>
          <cell r="I61" t="str">
            <v>Repairing</v>
          </cell>
        </row>
        <row r="62">
          <cell r="A62">
            <v>1</v>
          </cell>
          <cell r="B62" t="str">
            <v>023A/PJE/X/2001</v>
          </cell>
          <cell r="C62">
            <v>37177</v>
          </cell>
          <cell r="D62">
            <v>37177</v>
          </cell>
          <cell r="E62">
            <v>30</v>
          </cell>
          <cell r="F62">
            <v>0</v>
          </cell>
          <cell r="G62">
            <v>0</v>
          </cell>
          <cell r="H62">
            <v>0</v>
          </cell>
          <cell r="J62" t="str">
            <v>Tidak panas</v>
          </cell>
        </row>
        <row r="63">
          <cell r="A63">
            <v>2</v>
          </cell>
          <cell r="B63" t="str">
            <v>046A/PJE/X/2001</v>
          </cell>
          <cell r="C63">
            <v>37194</v>
          </cell>
          <cell r="D63">
            <v>37194</v>
          </cell>
          <cell r="E63">
            <v>60</v>
          </cell>
          <cell r="F63">
            <v>270</v>
          </cell>
          <cell r="G63">
            <v>0</v>
          </cell>
          <cell r="H63">
            <v>0</v>
          </cell>
          <cell r="J63" t="str">
            <v>Power tidak nyala</v>
          </cell>
        </row>
        <row r="65">
          <cell r="B65" t="str">
            <v>Nama Mesin</v>
          </cell>
          <cell r="C65" t="str">
            <v>Mateerburt</v>
          </cell>
        </row>
        <row r="66">
          <cell r="B66" t="str">
            <v>No Mesin</v>
          </cell>
          <cell r="C66" t="str">
            <v>201-11-01</v>
          </cell>
        </row>
        <row r="67">
          <cell r="A67" t="str">
            <v>No</v>
          </cell>
          <cell r="B67" t="str">
            <v>No pje</v>
          </cell>
          <cell r="C67" t="str">
            <v>Tanggal</v>
          </cell>
          <cell r="D67" t="str">
            <v>Tanggal</v>
          </cell>
          <cell r="E67" t="str">
            <v>Repairing</v>
          </cell>
          <cell r="F67" t="str">
            <v>Antri</v>
          </cell>
          <cell r="G67" t="str">
            <v xml:space="preserve">Tunggu </v>
          </cell>
          <cell r="H67" t="str">
            <v>Shift</v>
          </cell>
          <cell r="I67" t="str">
            <v>Total</v>
          </cell>
          <cell r="J67" t="str">
            <v>Keterangan kerusakan</v>
          </cell>
        </row>
        <row r="68">
          <cell r="C68" t="str">
            <v>Terima</v>
          </cell>
          <cell r="D68" t="str">
            <v>Selesai</v>
          </cell>
          <cell r="G68" t="str">
            <v>Spare part</v>
          </cell>
          <cell r="I68" t="str">
            <v>Repairing</v>
          </cell>
        </row>
        <row r="69">
          <cell r="A69">
            <v>1</v>
          </cell>
          <cell r="B69" t="str">
            <v>028A/PJE/X/2001</v>
          </cell>
          <cell r="C69">
            <v>37183</v>
          </cell>
          <cell r="D69">
            <v>37183</v>
          </cell>
          <cell r="E69">
            <v>300</v>
          </cell>
          <cell r="F69">
            <v>0</v>
          </cell>
          <cell r="G69">
            <v>0</v>
          </cell>
          <cell r="H69">
            <v>0</v>
          </cell>
          <cell r="J69" t="str">
            <v>Conveyor macet</v>
          </cell>
        </row>
        <row r="71">
          <cell r="B71" t="str">
            <v>Nama Mesin</v>
          </cell>
          <cell r="C71" t="str">
            <v>Mixer</v>
          </cell>
        </row>
        <row r="72">
          <cell r="B72" t="str">
            <v>No Mesin</v>
          </cell>
        </row>
        <row r="73">
          <cell r="A73" t="str">
            <v>No</v>
          </cell>
          <cell r="B73" t="str">
            <v>No pje</v>
          </cell>
          <cell r="C73" t="str">
            <v>Tanggal</v>
          </cell>
          <cell r="D73" t="str">
            <v>Tanggal</v>
          </cell>
          <cell r="E73" t="str">
            <v>Repairing</v>
          </cell>
          <cell r="F73" t="str">
            <v>Antri</v>
          </cell>
          <cell r="G73" t="str">
            <v xml:space="preserve">Tunggu </v>
          </cell>
          <cell r="H73" t="str">
            <v>Shift</v>
          </cell>
          <cell r="I73" t="str">
            <v>Total</v>
          </cell>
          <cell r="J73" t="str">
            <v>Keterangan kerusakan</v>
          </cell>
        </row>
        <row r="74">
          <cell r="C74" t="str">
            <v>Terima</v>
          </cell>
          <cell r="D74" t="str">
            <v>Selesai</v>
          </cell>
          <cell r="G74" t="str">
            <v>Spare part</v>
          </cell>
          <cell r="I74" t="str">
            <v>Repairing</v>
          </cell>
        </row>
        <row r="75">
          <cell r="A75">
            <v>1</v>
          </cell>
          <cell r="B75" t="str">
            <v>019A/PJE/X/2001</v>
          </cell>
          <cell r="C75">
            <v>37173</v>
          </cell>
          <cell r="D75">
            <v>37173</v>
          </cell>
          <cell r="E75">
            <v>105</v>
          </cell>
          <cell r="F75">
            <v>0</v>
          </cell>
          <cell r="G75">
            <v>0</v>
          </cell>
          <cell r="H75">
            <v>0</v>
          </cell>
          <cell r="J75" t="str">
            <v>Mixer tangki pewarna tidak berfungsi</v>
          </cell>
        </row>
        <row r="77">
          <cell r="B77" t="str">
            <v>Nama Mesin</v>
          </cell>
          <cell r="C77" t="str">
            <v>Multilane</v>
          </cell>
        </row>
        <row r="78">
          <cell r="B78" t="str">
            <v>No Mesin</v>
          </cell>
          <cell r="C78" t="str">
            <v>206-21-07</v>
          </cell>
        </row>
        <row r="79">
          <cell r="A79" t="str">
            <v>No</v>
          </cell>
          <cell r="B79" t="str">
            <v>No pje</v>
          </cell>
          <cell r="C79" t="str">
            <v>Tanggal</v>
          </cell>
          <cell r="D79" t="str">
            <v>Tanggal</v>
          </cell>
          <cell r="E79" t="str">
            <v>Repairing</v>
          </cell>
          <cell r="F79" t="str">
            <v>Antri</v>
          </cell>
          <cell r="G79" t="str">
            <v xml:space="preserve">Tunggu </v>
          </cell>
          <cell r="H79" t="str">
            <v>Shift</v>
          </cell>
          <cell r="I79" t="str">
            <v>Total</v>
          </cell>
          <cell r="J79" t="str">
            <v>Keterangan kerusakan</v>
          </cell>
        </row>
        <row r="80">
          <cell r="C80" t="str">
            <v>Terima</v>
          </cell>
          <cell r="D80" t="str">
            <v>Selesai</v>
          </cell>
          <cell r="G80" t="str">
            <v>Spare part</v>
          </cell>
          <cell r="I80" t="str">
            <v>Repairing</v>
          </cell>
        </row>
        <row r="81">
          <cell r="A81">
            <v>1</v>
          </cell>
          <cell r="B81" t="str">
            <v>017A/PJE/X/2001</v>
          </cell>
          <cell r="C81">
            <v>37172</v>
          </cell>
          <cell r="D81">
            <v>37172</v>
          </cell>
          <cell r="E81">
            <v>240</v>
          </cell>
          <cell r="F81">
            <v>0</v>
          </cell>
          <cell r="G81">
            <v>0</v>
          </cell>
          <cell r="H81">
            <v>0</v>
          </cell>
          <cell r="J81" t="str">
            <v>Pisau pembelah roll sudah tumpul</v>
          </cell>
        </row>
        <row r="83">
          <cell r="B83" t="str">
            <v>Nama Mesin</v>
          </cell>
          <cell r="C83" t="str">
            <v>Multilane</v>
          </cell>
        </row>
        <row r="84">
          <cell r="B84" t="str">
            <v>No Mesin</v>
          </cell>
          <cell r="C84" t="str">
            <v>206-21-03</v>
          </cell>
        </row>
        <row r="85">
          <cell r="A85" t="str">
            <v>No</v>
          </cell>
          <cell r="B85" t="str">
            <v>No pje</v>
          </cell>
          <cell r="C85" t="str">
            <v>Tanggal</v>
          </cell>
          <cell r="D85" t="str">
            <v>Tanggal</v>
          </cell>
          <cell r="E85" t="str">
            <v>Repairing</v>
          </cell>
          <cell r="F85" t="str">
            <v>Antri</v>
          </cell>
          <cell r="G85" t="str">
            <v xml:space="preserve">Tunggu </v>
          </cell>
          <cell r="H85" t="str">
            <v>Shift</v>
          </cell>
          <cell r="I85" t="str">
            <v>Total</v>
          </cell>
          <cell r="J85" t="str">
            <v>Keterangan kerusakan</v>
          </cell>
        </row>
        <row r="86">
          <cell r="C86" t="str">
            <v>Terima</v>
          </cell>
          <cell r="D86" t="str">
            <v>Selesai</v>
          </cell>
          <cell r="G86" t="str">
            <v>Spare part</v>
          </cell>
          <cell r="I86" t="str">
            <v>Repairing</v>
          </cell>
        </row>
        <row r="87">
          <cell r="A87">
            <v>1</v>
          </cell>
          <cell r="B87" t="str">
            <v>020A/PJE/X/2001</v>
          </cell>
          <cell r="C87">
            <v>37174</v>
          </cell>
          <cell r="D87">
            <v>37175</v>
          </cell>
          <cell r="E87">
            <v>270</v>
          </cell>
          <cell r="F87">
            <v>100</v>
          </cell>
          <cell r="G87">
            <v>0</v>
          </cell>
          <cell r="H87">
            <v>960</v>
          </cell>
          <cell r="J87" t="str">
            <v>Dose adjustment bocor</v>
          </cell>
        </row>
        <row r="89">
          <cell r="B89" t="str">
            <v>Nama Mesin</v>
          </cell>
          <cell r="C89" t="str">
            <v>Multilane</v>
          </cell>
        </row>
        <row r="90">
          <cell r="B90" t="str">
            <v>No Mesin</v>
          </cell>
          <cell r="C90" t="str">
            <v>206-21-02</v>
          </cell>
        </row>
        <row r="91">
          <cell r="A91" t="str">
            <v>No</v>
          </cell>
          <cell r="B91" t="str">
            <v>No pje</v>
          </cell>
          <cell r="C91" t="str">
            <v>Tanggal</v>
          </cell>
          <cell r="D91" t="str">
            <v>Tanggal</v>
          </cell>
          <cell r="E91" t="str">
            <v>Repairing</v>
          </cell>
          <cell r="F91" t="str">
            <v>Antri</v>
          </cell>
          <cell r="G91" t="str">
            <v xml:space="preserve">Tunggu </v>
          </cell>
          <cell r="H91" t="str">
            <v>Shift</v>
          </cell>
          <cell r="I91" t="str">
            <v>Total</v>
          </cell>
          <cell r="J91" t="str">
            <v>Keterangan kerusakan</v>
          </cell>
        </row>
        <row r="92">
          <cell r="C92" t="str">
            <v>Terima</v>
          </cell>
          <cell r="D92" t="str">
            <v>Selesai</v>
          </cell>
          <cell r="G92" t="str">
            <v>Spare part</v>
          </cell>
          <cell r="I92" t="str">
            <v>Repairing</v>
          </cell>
        </row>
        <row r="93">
          <cell r="A93">
            <v>1</v>
          </cell>
          <cell r="B93" t="str">
            <v>022A/PJE/X/2001</v>
          </cell>
          <cell r="C93">
            <v>37176</v>
          </cell>
          <cell r="D93">
            <v>37176</v>
          </cell>
          <cell r="E93">
            <v>210</v>
          </cell>
          <cell r="F93">
            <v>0</v>
          </cell>
          <cell r="G93">
            <v>0</v>
          </cell>
          <cell r="H93">
            <v>0</v>
          </cell>
          <cell r="J93" t="str">
            <v>Sealing roller gear porosnya kasar</v>
          </cell>
        </row>
        <row r="95">
          <cell r="B95" t="str">
            <v>Nama Mesin</v>
          </cell>
          <cell r="C95" t="str">
            <v>Multilane</v>
          </cell>
        </row>
        <row r="96">
          <cell r="B96" t="str">
            <v>No Mesin</v>
          </cell>
          <cell r="C96" t="str">
            <v>206-21-01</v>
          </cell>
        </row>
        <row r="97">
          <cell r="A97" t="str">
            <v>No</v>
          </cell>
          <cell r="B97" t="str">
            <v>No pje</v>
          </cell>
          <cell r="C97" t="str">
            <v>Tanggal</v>
          </cell>
          <cell r="D97" t="str">
            <v>Tanggal</v>
          </cell>
          <cell r="E97" t="str">
            <v>Repairing</v>
          </cell>
          <cell r="F97" t="str">
            <v>Antri</v>
          </cell>
          <cell r="G97" t="str">
            <v xml:space="preserve">Tunggu </v>
          </cell>
          <cell r="H97" t="str">
            <v>Shift</v>
          </cell>
          <cell r="I97" t="str">
            <v>Total</v>
          </cell>
          <cell r="J97" t="str">
            <v>Keterangan kerusakan</v>
          </cell>
        </row>
        <row r="98">
          <cell r="C98" t="str">
            <v>Terima</v>
          </cell>
          <cell r="D98" t="str">
            <v>Selesai</v>
          </cell>
          <cell r="G98" t="str">
            <v>Spare part</v>
          </cell>
          <cell r="I98" t="str">
            <v>Repairing</v>
          </cell>
        </row>
        <row r="99">
          <cell r="A99">
            <v>1</v>
          </cell>
          <cell r="B99" t="str">
            <v>027A/PJE/X/2001</v>
          </cell>
          <cell r="C99">
            <v>37182</v>
          </cell>
          <cell r="D99">
            <v>37183</v>
          </cell>
          <cell r="E99">
            <v>270</v>
          </cell>
          <cell r="F99">
            <v>10</v>
          </cell>
          <cell r="G99">
            <v>0</v>
          </cell>
          <cell r="H99">
            <v>0</v>
          </cell>
          <cell r="J99" t="str">
            <v>Setting sealing jaw tidak pas</v>
          </cell>
        </row>
        <row r="101">
          <cell r="B101" t="str">
            <v>Nama Mesin</v>
          </cell>
          <cell r="C101" t="str">
            <v>Nordson</v>
          </cell>
        </row>
        <row r="102">
          <cell r="B102" t="str">
            <v>No Mesin</v>
          </cell>
          <cell r="C102" t="str">
            <v>204-11-02</v>
          </cell>
        </row>
        <row r="103">
          <cell r="A103" t="str">
            <v>No</v>
          </cell>
          <cell r="B103" t="str">
            <v>No pje</v>
          </cell>
          <cell r="C103" t="str">
            <v>Tanggal</v>
          </cell>
          <cell r="D103" t="str">
            <v>Tanggal</v>
          </cell>
          <cell r="E103" t="str">
            <v>Repairing</v>
          </cell>
          <cell r="F103" t="str">
            <v>Antri</v>
          </cell>
          <cell r="G103" t="str">
            <v xml:space="preserve">Tunggu </v>
          </cell>
          <cell r="H103" t="str">
            <v>Shift</v>
          </cell>
          <cell r="I103" t="str">
            <v>Total</v>
          </cell>
          <cell r="J103" t="str">
            <v>Keterangan kerusakan</v>
          </cell>
        </row>
        <row r="104">
          <cell r="C104" t="str">
            <v>Terima</v>
          </cell>
          <cell r="D104" t="str">
            <v>Selesai</v>
          </cell>
          <cell r="G104" t="str">
            <v>Spare part</v>
          </cell>
          <cell r="I104" t="str">
            <v>Repairing</v>
          </cell>
        </row>
        <row r="105">
          <cell r="A105">
            <v>1</v>
          </cell>
          <cell r="B105" t="str">
            <v>034A/PJE/X/2001</v>
          </cell>
          <cell r="C105">
            <v>37187</v>
          </cell>
          <cell r="D105">
            <v>37187</v>
          </cell>
          <cell r="E105">
            <v>30</v>
          </cell>
          <cell r="F105">
            <v>0</v>
          </cell>
          <cell r="G105">
            <v>0</v>
          </cell>
          <cell r="H105">
            <v>0</v>
          </cell>
          <cell r="J105" t="str">
            <v>Tidak ada arus</v>
          </cell>
        </row>
        <row r="107">
          <cell r="B107" t="str">
            <v>Nama Mesin</v>
          </cell>
          <cell r="C107" t="str">
            <v>Nordson</v>
          </cell>
        </row>
        <row r="108">
          <cell r="B108" t="str">
            <v>No Mesin</v>
          </cell>
          <cell r="C108" t="str">
            <v>204-11-01</v>
          </cell>
        </row>
        <row r="109">
          <cell r="A109" t="str">
            <v>No</v>
          </cell>
          <cell r="B109" t="str">
            <v>No pje</v>
          </cell>
          <cell r="C109" t="str">
            <v>Tanggal</v>
          </cell>
          <cell r="D109" t="str">
            <v>Tanggal</v>
          </cell>
          <cell r="E109" t="str">
            <v>Repairing</v>
          </cell>
          <cell r="F109" t="str">
            <v>Antri</v>
          </cell>
          <cell r="G109" t="str">
            <v xml:space="preserve">Tunggu </v>
          </cell>
          <cell r="H109" t="str">
            <v>Shift</v>
          </cell>
          <cell r="I109" t="str">
            <v>Total</v>
          </cell>
          <cell r="J109" t="str">
            <v>Keterangan kerusakan</v>
          </cell>
        </row>
        <row r="110">
          <cell r="C110" t="str">
            <v>Terima</v>
          </cell>
          <cell r="D110" t="str">
            <v>Selesai</v>
          </cell>
          <cell r="G110" t="str">
            <v>Spare part</v>
          </cell>
          <cell r="I110" t="str">
            <v>Repairing</v>
          </cell>
        </row>
        <row r="111">
          <cell r="A111">
            <v>1</v>
          </cell>
          <cell r="B111" t="str">
            <v>038A/PJE/X/2001</v>
          </cell>
          <cell r="C111">
            <v>37193</v>
          </cell>
          <cell r="D111">
            <v>37193</v>
          </cell>
          <cell r="E111">
            <v>120</v>
          </cell>
          <cell r="F111">
            <v>260</v>
          </cell>
          <cell r="G111">
            <v>0</v>
          </cell>
          <cell r="H111">
            <v>0</v>
          </cell>
          <cell r="J111" t="str">
            <v>Heater tidak panas</v>
          </cell>
        </row>
        <row r="113">
          <cell r="B113" t="str">
            <v>Nama Mesin</v>
          </cell>
          <cell r="C113" t="str">
            <v>Omori</v>
          </cell>
        </row>
        <row r="114">
          <cell r="B114" t="str">
            <v>No Mesin</v>
          </cell>
          <cell r="C114" t="str">
            <v>203-41-02</v>
          </cell>
        </row>
        <row r="115">
          <cell r="A115" t="str">
            <v>No</v>
          </cell>
          <cell r="B115" t="str">
            <v>No pje</v>
          </cell>
          <cell r="C115" t="str">
            <v>Tanggal</v>
          </cell>
          <cell r="D115" t="str">
            <v>Tanggal</v>
          </cell>
          <cell r="E115" t="str">
            <v>Repairing</v>
          </cell>
          <cell r="F115" t="str">
            <v>Antri</v>
          </cell>
          <cell r="G115" t="str">
            <v xml:space="preserve">Tunggu </v>
          </cell>
          <cell r="H115" t="str">
            <v>Shift</v>
          </cell>
          <cell r="I115" t="str">
            <v>Total</v>
          </cell>
          <cell r="J115" t="str">
            <v>Keterangan kerusakan</v>
          </cell>
        </row>
        <row r="116">
          <cell r="C116" t="str">
            <v>Terima</v>
          </cell>
          <cell r="D116" t="str">
            <v>Selesai</v>
          </cell>
          <cell r="G116" t="str">
            <v>Spare part</v>
          </cell>
          <cell r="I116" t="str">
            <v>Repairing</v>
          </cell>
        </row>
        <row r="117">
          <cell r="A117">
            <v>1</v>
          </cell>
          <cell r="B117" t="str">
            <v>040A/PJE/X/2001</v>
          </cell>
          <cell r="C117">
            <v>37193</v>
          </cell>
          <cell r="D117">
            <v>37193</v>
          </cell>
          <cell r="E117">
            <v>30</v>
          </cell>
          <cell r="F117">
            <v>0</v>
          </cell>
          <cell r="G117">
            <v>0</v>
          </cell>
          <cell r="H117">
            <v>0</v>
          </cell>
          <cell r="J117" t="str">
            <v>Roller tidak ngepres</v>
          </cell>
        </row>
        <row r="119">
          <cell r="B119" t="str">
            <v>Nama Mesin</v>
          </cell>
          <cell r="C119" t="str">
            <v>Tam - TWR-1</v>
          </cell>
        </row>
        <row r="120">
          <cell r="B120" t="str">
            <v>No Mesin</v>
          </cell>
          <cell r="C120" t="str">
            <v>203-21-01</v>
          </cell>
        </row>
        <row r="121">
          <cell r="A121" t="str">
            <v>No</v>
          </cell>
          <cell r="B121" t="str">
            <v>No pje</v>
          </cell>
          <cell r="C121" t="str">
            <v>Tanggal</v>
          </cell>
          <cell r="D121" t="str">
            <v>Tanggal</v>
          </cell>
          <cell r="E121" t="str">
            <v>Repairing</v>
          </cell>
          <cell r="F121" t="str">
            <v>Antri</v>
          </cell>
          <cell r="G121" t="str">
            <v xml:space="preserve">Tunggu </v>
          </cell>
          <cell r="H121" t="str">
            <v>Shift</v>
          </cell>
          <cell r="I121" t="str">
            <v>Total</v>
          </cell>
          <cell r="J121" t="str">
            <v>Keterangan kerusakan</v>
          </cell>
        </row>
        <row r="122">
          <cell r="C122" t="str">
            <v>Terima</v>
          </cell>
          <cell r="D122" t="str">
            <v>Selesai</v>
          </cell>
          <cell r="G122" t="str">
            <v>Spare part</v>
          </cell>
          <cell r="I122" t="str">
            <v>Repairing</v>
          </cell>
        </row>
        <row r="123">
          <cell r="A123">
            <v>1</v>
          </cell>
          <cell r="B123" t="str">
            <v>021A/PJE/X/2001</v>
          </cell>
          <cell r="C123">
            <v>37175</v>
          </cell>
          <cell r="D123">
            <v>37175</v>
          </cell>
          <cell r="E123">
            <v>180</v>
          </cell>
          <cell r="F123">
            <v>0</v>
          </cell>
          <cell r="G123">
            <v>0</v>
          </cell>
          <cell r="H123">
            <v>0</v>
          </cell>
          <cell r="J123" t="str">
            <v>Angin selenoid bocor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pareto"/>
      <sheetName val="leadtime"/>
      <sheetName val="utility"/>
      <sheetName val="lain"/>
      <sheetName val="transport"/>
    </sheetNames>
    <sheetDataSet>
      <sheetData sheetId="0">
        <row r="5">
          <cell r="A5">
            <v>1</v>
          </cell>
          <cell r="B5" t="str">
            <v>007B/PJE/X/2001</v>
          </cell>
          <cell r="C5">
            <v>37181</v>
          </cell>
          <cell r="D5">
            <v>37183</v>
          </cell>
          <cell r="E5">
            <v>250</v>
          </cell>
          <cell r="F5">
            <v>10</v>
          </cell>
          <cell r="G5">
            <v>0</v>
          </cell>
          <cell r="H5">
            <v>1380</v>
          </cell>
          <cell r="J5" t="str">
            <v>Pisau tidak bisa motong</v>
          </cell>
        </row>
        <row r="7">
          <cell r="B7" t="str">
            <v>Nama Mesin</v>
          </cell>
          <cell r="C7" t="str">
            <v>Dehumidifier</v>
          </cell>
        </row>
        <row r="8">
          <cell r="B8" t="str">
            <v>No Mesin</v>
          </cell>
          <cell r="C8" t="str">
            <v>305-11-01</v>
          </cell>
        </row>
        <row r="9">
          <cell r="A9" t="str">
            <v>No</v>
          </cell>
          <cell r="B9" t="str">
            <v>No pje</v>
          </cell>
          <cell r="C9" t="str">
            <v>Tanggal</v>
          </cell>
          <cell r="D9" t="str">
            <v>Tanggal</v>
          </cell>
          <cell r="E9" t="str">
            <v>Repairing</v>
          </cell>
          <cell r="F9" t="str">
            <v>Antri</v>
          </cell>
          <cell r="G9" t="str">
            <v xml:space="preserve">Tunggu </v>
          </cell>
          <cell r="H9" t="str">
            <v>Shift</v>
          </cell>
          <cell r="I9" t="str">
            <v>Total</v>
          </cell>
          <cell r="J9" t="str">
            <v>Keterangan kerusakan</v>
          </cell>
        </row>
        <row r="10">
          <cell r="C10" t="str">
            <v>Terima</v>
          </cell>
          <cell r="D10" t="str">
            <v>Selesai</v>
          </cell>
          <cell r="G10" t="str">
            <v>Spare part</v>
          </cell>
          <cell r="I10" t="str">
            <v>Repairing</v>
          </cell>
        </row>
        <row r="11">
          <cell r="A11">
            <v>1</v>
          </cell>
          <cell r="B11" t="str">
            <v>029A/PJE/X/2001</v>
          </cell>
          <cell r="C11">
            <v>37184</v>
          </cell>
          <cell r="D11">
            <v>37184</v>
          </cell>
          <cell r="E11">
            <v>80</v>
          </cell>
          <cell r="F11">
            <v>0</v>
          </cell>
          <cell r="G11">
            <v>0</v>
          </cell>
          <cell r="H11">
            <v>0</v>
          </cell>
          <cell r="J11" t="str">
            <v>Berbunyi</v>
          </cell>
        </row>
        <row r="14">
          <cell r="B14" t="str">
            <v>Nama Mesin</v>
          </cell>
          <cell r="C14" t="str">
            <v>Foot Sealer</v>
          </cell>
        </row>
        <row r="15">
          <cell r="B15" t="str">
            <v>No Mesin</v>
          </cell>
          <cell r="C15" t="str">
            <v>204-21-06</v>
          </cell>
        </row>
        <row r="16">
          <cell r="A16" t="str">
            <v>No</v>
          </cell>
          <cell r="B16" t="str">
            <v>No pje</v>
          </cell>
          <cell r="C16" t="str">
            <v>Tanggal</v>
          </cell>
          <cell r="D16" t="str">
            <v>Tanggal</v>
          </cell>
          <cell r="E16" t="str">
            <v>Repairing</v>
          </cell>
          <cell r="F16" t="str">
            <v>Antri</v>
          </cell>
          <cell r="G16" t="str">
            <v xml:space="preserve">Tunggu </v>
          </cell>
          <cell r="H16" t="str">
            <v>Shift</v>
          </cell>
          <cell r="I16" t="str">
            <v>Total</v>
          </cell>
          <cell r="J16" t="str">
            <v>Keterangan kerusakan</v>
          </cell>
        </row>
        <row r="17">
          <cell r="C17" t="str">
            <v>Terima</v>
          </cell>
          <cell r="D17" t="str">
            <v>Selesai</v>
          </cell>
          <cell r="G17" t="str">
            <v>Spare part</v>
          </cell>
          <cell r="I17" t="str">
            <v>Repairing</v>
          </cell>
        </row>
        <row r="18">
          <cell r="A18">
            <v>1</v>
          </cell>
          <cell r="B18" t="str">
            <v>045A/PJE/X/2001</v>
          </cell>
          <cell r="C18">
            <v>37194</v>
          </cell>
          <cell r="D18">
            <v>37194</v>
          </cell>
          <cell r="E18">
            <v>90</v>
          </cell>
          <cell r="F18">
            <v>90</v>
          </cell>
          <cell r="G18">
            <v>0</v>
          </cell>
          <cell r="H18">
            <v>0</v>
          </cell>
          <cell r="J18" t="str">
            <v>Stecker rusak</v>
          </cell>
        </row>
        <row r="20">
          <cell r="B20" t="str">
            <v>Nama Mesin</v>
          </cell>
          <cell r="C20" t="str">
            <v>Glatt LMD-800</v>
          </cell>
        </row>
        <row r="21">
          <cell r="B21" t="str">
            <v>No Mesin</v>
          </cell>
          <cell r="C21" t="str">
            <v>103-31-01</v>
          </cell>
        </row>
        <row r="22">
          <cell r="A22" t="str">
            <v>No</v>
          </cell>
          <cell r="B22" t="str">
            <v>No pje</v>
          </cell>
          <cell r="C22" t="str">
            <v>Tanggal</v>
          </cell>
          <cell r="D22" t="str">
            <v>Tanggal</v>
          </cell>
          <cell r="E22" t="str">
            <v>Repairing</v>
          </cell>
          <cell r="F22" t="str">
            <v>Antri</v>
          </cell>
          <cell r="G22" t="str">
            <v xml:space="preserve">Tunggu </v>
          </cell>
          <cell r="H22" t="str">
            <v>Shift</v>
          </cell>
          <cell r="I22" t="str">
            <v>Total</v>
          </cell>
          <cell r="J22" t="str">
            <v>Keterangan kerusakan</v>
          </cell>
        </row>
        <row r="23">
          <cell r="C23" t="str">
            <v>Terima</v>
          </cell>
          <cell r="D23" t="str">
            <v>Selesai</v>
          </cell>
          <cell r="G23" t="str">
            <v>Spare part</v>
          </cell>
          <cell r="I23" t="str">
            <v>Repairing</v>
          </cell>
        </row>
        <row r="24">
          <cell r="A24">
            <v>1</v>
          </cell>
          <cell r="B24" t="str">
            <v>014A/PJE/X/2001</v>
          </cell>
          <cell r="C24">
            <v>37169</v>
          </cell>
          <cell r="D24">
            <v>37169</v>
          </cell>
          <cell r="E24">
            <v>180</v>
          </cell>
          <cell r="F24">
            <v>0</v>
          </cell>
          <cell r="G24">
            <v>0</v>
          </cell>
          <cell r="H24">
            <v>0</v>
          </cell>
          <cell r="J24" t="str">
            <v>Tidak ada supplai angin ke inflatable seal</v>
          </cell>
        </row>
        <row r="25">
          <cell r="A25">
            <v>2</v>
          </cell>
          <cell r="B25" t="str">
            <v>018A/PJE/X/2001</v>
          </cell>
          <cell r="C25">
            <v>37172</v>
          </cell>
          <cell r="D25">
            <v>37172</v>
          </cell>
          <cell r="E25">
            <v>180</v>
          </cell>
          <cell r="F25">
            <v>0</v>
          </cell>
          <cell r="G25">
            <v>0</v>
          </cell>
          <cell r="H25">
            <v>0</v>
          </cell>
          <cell r="J25" t="str">
            <v>Tidak ada supplai angin</v>
          </cell>
        </row>
        <row r="26">
          <cell r="A26">
            <v>3</v>
          </cell>
          <cell r="B26" t="str">
            <v>036A/PJE/X/2001</v>
          </cell>
          <cell r="C26">
            <v>37189</v>
          </cell>
          <cell r="D26">
            <v>37190</v>
          </cell>
          <cell r="E26">
            <v>30</v>
          </cell>
          <cell r="F26">
            <v>0</v>
          </cell>
          <cell r="G26">
            <v>0</v>
          </cell>
          <cell r="H26">
            <v>0</v>
          </cell>
          <cell r="J26" t="str">
            <v>Lengan LMD-800 retak</v>
          </cell>
        </row>
        <row r="28">
          <cell r="B28" t="str">
            <v>Nama Mesin</v>
          </cell>
          <cell r="C28" t="str">
            <v>Glatt LSG-300</v>
          </cell>
        </row>
        <row r="29">
          <cell r="B29" t="str">
            <v>No Mesin</v>
          </cell>
          <cell r="C29" t="str">
            <v>102-11-01</v>
          </cell>
        </row>
        <row r="30">
          <cell r="A30" t="str">
            <v>No</v>
          </cell>
          <cell r="B30" t="str">
            <v>No pje</v>
          </cell>
          <cell r="C30" t="str">
            <v>Tanggal</v>
          </cell>
          <cell r="D30" t="str">
            <v>Tanggal</v>
          </cell>
          <cell r="E30" t="str">
            <v>Repairing</v>
          </cell>
          <cell r="F30" t="str">
            <v>Antri</v>
          </cell>
          <cell r="G30" t="str">
            <v xml:space="preserve">Tunggu </v>
          </cell>
          <cell r="H30" t="str">
            <v>Shift</v>
          </cell>
          <cell r="I30" t="str">
            <v>Total</v>
          </cell>
          <cell r="J30" t="str">
            <v>Keterangan kerusakan</v>
          </cell>
        </row>
        <row r="31">
          <cell r="C31" t="str">
            <v>Terima</v>
          </cell>
          <cell r="D31" t="str">
            <v>Selesai</v>
          </cell>
          <cell r="G31" t="str">
            <v>Spare part</v>
          </cell>
          <cell r="I31" t="str">
            <v>Repairing</v>
          </cell>
        </row>
        <row r="32">
          <cell r="A32">
            <v>1</v>
          </cell>
          <cell r="B32" t="str">
            <v>024A/PJE/X/2001</v>
          </cell>
          <cell r="C32">
            <v>37177</v>
          </cell>
          <cell r="D32">
            <v>37178</v>
          </cell>
          <cell r="E32">
            <v>180</v>
          </cell>
          <cell r="F32">
            <v>0</v>
          </cell>
          <cell r="G32">
            <v>0</v>
          </cell>
          <cell r="H32">
            <v>0</v>
          </cell>
          <cell r="J32" t="str">
            <v>Tali sling putus</v>
          </cell>
        </row>
        <row r="33">
          <cell r="A33">
            <v>2</v>
          </cell>
          <cell r="B33" t="str">
            <v>025A/PJE/X/2001</v>
          </cell>
          <cell r="C33">
            <v>37180</v>
          </cell>
          <cell r="D33">
            <v>37180</v>
          </cell>
          <cell r="E33">
            <v>120</v>
          </cell>
          <cell r="F33">
            <v>60</v>
          </cell>
          <cell r="G33">
            <v>0</v>
          </cell>
          <cell r="H33">
            <v>0</v>
          </cell>
          <cell r="J33" t="str">
            <v>Tidak mau process</v>
          </cell>
        </row>
        <row r="34">
          <cell r="A34">
            <v>3</v>
          </cell>
          <cell r="B34" t="str">
            <v>039A/PJE/X/2001</v>
          </cell>
          <cell r="C34">
            <v>37193</v>
          </cell>
          <cell r="D34">
            <v>37194</v>
          </cell>
          <cell r="E34">
            <v>780</v>
          </cell>
          <cell r="F34">
            <v>0</v>
          </cell>
          <cell r="G34">
            <v>0</v>
          </cell>
          <cell r="H34">
            <v>0</v>
          </cell>
          <cell r="J34" t="str">
            <v>Flap atas tidak bisa dibuka</v>
          </cell>
        </row>
        <row r="36">
          <cell r="B36" t="str">
            <v>Nama Mesin</v>
          </cell>
          <cell r="C36" t="str">
            <v>Glatt WSG-300</v>
          </cell>
        </row>
        <row r="37">
          <cell r="B37" t="str">
            <v>No Mesin</v>
          </cell>
          <cell r="C37" t="str">
            <v>102-12-01</v>
          </cell>
        </row>
        <row r="38">
          <cell r="A38" t="str">
            <v>No</v>
          </cell>
          <cell r="B38" t="str">
            <v>No pje</v>
          </cell>
          <cell r="C38" t="str">
            <v>Tanggal</v>
          </cell>
          <cell r="D38" t="str">
            <v>Tanggal</v>
          </cell>
          <cell r="E38" t="str">
            <v>Repairing</v>
          </cell>
          <cell r="F38" t="str">
            <v>Antri</v>
          </cell>
          <cell r="G38" t="str">
            <v xml:space="preserve">Tunggu </v>
          </cell>
          <cell r="H38" t="str">
            <v>Shift</v>
          </cell>
          <cell r="I38" t="str">
            <v>Total</v>
          </cell>
          <cell r="J38" t="str">
            <v>Keterangan kerusakan</v>
          </cell>
        </row>
        <row r="39">
          <cell r="C39" t="str">
            <v>Terima</v>
          </cell>
          <cell r="D39" t="str">
            <v>Selesai</v>
          </cell>
          <cell r="G39" t="str">
            <v>Spare part</v>
          </cell>
          <cell r="I39" t="str">
            <v>Repairing</v>
          </cell>
        </row>
        <row r="40">
          <cell r="A40">
            <v>1</v>
          </cell>
          <cell r="B40" t="str">
            <v>012A/PJE/X/2001</v>
          </cell>
          <cell r="C40">
            <v>37167</v>
          </cell>
          <cell r="D40">
            <v>37183</v>
          </cell>
          <cell r="E40">
            <v>105</v>
          </cell>
          <cell r="F40">
            <v>0</v>
          </cell>
          <cell r="G40">
            <v>11520</v>
          </cell>
          <cell r="H40">
            <v>0</v>
          </cell>
          <cell r="J40" t="str">
            <v>Motor sirkulasi suaranya kasar</v>
          </cell>
        </row>
        <row r="41">
          <cell r="A41">
            <v>2</v>
          </cell>
          <cell r="B41" t="str">
            <v>032A/PJE/X/2001</v>
          </cell>
          <cell r="C41">
            <v>37187</v>
          </cell>
          <cell r="D41">
            <v>37187</v>
          </cell>
          <cell r="E41">
            <v>30</v>
          </cell>
          <cell r="F41">
            <v>1215</v>
          </cell>
          <cell r="G41">
            <v>0</v>
          </cell>
          <cell r="H41">
            <v>0</v>
          </cell>
          <cell r="J41" t="str">
            <v>Kupingan container patah</v>
          </cell>
        </row>
        <row r="43">
          <cell r="B43" t="str">
            <v>Nama Mesin</v>
          </cell>
          <cell r="C43" t="str">
            <v>Glatt WSG-300</v>
          </cell>
        </row>
        <row r="44">
          <cell r="B44" t="str">
            <v>No Mesin</v>
          </cell>
          <cell r="C44" t="str">
            <v>102-12-03</v>
          </cell>
        </row>
        <row r="45">
          <cell r="A45" t="str">
            <v>No</v>
          </cell>
          <cell r="B45" t="str">
            <v>No pje</v>
          </cell>
          <cell r="C45" t="str">
            <v>Tanggal</v>
          </cell>
          <cell r="D45" t="str">
            <v>Tanggal</v>
          </cell>
          <cell r="E45" t="str">
            <v>Repairing</v>
          </cell>
          <cell r="F45" t="str">
            <v>Antri</v>
          </cell>
          <cell r="G45" t="str">
            <v xml:space="preserve">Tunggu </v>
          </cell>
          <cell r="H45" t="str">
            <v>Shift</v>
          </cell>
          <cell r="I45" t="str">
            <v>Total</v>
          </cell>
          <cell r="J45" t="str">
            <v>Keterangan kerusakan</v>
          </cell>
        </row>
        <row r="46">
          <cell r="C46" t="str">
            <v>Terima</v>
          </cell>
          <cell r="D46" t="str">
            <v>Selesai</v>
          </cell>
          <cell r="G46" t="str">
            <v>Spare part</v>
          </cell>
          <cell r="I46" t="str">
            <v>Repairing</v>
          </cell>
        </row>
        <row r="47">
          <cell r="A47">
            <v>1</v>
          </cell>
          <cell r="B47" t="str">
            <v>016A/PJE/X/2001</v>
          </cell>
          <cell r="C47">
            <v>37171</v>
          </cell>
          <cell r="D47">
            <v>37188</v>
          </cell>
          <cell r="E47">
            <v>300</v>
          </cell>
          <cell r="F47">
            <v>0</v>
          </cell>
          <cell r="G47">
            <v>0</v>
          </cell>
          <cell r="H47">
            <v>0</v>
          </cell>
          <cell r="J47" t="str">
            <v>Product temperature mati</v>
          </cell>
        </row>
        <row r="49">
          <cell r="B49" t="str">
            <v>Nama Mesin</v>
          </cell>
          <cell r="C49" t="str">
            <v>Hand Sealer</v>
          </cell>
        </row>
        <row r="50">
          <cell r="B50" t="str">
            <v>No Mesin</v>
          </cell>
          <cell r="C50" t="str">
            <v>PGN</v>
          </cell>
        </row>
        <row r="51">
          <cell r="A51" t="str">
            <v>No</v>
          </cell>
          <cell r="B51" t="str">
            <v>No pje</v>
          </cell>
          <cell r="C51" t="str">
            <v>Tanggal</v>
          </cell>
          <cell r="D51" t="str">
            <v>Tanggal</v>
          </cell>
          <cell r="E51" t="str">
            <v>Repairing</v>
          </cell>
          <cell r="F51" t="str">
            <v>Antri</v>
          </cell>
          <cell r="G51" t="str">
            <v xml:space="preserve">Tunggu </v>
          </cell>
          <cell r="H51" t="str">
            <v>Shift</v>
          </cell>
          <cell r="I51" t="str">
            <v>Total</v>
          </cell>
          <cell r="J51" t="str">
            <v>Keterangan kerusakan</v>
          </cell>
        </row>
        <row r="52">
          <cell r="C52" t="str">
            <v>Terima</v>
          </cell>
          <cell r="D52" t="str">
            <v>Selesai</v>
          </cell>
          <cell r="G52" t="str">
            <v>Spare part</v>
          </cell>
          <cell r="I52" t="str">
            <v>Repairing</v>
          </cell>
        </row>
        <row r="53">
          <cell r="A53">
            <v>1</v>
          </cell>
          <cell r="B53" t="str">
            <v>026A/PJE/X/2001</v>
          </cell>
          <cell r="C53">
            <v>37181</v>
          </cell>
          <cell r="D53">
            <v>37181</v>
          </cell>
          <cell r="E53">
            <v>45</v>
          </cell>
          <cell r="F53">
            <v>175</v>
          </cell>
          <cell r="G53">
            <v>0</v>
          </cell>
          <cell r="J53" t="str">
            <v>Pedal patah</v>
          </cell>
        </row>
        <row r="54">
          <cell r="A54">
            <v>2</v>
          </cell>
          <cell r="B54" t="str">
            <v>035A/PJE/X/2001</v>
          </cell>
          <cell r="C54">
            <v>37188</v>
          </cell>
          <cell r="D54">
            <v>37193</v>
          </cell>
          <cell r="E54">
            <v>120</v>
          </cell>
          <cell r="F54">
            <v>0</v>
          </cell>
          <cell r="G54">
            <v>0</v>
          </cell>
          <cell r="H54">
            <v>2880</v>
          </cell>
          <cell r="J54" t="str">
            <v>Rusak</v>
          </cell>
        </row>
        <row r="55">
          <cell r="A55">
            <v>3</v>
          </cell>
          <cell r="B55" t="str">
            <v>042A/PJE/X/2001</v>
          </cell>
          <cell r="C55">
            <v>37193</v>
          </cell>
          <cell r="D55">
            <v>37193</v>
          </cell>
          <cell r="E55">
            <v>90</v>
          </cell>
          <cell r="F55">
            <v>0</v>
          </cell>
          <cell r="G55">
            <v>0</v>
          </cell>
          <cell r="H55">
            <v>0</v>
          </cell>
          <cell r="J55" t="str">
            <v>Rusak</v>
          </cell>
        </row>
        <row r="56">
          <cell r="A56">
            <v>4</v>
          </cell>
          <cell r="B56" t="str">
            <v>043A/PJE/X/2001</v>
          </cell>
          <cell r="C56">
            <v>37193</v>
          </cell>
          <cell r="D56">
            <v>37193</v>
          </cell>
          <cell r="E56">
            <v>90</v>
          </cell>
          <cell r="F56">
            <v>180</v>
          </cell>
          <cell r="G56">
            <v>0</v>
          </cell>
          <cell r="H56">
            <v>0</v>
          </cell>
          <cell r="J56" t="str">
            <v>Rusak</v>
          </cell>
        </row>
        <row r="58">
          <cell r="B58" t="str">
            <v>Nama Mesin</v>
          </cell>
          <cell r="C58" t="str">
            <v>Hand Sealer</v>
          </cell>
        </row>
        <row r="59">
          <cell r="B59" t="str">
            <v>No Mesin</v>
          </cell>
          <cell r="C59" t="str">
            <v>PNN</v>
          </cell>
        </row>
        <row r="60">
          <cell r="A60" t="str">
            <v>No</v>
          </cell>
          <cell r="B60" t="str">
            <v>No pje</v>
          </cell>
          <cell r="C60" t="str">
            <v>Tanggal</v>
          </cell>
          <cell r="D60" t="str">
            <v>Tanggal</v>
          </cell>
          <cell r="E60" t="str">
            <v>Repairing</v>
          </cell>
          <cell r="F60" t="str">
            <v>Antri</v>
          </cell>
          <cell r="G60" t="str">
            <v xml:space="preserve">Tunggu </v>
          </cell>
          <cell r="H60" t="str">
            <v>Shift</v>
          </cell>
          <cell r="I60" t="str">
            <v>Total</v>
          </cell>
          <cell r="J60" t="str">
            <v>Keterangan kerusakan</v>
          </cell>
        </row>
        <row r="61">
          <cell r="C61" t="str">
            <v>Terima</v>
          </cell>
          <cell r="D61" t="str">
            <v>Selesai</v>
          </cell>
          <cell r="G61" t="str">
            <v>Spare part</v>
          </cell>
          <cell r="I61" t="str">
            <v>Repairing</v>
          </cell>
        </row>
        <row r="62">
          <cell r="A62">
            <v>1</v>
          </cell>
          <cell r="B62" t="str">
            <v>023A/PJE/X/2001</v>
          </cell>
          <cell r="C62">
            <v>37177</v>
          </cell>
          <cell r="D62">
            <v>37177</v>
          </cell>
          <cell r="E62">
            <v>30</v>
          </cell>
          <cell r="F62">
            <v>0</v>
          </cell>
          <cell r="G62">
            <v>0</v>
          </cell>
          <cell r="H62">
            <v>0</v>
          </cell>
          <cell r="J62" t="str">
            <v>Tidak panas</v>
          </cell>
        </row>
        <row r="63">
          <cell r="A63">
            <v>2</v>
          </cell>
          <cell r="B63" t="str">
            <v>046A/PJE/X/2001</v>
          </cell>
          <cell r="C63">
            <v>37194</v>
          </cell>
          <cell r="D63">
            <v>37194</v>
          </cell>
          <cell r="E63">
            <v>60</v>
          </cell>
          <cell r="F63">
            <v>270</v>
          </cell>
          <cell r="G63">
            <v>0</v>
          </cell>
          <cell r="H63">
            <v>0</v>
          </cell>
          <cell r="J63" t="str">
            <v>Power tidak nyala</v>
          </cell>
        </row>
        <row r="65">
          <cell r="B65" t="str">
            <v>Nama Mesin</v>
          </cell>
          <cell r="C65" t="str">
            <v>Mateerburt</v>
          </cell>
        </row>
        <row r="66">
          <cell r="B66" t="str">
            <v>No Mesin</v>
          </cell>
          <cell r="C66" t="str">
            <v>201-11-01</v>
          </cell>
        </row>
        <row r="67">
          <cell r="A67" t="str">
            <v>No</v>
          </cell>
          <cell r="B67" t="str">
            <v>No pje</v>
          </cell>
          <cell r="C67" t="str">
            <v>Tanggal</v>
          </cell>
          <cell r="D67" t="str">
            <v>Tanggal</v>
          </cell>
          <cell r="E67" t="str">
            <v>Repairing</v>
          </cell>
          <cell r="F67" t="str">
            <v>Antri</v>
          </cell>
          <cell r="G67" t="str">
            <v xml:space="preserve">Tunggu </v>
          </cell>
          <cell r="H67" t="str">
            <v>Shift</v>
          </cell>
          <cell r="I67" t="str">
            <v>Total</v>
          </cell>
          <cell r="J67" t="str">
            <v>Keterangan kerusakan</v>
          </cell>
        </row>
        <row r="68">
          <cell r="C68" t="str">
            <v>Terima</v>
          </cell>
          <cell r="D68" t="str">
            <v>Selesai</v>
          </cell>
          <cell r="G68" t="str">
            <v>Spare part</v>
          </cell>
          <cell r="I68" t="str">
            <v>Repairing</v>
          </cell>
        </row>
        <row r="69">
          <cell r="A69">
            <v>1</v>
          </cell>
          <cell r="B69" t="str">
            <v>028A/PJE/X/2001</v>
          </cell>
          <cell r="C69">
            <v>37183</v>
          </cell>
          <cell r="D69">
            <v>37183</v>
          </cell>
          <cell r="E69">
            <v>300</v>
          </cell>
          <cell r="F69">
            <v>0</v>
          </cell>
          <cell r="G69">
            <v>0</v>
          </cell>
          <cell r="H69">
            <v>0</v>
          </cell>
          <cell r="J69" t="str">
            <v>Conveyor macet</v>
          </cell>
        </row>
        <row r="71">
          <cell r="B71" t="str">
            <v>Nama Mesin</v>
          </cell>
          <cell r="C71" t="str">
            <v>Mixer</v>
          </cell>
        </row>
        <row r="72">
          <cell r="B72" t="str">
            <v>No Mesin</v>
          </cell>
        </row>
        <row r="73">
          <cell r="A73" t="str">
            <v>No</v>
          </cell>
          <cell r="B73" t="str">
            <v>No pje</v>
          </cell>
          <cell r="C73" t="str">
            <v>Tanggal</v>
          </cell>
          <cell r="D73" t="str">
            <v>Tanggal</v>
          </cell>
          <cell r="E73" t="str">
            <v>Repairing</v>
          </cell>
          <cell r="F73" t="str">
            <v>Antri</v>
          </cell>
          <cell r="G73" t="str">
            <v xml:space="preserve">Tunggu </v>
          </cell>
          <cell r="H73" t="str">
            <v>Shift</v>
          </cell>
          <cell r="I73" t="str">
            <v>Total</v>
          </cell>
          <cell r="J73" t="str">
            <v>Keterangan kerusakan</v>
          </cell>
        </row>
        <row r="74">
          <cell r="C74" t="str">
            <v>Terima</v>
          </cell>
          <cell r="D74" t="str">
            <v>Selesai</v>
          </cell>
          <cell r="G74" t="str">
            <v>Spare part</v>
          </cell>
          <cell r="I74" t="str">
            <v>Repairing</v>
          </cell>
        </row>
        <row r="75">
          <cell r="A75">
            <v>1</v>
          </cell>
          <cell r="B75" t="str">
            <v>019A/PJE/X/2001</v>
          </cell>
          <cell r="C75">
            <v>37173</v>
          </cell>
          <cell r="D75">
            <v>37173</v>
          </cell>
          <cell r="E75">
            <v>105</v>
          </cell>
          <cell r="F75">
            <v>0</v>
          </cell>
          <cell r="G75">
            <v>0</v>
          </cell>
          <cell r="H75">
            <v>0</v>
          </cell>
          <cell r="J75" t="str">
            <v>Mixer tangki pewarna tidak berfungsi</v>
          </cell>
        </row>
        <row r="77">
          <cell r="B77" t="str">
            <v>Nama Mesin</v>
          </cell>
          <cell r="C77" t="str">
            <v>Multilane</v>
          </cell>
        </row>
        <row r="78">
          <cell r="B78" t="str">
            <v>No Mesin</v>
          </cell>
          <cell r="C78" t="str">
            <v>206-21-07</v>
          </cell>
        </row>
        <row r="79">
          <cell r="A79" t="str">
            <v>No</v>
          </cell>
          <cell r="B79" t="str">
            <v>No pje</v>
          </cell>
          <cell r="C79" t="str">
            <v>Tanggal</v>
          </cell>
          <cell r="D79" t="str">
            <v>Tanggal</v>
          </cell>
          <cell r="E79" t="str">
            <v>Repairing</v>
          </cell>
          <cell r="F79" t="str">
            <v>Antri</v>
          </cell>
          <cell r="G79" t="str">
            <v xml:space="preserve">Tunggu </v>
          </cell>
          <cell r="H79" t="str">
            <v>Shift</v>
          </cell>
          <cell r="I79" t="str">
            <v>Total</v>
          </cell>
          <cell r="J79" t="str">
            <v>Keterangan kerusakan</v>
          </cell>
        </row>
        <row r="80">
          <cell r="C80" t="str">
            <v>Terima</v>
          </cell>
          <cell r="D80" t="str">
            <v>Selesai</v>
          </cell>
          <cell r="G80" t="str">
            <v>Spare part</v>
          </cell>
          <cell r="I80" t="str">
            <v>Repairing</v>
          </cell>
        </row>
        <row r="81">
          <cell r="A81">
            <v>1</v>
          </cell>
          <cell r="B81" t="str">
            <v>017A/PJE/X/2001</v>
          </cell>
          <cell r="C81">
            <v>37172</v>
          </cell>
          <cell r="D81">
            <v>37172</v>
          </cell>
          <cell r="E81">
            <v>240</v>
          </cell>
          <cell r="F81">
            <v>0</v>
          </cell>
          <cell r="G81">
            <v>0</v>
          </cell>
          <cell r="H81">
            <v>0</v>
          </cell>
          <cell r="J81" t="str">
            <v>Pisau pembelah roll sudah tumpul</v>
          </cell>
        </row>
        <row r="83">
          <cell r="B83" t="str">
            <v>Nama Mesin</v>
          </cell>
          <cell r="C83" t="str">
            <v>Multilane</v>
          </cell>
        </row>
        <row r="84">
          <cell r="B84" t="str">
            <v>No Mesin</v>
          </cell>
          <cell r="C84" t="str">
            <v>206-21-03</v>
          </cell>
        </row>
        <row r="85">
          <cell r="A85" t="str">
            <v>No</v>
          </cell>
          <cell r="B85" t="str">
            <v>No pje</v>
          </cell>
          <cell r="C85" t="str">
            <v>Tanggal</v>
          </cell>
          <cell r="D85" t="str">
            <v>Tanggal</v>
          </cell>
          <cell r="E85" t="str">
            <v>Repairing</v>
          </cell>
          <cell r="F85" t="str">
            <v>Antri</v>
          </cell>
          <cell r="G85" t="str">
            <v xml:space="preserve">Tunggu </v>
          </cell>
          <cell r="H85" t="str">
            <v>Shift</v>
          </cell>
          <cell r="I85" t="str">
            <v>Total</v>
          </cell>
          <cell r="J85" t="str">
            <v>Keterangan kerusakan</v>
          </cell>
        </row>
        <row r="86">
          <cell r="C86" t="str">
            <v>Terima</v>
          </cell>
          <cell r="D86" t="str">
            <v>Selesai</v>
          </cell>
          <cell r="G86" t="str">
            <v>Spare part</v>
          </cell>
          <cell r="I86" t="str">
            <v>Repairing</v>
          </cell>
        </row>
        <row r="87">
          <cell r="A87">
            <v>1</v>
          </cell>
          <cell r="B87" t="str">
            <v>020A/PJE/X/2001</v>
          </cell>
          <cell r="C87">
            <v>37174</v>
          </cell>
          <cell r="D87">
            <v>37175</v>
          </cell>
          <cell r="E87">
            <v>270</v>
          </cell>
          <cell r="F87">
            <v>100</v>
          </cell>
          <cell r="G87">
            <v>0</v>
          </cell>
          <cell r="H87">
            <v>960</v>
          </cell>
          <cell r="J87" t="str">
            <v>Dose adjustment bocor</v>
          </cell>
        </row>
        <row r="89">
          <cell r="B89" t="str">
            <v>Nama Mesin</v>
          </cell>
          <cell r="C89" t="str">
            <v>Multilane</v>
          </cell>
        </row>
        <row r="90">
          <cell r="B90" t="str">
            <v>No Mesin</v>
          </cell>
          <cell r="C90" t="str">
            <v>206-21-02</v>
          </cell>
        </row>
        <row r="91">
          <cell r="A91" t="str">
            <v>No</v>
          </cell>
          <cell r="B91" t="str">
            <v>No pje</v>
          </cell>
          <cell r="C91" t="str">
            <v>Tanggal</v>
          </cell>
          <cell r="D91" t="str">
            <v>Tanggal</v>
          </cell>
          <cell r="E91" t="str">
            <v>Repairing</v>
          </cell>
          <cell r="F91" t="str">
            <v>Antri</v>
          </cell>
          <cell r="G91" t="str">
            <v xml:space="preserve">Tunggu </v>
          </cell>
          <cell r="H91" t="str">
            <v>Shift</v>
          </cell>
          <cell r="I91" t="str">
            <v>Total</v>
          </cell>
          <cell r="J91" t="str">
            <v>Keterangan kerusakan</v>
          </cell>
        </row>
        <row r="92">
          <cell r="C92" t="str">
            <v>Terima</v>
          </cell>
          <cell r="D92" t="str">
            <v>Selesai</v>
          </cell>
          <cell r="G92" t="str">
            <v>Spare part</v>
          </cell>
          <cell r="I92" t="str">
            <v>Repairing</v>
          </cell>
        </row>
        <row r="93">
          <cell r="A93">
            <v>1</v>
          </cell>
          <cell r="B93" t="str">
            <v>022A/PJE/X/2001</v>
          </cell>
          <cell r="C93">
            <v>37176</v>
          </cell>
          <cell r="D93">
            <v>37176</v>
          </cell>
          <cell r="E93">
            <v>210</v>
          </cell>
          <cell r="F93">
            <v>0</v>
          </cell>
          <cell r="G93">
            <v>0</v>
          </cell>
          <cell r="H93">
            <v>0</v>
          </cell>
          <cell r="J93" t="str">
            <v>Sealing roller gear porosnya kasar</v>
          </cell>
        </row>
        <row r="95">
          <cell r="B95" t="str">
            <v>Nama Mesin</v>
          </cell>
          <cell r="C95" t="str">
            <v>Multilane</v>
          </cell>
        </row>
        <row r="96">
          <cell r="B96" t="str">
            <v>No Mesin</v>
          </cell>
          <cell r="C96" t="str">
            <v>206-21-01</v>
          </cell>
        </row>
        <row r="97">
          <cell r="A97" t="str">
            <v>No</v>
          </cell>
          <cell r="B97" t="str">
            <v>No pje</v>
          </cell>
          <cell r="C97" t="str">
            <v>Tanggal</v>
          </cell>
          <cell r="D97" t="str">
            <v>Tanggal</v>
          </cell>
          <cell r="E97" t="str">
            <v>Repairing</v>
          </cell>
          <cell r="F97" t="str">
            <v>Antri</v>
          </cell>
          <cell r="G97" t="str">
            <v xml:space="preserve">Tunggu </v>
          </cell>
          <cell r="H97" t="str">
            <v>Shift</v>
          </cell>
          <cell r="I97" t="str">
            <v>Total</v>
          </cell>
          <cell r="J97" t="str">
            <v>Keterangan kerusakan</v>
          </cell>
        </row>
        <row r="98">
          <cell r="C98" t="str">
            <v>Terima</v>
          </cell>
          <cell r="D98" t="str">
            <v>Selesai</v>
          </cell>
          <cell r="G98" t="str">
            <v>Spare part</v>
          </cell>
          <cell r="I98" t="str">
            <v>Repairing</v>
          </cell>
        </row>
        <row r="99">
          <cell r="A99">
            <v>1</v>
          </cell>
          <cell r="B99" t="str">
            <v>027A/PJE/X/2001</v>
          </cell>
          <cell r="C99">
            <v>37182</v>
          </cell>
          <cell r="D99">
            <v>37183</v>
          </cell>
          <cell r="E99">
            <v>270</v>
          </cell>
          <cell r="F99">
            <v>10</v>
          </cell>
          <cell r="G99">
            <v>0</v>
          </cell>
          <cell r="H99">
            <v>0</v>
          </cell>
          <cell r="J99" t="str">
            <v>Setting sealing jaw tidak pas</v>
          </cell>
        </row>
        <row r="101">
          <cell r="B101" t="str">
            <v>Nama Mesin</v>
          </cell>
          <cell r="C101" t="str">
            <v>Nordson</v>
          </cell>
        </row>
        <row r="102">
          <cell r="B102" t="str">
            <v>No Mesin</v>
          </cell>
          <cell r="C102" t="str">
            <v>204-11-02</v>
          </cell>
        </row>
        <row r="103">
          <cell r="A103" t="str">
            <v>No</v>
          </cell>
          <cell r="B103" t="str">
            <v>No pje</v>
          </cell>
          <cell r="C103" t="str">
            <v>Tanggal</v>
          </cell>
          <cell r="D103" t="str">
            <v>Tanggal</v>
          </cell>
          <cell r="E103" t="str">
            <v>Repairing</v>
          </cell>
          <cell r="F103" t="str">
            <v>Antri</v>
          </cell>
          <cell r="G103" t="str">
            <v xml:space="preserve">Tunggu </v>
          </cell>
          <cell r="H103" t="str">
            <v>Shift</v>
          </cell>
          <cell r="I103" t="str">
            <v>Total</v>
          </cell>
          <cell r="J103" t="str">
            <v>Keterangan kerusakan</v>
          </cell>
        </row>
        <row r="104">
          <cell r="C104" t="str">
            <v>Terima</v>
          </cell>
          <cell r="D104" t="str">
            <v>Selesai</v>
          </cell>
          <cell r="G104" t="str">
            <v>Spare part</v>
          </cell>
          <cell r="I104" t="str">
            <v>Repairing</v>
          </cell>
        </row>
        <row r="105">
          <cell r="A105">
            <v>1</v>
          </cell>
          <cell r="B105" t="str">
            <v>034A/PJE/X/2001</v>
          </cell>
          <cell r="C105">
            <v>37187</v>
          </cell>
          <cell r="D105">
            <v>37187</v>
          </cell>
          <cell r="E105">
            <v>30</v>
          </cell>
          <cell r="F105">
            <v>0</v>
          </cell>
          <cell r="G105">
            <v>0</v>
          </cell>
          <cell r="H105">
            <v>0</v>
          </cell>
          <cell r="J105" t="str">
            <v>Tidak ada arus</v>
          </cell>
        </row>
        <row r="107">
          <cell r="B107" t="str">
            <v>Nama Mesin</v>
          </cell>
          <cell r="C107" t="str">
            <v>Nordson</v>
          </cell>
        </row>
        <row r="108">
          <cell r="B108" t="str">
            <v>No Mesin</v>
          </cell>
          <cell r="C108" t="str">
            <v>204-11-01</v>
          </cell>
        </row>
        <row r="109">
          <cell r="A109" t="str">
            <v>No</v>
          </cell>
          <cell r="B109" t="str">
            <v>No pje</v>
          </cell>
          <cell r="C109" t="str">
            <v>Tanggal</v>
          </cell>
          <cell r="D109" t="str">
            <v>Tanggal</v>
          </cell>
          <cell r="E109" t="str">
            <v>Repairing</v>
          </cell>
          <cell r="F109" t="str">
            <v>Antri</v>
          </cell>
          <cell r="G109" t="str">
            <v xml:space="preserve">Tunggu </v>
          </cell>
          <cell r="H109" t="str">
            <v>Shift</v>
          </cell>
          <cell r="I109" t="str">
            <v>Total</v>
          </cell>
          <cell r="J109" t="str">
            <v>Keterangan kerusakan</v>
          </cell>
        </row>
        <row r="110">
          <cell r="C110" t="str">
            <v>Terima</v>
          </cell>
          <cell r="D110" t="str">
            <v>Selesai</v>
          </cell>
          <cell r="G110" t="str">
            <v>Spare part</v>
          </cell>
          <cell r="I110" t="str">
            <v>Repairing</v>
          </cell>
        </row>
        <row r="111">
          <cell r="A111">
            <v>1</v>
          </cell>
          <cell r="B111" t="str">
            <v>038A/PJE/X/2001</v>
          </cell>
          <cell r="C111">
            <v>37193</v>
          </cell>
          <cell r="D111">
            <v>37193</v>
          </cell>
          <cell r="E111">
            <v>120</v>
          </cell>
          <cell r="F111">
            <v>260</v>
          </cell>
          <cell r="G111">
            <v>0</v>
          </cell>
          <cell r="H111">
            <v>0</v>
          </cell>
          <cell r="J111" t="str">
            <v>Heater tidak panas</v>
          </cell>
        </row>
        <row r="113">
          <cell r="B113" t="str">
            <v>Nama Mesin</v>
          </cell>
          <cell r="C113" t="str">
            <v>Omori</v>
          </cell>
        </row>
        <row r="114">
          <cell r="B114" t="str">
            <v>No Mesin</v>
          </cell>
          <cell r="C114" t="str">
            <v>203-41-02</v>
          </cell>
        </row>
        <row r="115">
          <cell r="A115" t="str">
            <v>No</v>
          </cell>
          <cell r="B115" t="str">
            <v>No pje</v>
          </cell>
          <cell r="C115" t="str">
            <v>Tanggal</v>
          </cell>
          <cell r="D115" t="str">
            <v>Tanggal</v>
          </cell>
          <cell r="E115" t="str">
            <v>Repairing</v>
          </cell>
          <cell r="F115" t="str">
            <v>Antri</v>
          </cell>
          <cell r="G115" t="str">
            <v xml:space="preserve">Tunggu </v>
          </cell>
          <cell r="H115" t="str">
            <v>Shift</v>
          </cell>
          <cell r="I115" t="str">
            <v>Total</v>
          </cell>
          <cell r="J115" t="str">
            <v>Keterangan kerusakan</v>
          </cell>
        </row>
        <row r="116">
          <cell r="C116" t="str">
            <v>Terima</v>
          </cell>
          <cell r="D116" t="str">
            <v>Selesai</v>
          </cell>
          <cell r="G116" t="str">
            <v>Spare part</v>
          </cell>
          <cell r="I116" t="str">
            <v>Repairing</v>
          </cell>
        </row>
        <row r="117">
          <cell r="A117">
            <v>1</v>
          </cell>
          <cell r="B117" t="str">
            <v>040A/PJE/X/2001</v>
          </cell>
          <cell r="C117">
            <v>37193</v>
          </cell>
          <cell r="D117">
            <v>37193</v>
          </cell>
          <cell r="E117">
            <v>30</v>
          </cell>
          <cell r="F117">
            <v>0</v>
          </cell>
          <cell r="G117">
            <v>0</v>
          </cell>
          <cell r="H117">
            <v>0</v>
          </cell>
          <cell r="J117" t="str">
            <v>Roller tidak ngepres</v>
          </cell>
        </row>
        <row r="119">
          <cell r="B119" t="str">
            <v>Nama Mesin</v>
          </cell>
          <cell r="C119" t="str">
            <v>Tam - TWR-1</v>
          </cell>
        </row>
        <row r="120">
          <cell r="B120" t="str">
            <v>No Mesin</v>
          </cell>
          <cell r="C120" t="str">
            <v>203-21-01</v>
          </cell>
        </row>
        <row r="121">
          <cell r="A121" t="str">
            <v>No</v>
          </cell>
          <cell r="B121" t="str">
            <v>No pje</v>
          </cell>
          <cell r="C121" t="str">
            <v>Tanggal</v>
          </cell>
          <cell r="D121" t="str">
            <v>Tanggal</v>
          </cell>
          <cell r="E121" t="str">
            <v>Repairing</v>
          </cell>
          <cell r="F121" t="str">
            <v>Antri</v>
          </cell>
          <cell r="G121" t="str">
            <v xml:space="preserve">Tunggu </v>
          </cell>
          <cell r="H121" t="str">
            <v>Shift</v>
          </cell>
          <cell r="I121" t="str">
            <v>Total</v>
          </cell>
          <cell r="J121" t="str">
            <v>Keterangan kerusakan</v>
          </cell>
        </row>
        <row r="122">
          <cell r="C122" t="str">
            <v>Terima</v>
          </cell>
          <cell r="D122" t="str">
            <v>Selesai</v>
          </cell>
          <cell r="G122" t="str">
            <v>Spare part</v>
          </cell>
          <cell r="I122" t="str">
            <v>Repairing</v>
          </cell>
        </row>
        <row r="123">
          <cell r="A123">
            <v>1</v>
          </cell>
          <cell r="B123" t="str">
            <v>021A/PJE/X/2001</v>
          </cell>
          <cell r="C123">
            <v>37175</v>
          </cell>
          <cell r="D123">
            <v>37175</v>
          </cell>
          <cell r="E123">
            <v>180</v>
          </cell>
          <cell r="F123">
            <v>0</v>
          </cell>
          <cell r="G123">
            <v>0</v>
          </cell>
          <cell r="H123">
            <v>0</v>
          </cell>
          <cell r="J123" t="str">
            <v>Angin selenoid bocor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utility"/>
      <sheetName val="transport"/>
      <sheetName val="dept lain"/>
      <sheetName val="leadtime"/>
      <sheetName val="performance"/>
    </sheetNames>
    <sheetDataSet>
      <sheetData sheetId="0">
        <row r="6">
          <cell r="A6">
            <v>1</v>
          </cell>
          <cell r="B6" t="str">
            <v>049A/PJE/II/2001</v>
          </cell>
          <cell r="C6">
            <v>36949</v>
          </cell>
          <cell r="D6">
            <v>36949</v>
          </cell>
          <cell r="E6" t="str">
            <v>90</v>
          </cell>
          <cell r="F6" t="str">
            <v>20</v>
          </cell>
          <cell r="G6" t="str">
            <v>0</v>
          </cell>
          <cell r="H6" t="str">
            <v>0</v>
          </cell>
          <cell r="I6" t="str">
            <v>110</v>
          </cell>
          <cell r="J6" t="str">
            <v>Suara bearing pecah</v>
          </cell>
        </row>
        <row r="8">
          <cell r="B8" t="str">
            <v>Nama Mesin</v>
          </cell>
          <cell r="C8" t="str">
            <v>Ayakan lousong</v>
          </cell>
        </row>
        <row r="9">
          <cell r="B9" t="str">
            <v>No. Mesin</v>
          </cell>
        </row>
        <row r="10">
          <cell r="A10" t="str">
            <v>No</v>
          </cell>
          <cell r="B10" t="str">
            <v>No pje</v>
          </cell>
          <cell r="C10" t="str">
            <v>Tanggal</v>
          </cell>
          <cell r="D10" t="str">
            <v>Tanggal</v>
          </cell>
          <cell r="E10" t="str">
            <v>Repairing</v>
          </cell>
          <cell r="F10" t="str">
            <v>Antri</v>
          </cell>
          <cell r="G10" t="str">
            <v xml:space="preserve">Tunggu </v>
          </cell>
          <cell r="H10" t="str">
            <v>Shift</v>
          </cell>
          <cell r="I10" t="str">
            <v>Total</v>
          </cell>
          <cell r="J10" t="str">
            <v>Keterangan kerusakan</v>
          </cell>
        </row>
        <row r="11">
          <cell r="C11" t="str">
            <v>Terima</v>
          </cell>
          <cell r="D11" t="str">
            <v>Selesai</v>
          </cell>
          <cell r="G11" t="str">
            <v>Spare part</v>
          </cell>
          <cell r="I11" t="str">
            <v>Repairing</v>
          </cell>
        </row>
        <row r="12">
          <cell r="A12">
            <v>1</v>
          </cell>
          <cell r="B12" t="str">
            <v>034A/PJE/II/2001</v>
          </cell>
          <cell r="C12">
            <v>36943</v>
          </cell>
          <cell r="D12">
            <v>36942</v>
          </cell>
          <cell r="E12" t="str">
            <v>360</v>
          </cell>
          <cell r="F12" t="str">
            <v>0</v>
          </cell>
          <cell r="G12" t="str">
            <v>0</v>
          </cell>
          <cell r="H12" t="str">
            <v>0</v>
          </cell>
          <cell r="I12" t="str">
            <v>360</v>
          </cell>
          <cell r="J12" t="str">
            <v>Mesin tidak berfungsi</v>
          </cell>
        </row>
        <row r="14">
          <cell r="B14" t="str">
            <v>Nama Mesin</v>
          </cell>
          <cell r="C14" t="str">
            <v>Best pack</v>
          </cell>
        </row>
        <row r="15">
          <cell r="B15" t="str">
            <v>No mesin</v>
          </cell>
          <cell r="C15" t="str">
            <v>204-31-05</v>
          </cell>
        </row>
        <row r="16">
          <cell r="A16" t="str">
            <v>No</v>
          </cell>
          <cell r="B16" t="str">
            <v>No pje</v>
          </cell>
          <cell r="C16" t="str">
            <v>Tanggal</v>
          </cell>
          <cell r="D16" t="str">
            <v>Tanggal</v>
          </cell>
          <cell r="E16" t="str">
            <v>Repairing</v>
          </cell>
          <cell r="F16" t="str">
            <v>Antri</v>
          </cell>
          <cell r="G16" t="str">
            <v xml:space="preserve">Tunggu </v>
          </cell>
          <cell r="H16" t="str">
            <v>Shift</v>
          </cell>
          <cell r="I16" t="str">
            <v>Total</v>
          </cell>
          <cell r="J16" t="str">
            <v>Keterangan kerusakan</v>
          </cell>
        </row>
        <row r="17">
          <cell r="C17" t="str">
            <v>Terima</v>
          </cell>
          <cell r="D17" t="str">
            <v>Selesai</v>
          </cell>
          <cell r="G17" t="str">
            <v>Spare part</v>
          </cell>
          <cell r="I17" t="str">
            <v>Repairing</v>
          </cell>
        </row>
        <row r="18">
          <cell r="A18">
            <v>1</v>
          </cell>
          <cell r="B18" t="str">
            <v>028A/PJE/II/2001</v>
          </cell>
          <cell r="C18">
            <v>36937</v>
          </cell>
          <cell r="D18">
            <v>36950</v>
          </cell>
          <cell r="E18" t="str">
            <v>180</v>
          </cell>
          <cell r="F18" t="str">
            <v>0</v>
          </cell>
          <cell r="G18" t="str">
            <v>9120</v>
          </cell>
          <cell r="H18" t="str">
            <v>0</v>
          </cell>
          <cell r="I18" t="str">
            <v>9300</v>
          </cell>
          <cell r="J18" t="str">
            <v>Bearing bawah hancur</v>
          </cell>
        </row>
        <row r="20">
          <cell r="B20" t="str">
            <v xml:space="preserve">Nama Mesin : </v>
          </cell>
          <cell r="C20" t="str">
            <v xml:space="preserve">Conveyor </v>
          </cell>
        </row>
        <row r="21">
          <cell r="B21" t="str">
            <v>No Mesin</v>
          </cell>
          <cell r="C21" t="str">
            <v>308-11-01</v>
          </cell>
        </row>
        <row r="22">
          <cell r="A22" t="str">
            <v>No</v>
          </cell>
          <cell r="B22" t="str">
            <v>No pje</v>
          </cell>
          <cell r="C22" t="str">
            <v>Tanggal</v>
          </cell>
          <cell r="D22" t="str">
            <v>Tanggal</v>
          </cell>
          <cell r="E22" t="str">
            <v>Repairing</v>
          </cell>
          <cell r="F22" t="str">
            <v>Antri</v>
          </cell>
          <cell r="G22" t="str">
            <v xml:space="preserve">Tunggu </v>
          </cell>
          <cell r="H22" t="str">
            <v>Shift</v>
          </cell>
          <cell r="I22" t="str">
            <v>Total</v>
          </cell>
          <cell r="J22" t="str">
            <v>Keterangan kerusakan</v>
          </cell>
        </row>
        <row r="23">
          <cell r="C23" t="str">
            <v>Terima</v>
          </cell>
          <cell r="D23" t="str">
            <v>Selesai</v>
          </cell>
          <cell r="G23" t="str">
            <v>Spare part</v>
          </cell>
          <cell r="I23" t="str">
            <v>Repairing</v>
          </cell>
        </row>
        <row r="24">
          <cell r="A24">
            <v>1</v>
          </cell>
          <cell r="B24" t="str">
            <v>042A/PJE/II/2001</v>
          </cell>
          <cell r="C24">
            <v>36948</v>
          </cell>
          <cell r="D24">
            <v>36948</v>
          </cell>
          <cell r="E24" t="str">
            <v>360</v>
          </cell>
          <cell r="F24" t="str">
            <v>0</v>
          </cell>
          <cell r="G24" t="str">
            <v>0</v>
          </cell>
          <cell r="H24" t="str">
            <v>0</v>
          </cell>
          <cell r="I24" t="str">
            <v>360</v>
          </cell>
          <cell r="J24" t="str">
            <v>Perbaikan/penggantian bearing + belt conveyor .</v>
          </cell>
        </row>
        <row r="25">
          <cell r="A25">
            <v>2</v>
          </cell>
          <cell r="B25" t="str">
            <v>045A/PJE/I/2001</v>
          </cell>
          <cell r="C25">
            <v>36914</v>
          </cell>
          <cell r="D25">
            <v>36926</v>
          </cell>
          <cell r="E25">
            <v>180</v>
          </cell>
          <cell r="F25">
            <v>0</v>
          </cell>
          <cell r="G25">
            <v>0</v>
          </cell>
          <cell r="H25">
            <v>0</v>
          </cell>
          <cell r="I25">
            <v>180</v>
          </cell>
          <cell r="J25" t="str">
            <v>Motor coveyor kebakar</v>
          </cell>
        </row>
        <row r="27">
          <cell r="B27" t="str">
            <v>Nama Mesin</v>
          </cell>
          <cell r="C27" t="str">
            <v>Dehumidifier</v>
          </cell>
        </row>
        <row r="28">
          <cell r="C28" t="str">
            <v>305-11-02</v>
          </cell>
        </row>
        <row r="29">
          <cell r="A29" t="str">
            <v>No</v>
          </cell>
          <cell r="B29" t="str">
            <v>No pje</v>
          </cell>
          <cell r="C29" t="str">
            <v>Tanggal</v>
          </cell>
          <cell r="D29" t="str">
            <v>Tanggal</v>
          </cell>
          <cell r="E29" t="str">
            <v>Repairing</v>
          </cell>
          <cell r="F29" t="str">
            <v>Antri</v>
          </cell>
          <cell r="G29" t="str">
            <v xml:space="preserve">Tunggu </v>
          </cell>
          <cell r="H29" t="str">
            <v>Shift</v>
          </cell>
          <cell r="I29" t="str">
            <v>Total</v>
          </cell>
          <cell r="J29" t="str">
            <v>Keterangan kerusakan</v>
          </cell>
        </row>
        <row r="30">
          <cell r="C30" t="str">
            <v>Terima</v>
          </cell>
          <cell r="D30" t="str">
            <v>Selesai</v>
          </cell>
          <cell r="G30" t="str">
            <v>Spare part</v>
          </cell>
          <cell r="I30" t="str">
            <v>Repairing</v>
          </cell>
        </row>
        <row r="31">
          <cell r="A31">
            <v>1</v>
          </cell>
          <cell r="B31" t="str">
            <v>012A/PJE/II/2001</v>
          </cell>
          <cell r="C31">
            <v>36927</v>
          </cell>
          <cell r="D31">
            <v>36927</v>
          </cell>
          <cell r="E31">
            <v>300</v>
          </cell>
          <cell r="F31">
            <v>0</v>
          </cell>
          <cell r="G31" t="str">
            <v>0</v>
          </cell>
          <cell r="H31">
            <v>0</v>
          </cell>
          <cell r="I31">
            <v>300</v>
          </cell>
          <cell r="J31" t="str">
            <v>Penambahan dan pemasangan alat thermostart Sebagai sensotr temperatur</v>
          </cell>
        </row>
        <row r="33">
          <cell r="B33" t="str">
            <v>Nama Mesin</v>
          </cell>
          <cell r="C33" t="str">
            <v>Dehumidifier</v>
          </cell>
        </row>
        <row r="34">
          <cell r="B34" t="str">
            <v>No. Mesin</v>
          </cell>
          <cell r="C34" t="str">
            <v>305-11-03</v>
          </cell>
        </row>
        <row r="35">
          <cell r="A35" t="str">
            <v>No</v>
          </cell>
          <cell r="B35" t="str">
            <v>No pje</v>
          </cell>
          <cell r="C35" t="str">
            <v>Tanggal</v>
          </cell>
          <cell r="D35" t="str">
            <v>Tanggal</v>
          </cell>
          <cell r="E35" t="str">
            <v>Repairing</v>
          </cell>
          <cell r="F35" t="str">
            <v>Antri</v>
          </cell>
          <cell r="G35" t="str">
            <v xml:space="preserve">Tunggu </v>
          </cell>
          <cell r="H35" t="str">
            <v>Shift</v>
          </cell>
          <cell r="I35" t="str">
            <v>Total</v>
          </cell>
          <cell r="J35" t="str">
            <v>Keterangan kerusakan</v>
          </cell>
        </row>
        <row r="36">
          <cell r="C36" t="str">
            <v>Terima</v>
          </cell>
          <cell r="D36" t="str">
            <v>Selesai</v>
          </cell>
          <cell r="G36" t="str">
            <v>Spare part</v>
          </cell>
          <cell r="I36" t="str">
            <v>Repairing</v>
          </cell>
        </row>
        <row r="37">
          <cell r="A37">
            <v>1</v>
          </cell>
          <cell r="B37" t="str">
            <v>013A/PJE/II/2001</v>
          </cell>
          <cell r="C37">
            <v>36927</v>
          </cell>
          <cell r="D37">
            <v>36927</v>
          </cell>
          <cell r="E37">
            <v>315</v>
          </cell>
          <cell r="F37">
            <v>0</v>
          </cell>
          <cell r="G37" t="str">
            <v>0</v>
          </cell>
          <cell r="H37">
            <v>0</v>
          </cell>
          <cell r="I37">
            <v>315</v>
          </cell>
          <cell r="J37" t="str">
            <v>Penambahan dan pemasangan thermostart sebagai sensor temperatur</v>
          </cell>
        </row>
        <row r="39">
          <cell r="B39" t="str">
            <v>Nama Mesin</v>
          </cell>
          <cell r="C39" t="str">
            <v>Glat WSG -300</v>
          </cell>
        </row>
        <row r="40">
          <cell r="B40" t="str">
            <v>No. Mesin</v>
          </cell>
          <cell r="C40" t="str">
            <v>102-12-03</v>
          </cell>
        </row>
        <row r="41">
          <cell r="A41" t="str">
            <v>No</v>
          </cell>
          <cell r="B41" t="str">
            <v>No pje</v>
          </cell>
          <cell r="C41" t="str">
            <v>Tanggal</v>
          </cell>
          <cell r="D41" t="str">
            <v>Tanggal</v>
          </cell>
          <cell r="E41" t="str">
            <v>Repairing</v>
          </cell>
          <cell r="F41" t="str">
            <v>Antri</v>
          </cell>
          <cell r="G41" t="str">
            <v xml:space="preserve">Tunggu </v>
          </cell>
          <cell r="H41" t="str">
            <v>Shift</v>
          </cell>
          <cell r="I41" t="str">
            <v>Total</v>
          </cell>
          <cell r="J41" t="str">
            <v>Keterangan kerusakan</v>
          </cell>
        </row>
        <row r="42">
          <cell r="C42" t="str">
            <v>Terima</v>
          </cell>
          <cell r="D42" t="str">
            <v>Selesai</v>
          </cell>
          <cell r="G42" t="str">
            <v>Spare part</v>
          </cell>
          <cell r="I42" t="str">
            <v>Repairing</v>
          </cell>
        </row>
        <row r="43">
          <cell r="A43">
            <v>1</v>
          </cell>
          <cell r="B43" t="str">
            <v>043A/PJE/II/2001</v>
          </cell>
          <cell r="C43">
            <v>36948</v>
          </cell>
          <cell r="D43">
            <v>36949</v>
          </cell>
          <cell r="E43" t="str">
            <v>60</v>
          </cell>
          <cell r="F43" t="str">
            <v>0</v>
          </cell>
          <cell r="G43" t="str">
            <v>0</v>
          </cell>
          <cell r="H43" t="str">
            <v>720</v>
          </cell>
          <cell r="I43" t="str">
            <v>780</v>
          </cell>
          <cell r="J43" t="str">
            <v>Shaking tidak berfungsi</v>
          </cell>
        </row>
        <row r="44">
          <cell r="A44">
            <v>2</v>
          </cell>
          <cell r="B44" t="str">
            <v>048A/PJE/II/2001</v>
          </cell>
          <cell r="C44">
            <v>36948</v>
          </cell>
          <cell r="D44">
            <v>36949</v>
          </cell>
          <cell r="E44" t="str">
            <v>120</v>
          </cell>
          <cell r="F44" t="str">
            <v>0</v>
          </cell>
          <cell r="G44" t="str">
            <v>0</v>
          </cell>
          <cell r="H44" t="str">
            <v>420</v>
          </cell>
          <cell r="I44" t="str">
            <v>540</v>
          </cell>
          <cell r="J44" t="str">
            <v>Pengait kunci filter patah</v>
          </cell>
        </row>
        <row r="47">
          <cell r="B47" t="str">
            <v>Nama mesin</v>
          </cell>
          <cell r="C47" t="str">
            <v>Glatt  WSG-300</v>
          </cell>
        </row>
        <row r="48">
          <cell r="B48" t="str">
            <v>No mesin</v>
          </cell>
          <cell r="C48" t="str">
            <v>102-12-01</v>
          </cell>
        </row>
        <row r="49">
          <cell r="A49" t="str">
            <v>No</v>
          </cell>
          <cell r="B49" t="str">
            <v>No pje</v>
          </cell>
          <cell r="C49" t="str">
            <v>Tanggal</v>
          </cell>
          <cell r="D49" t="str">
            <v>Tanggal</v>
          </cell>
          <cell r="E49" t="str">
            <v>Repairing</v>
          </cell>
          <cell r="F49" t="str">
            <v>Antri</v>
          </cell>
          <cell r="G49" t="str">
            <v xml:space="preserve">Tunggu </v>
          </cell>
          <cell r="H49" t="str">
            <v>Shift</v>
          </cell>
          <cell r="I49" t="str">
            <v>Total</v>
          </cell>
          <cell r="J49" t="str">
            <v>Keterangan kerusakan</v>
          </cell>
        </row>
        <row r="50">
          <cell r="C50" t="str">
            <v>Terima</v>
          </cell>
          <cell r="D50" t="str">
            <v>Selesai</v>
          </cell>
          <cell r="G50" t="str">
            <v>Spare part</v>
          </cell>
          <cell r="I50" t="str">
            <v>Repairing</v>
          </cell>
        </row>
        <row r="51">
          <cell r="A51">
            <v>1</v>
          </cell>
          <cell r="B51" t="str">
            <v>032A/PJE/II/2001</v>
          </cell>
          <cell r="C51">
            <v>36941</v>
          </cell>
          <cell r="D51">
            <v>36941</v>
          </cell>
          <cell r="E51">
            <v>60</v>
          </cell>
          <cell r="F51">
            <v>0</v>
          </cell>
          <cell r="G51" t="str">
            <v>0</v>
          </cell>
          <cell r="H51">
            <v>0</v>
          </cell>
          <cell r="I51">
            <v>60</v>
          </cell>
          <cell r="J51" t="str">
            <v>Pasang ring pada dudukan roda containrer glatt B</v>
          </cell>
        </row>
        <row r="53">
          <cell r="B53" t="str">
            <v>Nama Mesin</v>
          </cell>
          <cell r="C53" t="str">
            <v>Glatt CM -1500</v>
          </cell>
        </row>
        <row r="54">
          <cell r="B54" t="str">
            <v>No Mesin</v>
          </cell>
          <cell r="C54" t="str">
            <v>103-33-01</v>
          </cell>
        </row>
        <row r="55">
          <cell r="A55" t="str">
            <v>No</v>
          </cell>
          <cell r="B55" t="str">
            <v>No pje</v>
          </cell>
          <cell r="C55" t="str">
            <v>Tanggal</v>
          </cell>
          <cell r="D55" t="str">
            <v>Tanggal</v>
          </cell>
          <cell r="E55" t="str">
            <v>Repairing</v>
          </cell>
          <cell r="F55" t="str">
            <v>Antri</v>
          </cell>
          <cell r="G55" t="str">
            <v xml:space="preserve">Tunggu </v>
          </cell>
          <cell r="H55" t="str">
            <v>Shift</v>
          </cell>
          <cell r="I55" t="str">
            <v>Total</v>
          </cell>
          <cell r="J55" t="str">
            <v>Keterangan kerusakan</v>
          </cell>
        </row>
        <row r="56">
          <cell r="C56" t="str">
            <v>Terima</v>
          </cell>
          <cell r="D56" t="str">
            <v>Selesai</v>
          </cell>
          <cell r="G56" t="str">
            <v>Spare part</v>
          </cell>
          <cell r="I56" t="str">
            <v>Repairing</v>
          </cell>
        </row>
        <row r="57">
          <cell r="A57">
            <v>1</v>
          </cell>
          <cell r="B57" t="str">
            <v>029A/PJE/II/2001</v>
          </cell>
          <cell r="C57">
            <v>36937</v>
          </cell>
          <cell r="D57">
            <v>36936</v>
          </cell>
          <cell r="E57">
            <v>30</v>
          </cell>
          <cell r="F57">
            <v>0</v>
          </cell>
          <cell r="G57" t="str">
            <v>0</v>
          </cell>
          <cell r="H57">
            <v>0</v>
          </cell>
          <cell r="I57">
            <v>30</v>
          </cell>
          <cell r="J57" t="str">
            <v>Tutup eurbin patah</v>
          </cell>
        </row>
        <row r="58">
          <cell r="A58">
            <v>2</v>
          </cell>
          <cell r="B58" t="str">
            <v>051A/PJE/II/2001</v>
          </cell>
          <cell r="C58">
            <v>36950</v>
          </cell>
          <cell r="D58">
            <v>36950</v>
          </cell>
          <cell r="E58" t="str">
            <v>90</v>
          </cell>
          <cell r="F58" t="str">
            <v>0</v>
          </cell>
          <cell r="G58" t="str">
            <v>0</v>
          </cell>
          <cell r="H58" t="str">
            <v>0</v>
          </cell>
          <cell r="I58" t="str">
            <v>90</v>
          </cell>
          <cell r="J58" t="str">
            <v>Selang hydrolick pecah,mesin tidak bisa operasi</v>
          </cell>
        </row>
        <row r="59">
          <cell r="A59">
            <v>3</v>
          </cell>
          <cell r="B59" t="str">
            <v>033A/PJE/II/2001</v>
          </cell>
          <cell r="C59">
            <v>36941</v>
          </cell>
          <cell r="D59">
            <v>36949</v>
          </cell>
          <cell r="E59" t="str">
            <v>420</v>
          </cell>
          <cell r="F59" t="str">
            <v>0</v>
          </cell>
          <cell r="G59" t="str">
            <v>0</v>
          </cell>
          <cell r="H59" t="str">
            <v>0</v>
          </cell>
          <cell r="I59" t="str">
            <v>420</v>
          </cell>
          <cell r="J59" t="str">
            <v>Bearing riller kering .</v>
          </cell>
        </row>
        <row r="61">
          <cell r="B61" t="str">
            <v>Nama Mesin</v>
          </cell>
          <cell r="C61" t="str">
            <v>Glatt LD 300</v>
          </cell>
        </row>
        <row r="62">
          <cell r="B62" t="str">
            <v>No Mesin</v>
          </cell>
          <cell r="C62" t="str">
            <v>104-21-01</v>
          </cell>
        </row>
        <row r="63">
          <cell r="A63" t="str">
            <v>No</v>
          </cell>
          <cell r="B63" t="str">
            <v>No pje</v>
          </cell>
          <cell r="C63" t="str">
            <v>Tanggal</v>
          </cell>
          <cell r="D63" t="str">
            <v>Tanggal</v>
          </cell>
          <cell r="E63" t="str">
            <v>Repairing</v>
          </cell>
          <cell r="F63" t="str">
            <v>Antri</v>
          </cell>
          <cell r="G63" t="str">
            <v xml:space="preserve">Tunggu </v>
          </cell>
          <cell r="H63" t="str">
            <v>Shift</v>
          </cell>
          <cell r="I63" t="str">
            <v>Total</v>
          </cell>
          <cell r="J63" t="str">
            <v>Keterangan kerusakan</v>
          </cell>
        </row>
        <row r="64">
          <cell r="C64" t="str">
            <v>Terima</v>
          </cell>
          <cell r="D64" t="str">
            <v>Selesai</v>
          </cell>
          <cell r="G64" t="str">
            <v>Spare part</v>
          </cell>
          <cell r="I64" t="str">
            <v>Repairing</v>
          </cell>
        </row>
        <row r="65">
          <cell r="A65">
            <v>1</v>
          </cell>
          <cell r="B65" t="str">
            <v>023A/PJE/II/2001</v>
          </cell>
          <cell r="C65">
            <v>36935</v>
          </cell>
          <cell r="D65">
            <v>36936</v>
          </cell>
          <cell r="E65">
            <v>195</v>
          </cell>
          <cell r="F65">
            <v>0</v>
          </cell>
          <cell r="G65" t="str">
            <v>0</v>
          </cell>
          <cell r="H65">
            <v>0</v>
          </cell>
          <cell r="I65">
            <v>195</v>
          </cell>
          <cell r="J65" t="str">
            <v>Lifting devce macet tidak mau naik /turun</v>
          </cell>
        </row>
        <row r="67">
          <cell r="B67" t="str">
            <v>Nama Mesin</v>
          </cell>
          <cell r="C67" t="str">
            <v>Glatt LD-300</v>
          </cell>
        </row>
        <row r="68">
          <cell r="B68" t="str">
            <v>No Mesin</v>
          </cell>
          <cell r="C68" t="str">
            <v>107-12-01</v>
          </cell>
        </row>
        <row r="69">
          <cell r="A69" t="str">
            <v>No</v>
          </cell>
          <cell r="B69" t="str">
            <v>No pje</v>
          </cell>
          <cell r="C69" t="str">
            <v>Tanggal</v>
          </cell>
          <cell r="D69" t="str">
            <v>Tanggal</v>
          </cell>
          <cell r="E69" t="str">
            <v>Repairing</v>
          </cell>
          <cell r="F69" t="str">
            <v>Antri</v>
          </cell>
          <cell r="G69" t="str">
            <v xml:space="preserve">Tunggu </v>
          </cell>
          <cell r="H69" t="str">
            <v>Shift</v>
          </cell>
          <cell r="I69" t="str">
            <v>Total</v>
          </cell>
          <cell r="J69" t="str">
            <v>Keterangan kerusakan</v>
          </cell>
        </row>
        <row r="70">
          <cell r="C70" t="str">
            <v>Terima</v>
          </cell>
          <cell r="D70" t="str">
            <v>Selesai</v>
          </cell>
          <cell r="G70" t="str">
            <v>Spare part</v>
          </cell>
          <cell r="I70" t="str">
            <v>Repairing</v>
          </cell>
        </row>
        <row r="71">
          <cell r="A71">
            <v>1</v>
          </cell>
          <cell r="B71" t="str">
            <v>045A/PJE/II/2001</v>
          </cell>
          <cell r="C71">
            <v>36950</v>
          </cell>
          <cell r="D71">
            <v>36950</v>
          </cell>
          <cell r="E71" t="str">
            <v>75</v>
          </cell>
          <cell r="F71" t="str">
            <v>5</v>
          </cell>
          <cell r="G71" t="str">
            <v>0</v>
          </cell>
          <cell r="H71" t="str">
            <v>0</v>
          </cell>
          <cell r="I71" t="str">
            <v>80</v>
          </cell>
          <cell r="J71" t="str">
            <v>Presure reg bocor</v>
          </cell>
        </row>
        <row r="73">
          <cell r="B73" t="str">
            <v>Nama Mesin</v>
          </cell>
          <cell r="C73" t="str">
            <v>Glatt LMD 1500</v>
          </cell>
        </row>
        <row r="74">
          <cell r="B74" t="str">
            <v>No Mesin</v>
          </cell>
          <cell r="C74" t="str">
            <v>103-31-01</v>
          </cell>
        </row>
        <row r="75">
          <cell r="A75" t="str">
            <v>No</v>
          </cell>
          <cell r="B75" t="str">
            <v>No pje</v>
          </cell>
          <cell r="C75" t="str">
            <v>Tanggal</v>
          </cell>
          <cell r="D75" t="str">
            <v>Tanggal</v>
          </cell>
          <cell r="E75" t="str">
            <v>Repairing</v>
          </cell>
          <cell r="F75" t="str">
            <v>Antri</v>
          </cell>
          <cell r="G75" t="str">
            <v xml:space="preserve">Tunggu </v>
          </cell>
          <cell r="H75" t="str">
            <v>Shift</v>
          </cell>
          <cell r="I75" t="str">
            <v>Total</v>
          </cell>
          <cell r="J75" t="str">
            <v>Keterangan kerusakan</v>
          </cell>
        </row>
        <row r="76">
          <cell r="C76" t="str">
            <v>Terima</v>
          </cell>
          <cell r="D76" t="str">
            <v>Selesai</v>
          </cell>
          <cell r="G76" t="str">
            <v>Spare part</v>
          </cell>
          <cell r="I76" t="str">
            <v>Repairing</v>
          </cell>
        </row>
        <row r="77">
          <cell r="A77">
            <v>1</v>
          </cell>
          <cell r="B77" t="str">
            <v>035A/PJE/II/2001</v>
          </cell>
          <cell r="C77">
            <v>36943</v>
          </cell>
          <cell r="D77">
            <v>36944</v>
          </cell>
          <cell r="E77" t="str">
            <v>240</v>
          </cell>
          <cell r="F77" t="str">
            <v>0</v>
          </cell>
          <cell r="G77" t="str">
            <v>0</v>
          </cell>
          <cell r="H77" t="str">
            <v>420</v>
          </cell>
          <cell r="I77" t="str">
            <v>660</v>
          </cell>
          <cell r="J77" t="str">
            <v>Lasan nya retak</v>
          </cell>
        </row>
        <row r="79">
          <cell r="B79" t="str">
            <v>Nama Mesin</v>
          </cell>
          <cell r="C79" t="str">
            <v>Glatt LMD 800</v>
          </cell>
        </row>
        <row r="80">
          <cell r="B80" t="str">
            <v>No Mesin</v>
          </cell>
          <cell r="C80" t="str">
            <v>103-31-01</v>
          </cell>
        </row>
        <row r="81">
          <cell r="A81" t="str">
            <v>No</v>
          </cell>
          <cell r="B81" t="str">
            <v>No pje</v>
          </cell>
          <cell r="C81" t="str">
            <v>Tanggal</v>
          </cell>
          <cell r="D81" t="str">
            <v>Tanggal</v>
          </cell>
          <cell r="E81" t="str">
            <v>Repairing</v>
          </cell>
          <cell r="F81" t="str">
            <v>Antri</v>
          </cell>
          <cell r="G81" t="str">
            <v xml:space="preserve">Tunggu </v>
          </cell>
          <cell r="H81" t="str">
            <v>Shift</v>
          </cell>
          <cell r="I81" t="str">
            <v>Total</v>
          </cell>
          <cell r="J81" t="str">
            <v>Keterangan kerusakan</v>
          </cell>
        </row>
        <row r="82">
          <cell r="C82" t="str">
            <v>Terima</v>
          </cell>
          <cell r="D82" t="str">
            <v>Selesai</v>
          </cell>
          <cell r="G82" t="str">
            <v>Spare part</v>
          </cell>
          <cell r="I82" t="str">
            <v>Repairing</v>
          </cell>
        </row>
        <row r="83">
          <cell r="A83">
            <v>1</v>
          </cell>
          <cell r="B83" t="str">
            <v>006A/PJE/II/2001</v>
          </cell>
          <cell r="C83">
            <v>36936</v>
          </cell>
          <cell r="D83">
            <v>36936</v>
          </cell>
          <cell r="E83">
            <v>90</v>
          </cell>
          <cell r="F83">
            <v>0</v>
          </cell>
          <cell r="G83" t="str">
            <v>0</v>
          </cell>
          <cell r="H83">
            <v>0</v>
          </cell>
          <cell r="I83">
            <v>90</v>
          </cell>
          <cell r="J83" t="str">
            <v>Lengan mixer retak</v>
          </cell>
        </row>
        <row r="85">
          <cell r="B85" t="str">
            <v>Nama Mesin</v>
          </cell>
          <cell r="C85" t="str">
            <v>Glatt LSG-300.</v>
          </cell>
        </row>
        <row r="86">
          <cell r="B86" t="str">
            <v>No Mesin</v>
          </cell>
          <cell r="C86" t="str">
            <v>102-11-01</v>
          </cell>
        </row>
        <row r="87">
          <cell r="A87" t="str">
            <v>No</v>
          </cell>
          <cell r="B87" t="str">
            <v>No pje</v>
          </cell>
          <cell r="C87" t="str">
            <v>Tanggal</v>
          </cell>
          <cell r="D87" t="str">
            <v>Tanggal</v>
          </cell>
          <cell r="E87" t="str">
            <v>Repairing</v>
          </cell>
          <cell r="F87" t="str">
            <v>Antri</v>
          </cell>
          <cell r="G87" t="str">
            <v xml:space="preserve">Tunggu </v>
          </cell>
          <cell r="H87" t="str">
            <v>Shift</v>
          </cell>
          <cell r="I87" t="str">
            <v>Total</v>
          </cell>
          <cell r="J87" t="str">
            <v>Keterangan kerusakan</v>
          </cell>
        </row>
        <row r="88">
          <cell r="C88" t="str">
            <v>Terima</v>
          </cell>
          <cell r="D88" t="str">
            <v>Selesai</v>
          </cell>
          <cell r="G88" t="str">
            <v>Spare part</v>
          </cell>
          <cell r="I88" t="str">
            <v>Repairing</v>
          </cell>
        </row>
        <row r="89">
          <cell r="A89">
            <v>1</v>
          </cell>
          <cell r="B89" t="str">
            <v>017A/PJE/II/2001</v>
          </cell>
          <cell r="C89">
            <v>36929</v>
          </cell>
          <cell r="D89">
            <v>36940</v>
          </cell>
          <cell r="E89">
            <v>450</v>
          </cell>
          <cell r="F89">
            <v>0</v>
          </cell>
          <cell r="G89">
            <v>14400</v>
          </cell>
          <cell r="H89">
            <v>0</v>
          </cell>
          <cell r="I89">
            <v>14850</v>
          </cell>
          <cell r="J89" t="str">
            <v>Pipa seteam bocor</v>
          </cell>
        </row>
        <row r="91">
          <cell r="B91" t="str">
            <v>Nama Mesin</v>
          </cell>
          <cell r="C91" t="str">
            <v>Glatt WSG 300</v>
          </cell>
        </row>
        <row r="92">
          <cell r="B92" t="str">
            <v>No Mesin</v>
          </cell>
          <cell r="C92" t="str">
            <v>102-12-02</v>
          </cell>
        </row>
        <row r="93">
          <cell r="A93" t="str">
            <v>No</v>
          </cell>
          <cell r="B93" t="str">
            <v>No pje</v>
          </cell>
          <cell r="C93" t="str">
            <v>Tanggal</v>
          </cell>
          <cell r="D93" t="str">
            <v>Tanggal</v>
          </cell>
          <cell r="E93" t="str">
            <v>Repairing</v>
          </cell>
          <cell r="F93" t="str">
            <v>Antri</v>
          </cell>
          <cell r="G93" t="str">
            <v xml:space="preserve">Tunggu </v>
          </cell>
          <cell r="H93" t="str">
            <v>Shift</v>
          </cell>
          <cell r="I93" t="str">
            <v>Total</v>
          </cell>
          <cell r="J93" t="str">
            <v>Keterangan kerusakan</v>
          </cell>
        </row>
        <row r="94">
          <cell r="C94" t="str">
            <v>Terima</v>
          </cell>
          <cell r="D94" t="str">
            <v>Selesai</v>
          </cell>
          <cell r="G94" t="str">
            <v>Spare part</v>
          </cell>
          <cell r="I94" t="str">
            <v>Repairing</v>
          </cell>
        </row>
        <row r="95">
          <cell r="A95">
            <v>1</v>
          </cell>
          <cell r="B95" t="str">
            <v>007A/PJE/II/2001</v>
          </cell>
          <cell r="C95">
            <v>36927</v>
          </cell>
          <cell r="D95">
            <v>36929</v>
          </cell>
          <cell r="E95">
            <v>870</v>
          </cell>
          <cell r="F95">
            <v>0</v>
          </cell>
          <cell r="G95" t="str">
            <v>0</v>
          </cell>
          <cell r="H95">
            <v>0</v>
          </cell>
          <cell r="I95">
            <v>870</v>
          </cell>
          <cell r="J95" t="str">
            <v>Seal pres con filter bocor</v>
          </cell>
        </row>
        <row r="96">
          <cell r="A96">
            <v>2</v>
          </cell>
          <cell r="B96" t="str">
            <v>040A/PJE/II/2001</v>
          </cell>
          <cell r="C96">
            <v>36944</v>
          </cell>
          <cell r="D96">
            <v>36944</v>
          </cell>
          <cell r="E96" t="str">
            <v>90</v>
          </cell>
          <cell r="F96">
            <v>0</v>
          </cell>
          <cell r="G96" t="str">
            <v>0</v>
          </cell>
          <cell r="H96" t="str">
            <v>0</v>
          </cell>
          <cell r="I96" t="str">
            <v>90</v>
          </cell>
          <cell r="J96" t="str">
            <v>Spryer macet</v>
          </cell>
        </row>
        <row r="99">
          <cell r="B99" t="str">
            <v>Nama Mesin</v>
          </cell>
          <cell r="C99" t="str">
            <v>Hand sealer</v>
          </cell>
        </row>
        <row r="100">
          <cell r="B100" t="str">
            <v>Dept</v>
          </cell>
          <cell r="C100" t="str">
            <v>PNN</v>
          </cell>
        </row>
        <row r="101">
          <cell r="A101" t="str">
            <v>No</v>
          </cell>
          <cell r="B101" t="str">
            <v>No pje</v>
          </cell>
          <cell r="C101" t="str">
            <v>Tanggal</v>
          </cell>
          <cell r="D101" t="str">
            <v>Tanggal</v>
          </cell>
          <cell r="E101" t="str">
            <v>Repairing</v>
          </cell>
          <cell r="F101" t="str">
            <v>Antri</v>
          </cell>
          <cell r="G101" t="str">
            <v xml:space="preserve">Tunggu </v>
          </cell>
          <cell r="H101" t="str">
            <v>Shift</v>
          </cell>
          <cell r="I101" t="str">
            <v>Total</v>
          </cell>
          <cell r="J101" t="str">
            <v>Keterangan kerusakan</v>
          </cell>
        </row>
        <row r="102">
          <cell r="C102" t="str">
            <v>Terima</v>
          </cell>
          <cell r="D102" t="str">
            <v>Selesai</v>
          </cell>
          <cell r="G102" t="str">
            <v>Spare part</v>
          </cell>
          <cell r="I102" t="str">
            <v>Repairing</v>
          </cell>
        </row>
        <row r="103">
          <cell r="A103">
            <v>1</v>
          </cell>
          <cell r="B103" t="str">
            <v>009A/PJE/II/2001</v>
          </cell>
          <cell r="C103">
            <v>36927</v>
          </cell>
          <cell r="D103">
            <v>36927</v>
          </cell>
          <cell r="E103">
            <v>60</v>
          </cell>
          <cell r="F103">
            <v>0</v>
          </cell>
          <cell r="G103" t="str">
            <v>0</v>
          </cell>
          <cell r="H103">
            <v>0</v>
          </cell>
          <cell r="I103">
            <v>60</v>
          </cell>
          <cell r="J103" t="str">
            <v>Elemetnya putus</v>
          </cell>
        </row>
        <row r="104">
          <cell r="A104">
            <v>2</v>
          </cell>
          <cell r="B104" t="str">
            <v>010A/PJE/II/2001</v>
          </cell>
          <cell r="C104">
            <v>36927</v>
          </cell>
          <cell r="D104">
            <v>36927</v>
          </cell>
          <cell r="E104">
            <v>60</v>
          </cell>
          <cell r="F104">
            <v>0</v>
          </cell>
          <cell r="G104" t="str">
            <v>0</v>
          </cell>
          <cell r="H104">
            <v>0</v>
          </cell>
          <cell r="I104">
            <v>60</v>
          </cell>
          <cell r="J104" t="str">
            <v>Tidak bisa ngelas</v>
          </cell>
        </row>
        <row r="105">
          <cell r="A105">
            <v>3</v>
          </cell>
          <cell r="B105" t="str">
            <v>050A/PJE/II/2001</v>
          </cell>
          <cell r="C105">
            <v>36949</v>
          </cell>
          <cell r="D105">
            <v>36950</v>
          </cell>
          <cell r="E105">
            <v>90</v>
          </cell>
          <cell r="F105" t="str">
            <v>10</v>
          </cell>
          <cell r="G105" t="str">
            <v>0</v>
          </cell>
          <cell r="H105">
            <v>0</v>
          </cell>
          <cell r="I105">
            <v>100</v>
          </cell>
          <cell r="J105" t="str">
            <v>Tidak mau ngelas</v>
          </cell>
        </row>
        <row r="106">
          <cell r="A106">
            <v>4</v>
          </cell>
          <cell r="B106" t="str">
            <v>035A/PJE/I/2001</v>
          </cell>
          <cell r="C106">
            <v>36909</v>
          </cell>
          <cell r="D106">
            <v>36928</v>
          </cell>
          <cell r="E106">
            <v>945</v>
          </cell>
          <cell r="F106">
            <v>0</v>
          </cell>
          <cell r="G106">
            <v>0</v>
          </cell>
          <cell r="H106">
            <v>0</v>
          </cell>
          <cell r="I106">
            <v>945</v>
          </cell>
          <cell r="J106" t="str">
            <v>Rusak (3PC)</v>
          </cell>
        </row>
        <row r="108">
          <cell r="B108" t="str">
            <v>Nama Mesin</v>
          </cell>
          <cell r="C108" t="str">
            <v>Matcon Blender .</v>
          </cell>
        </row>
        <row r="109">
          <cell r="B109" t="str">
            <v>No Mesin</v>
          </cell>
          <cell r="C109" t="str">
            <v>103-32-01</v>
          </cell>
        </row>
        <row r="110">
          <cell r="A110" t="str">
            <v>No</v>
          </cell>
          <cell r="B110" t="str">
            <v>No pje</v>
          </cell>
          <cell r="C110" t="str">
            <v>Tanggal</v>
          </cell>
          <cell r="D110" t="str">
            <v>Tanggal</v>
          </cell>
          <cell r="E110" t="str">
            <v>Repairing</v>
          </cell>
          <cell r="F110" t="str">
            <v>Antri</v>
          </cell>
          <cell r="G110" t="str">
            <v xml:space="preserve">Tunggu </v>
          </cell>
          <cell r="H110" t="str">
            <v>Shift</v>
          </cell>
          <cell r="I110" t="str">
            <v>Total</v>
          </cell>
          <cell r="J110" t="str">
            <v>Keterangan kerusakan</v>
          </cell>
        </row>
        <row r="111">
          <cell r="C111" t="str">
            <v>Terima</v>
          </cell>
          <cell r="D111" t="str">
            <v>Selesai</v>
          </cell>
          <cell r="G111" t="str">
            <v>Spare part</v>
          </cell>
          <cell r="I111" t="str">
            <v>Repairing</v>
          </cell>
        </row>
        <row r="112">
          <cell r="A112">
            <v>1</v>
          </cell>
          <cell r="B112" t="str">
            <v>031A/PJE/II/2001</v>
          </cell>
          <cell r="C112">
            <v>36941</v>
          </cell>
          <cell r="D112">
            <v>36941</v>
          </cell>
          <cell r="E112">
            <v>10</v>
          </cell>
          <cell r="F112">
            <v>45</v>
          </cell>
          <cell r="G112" t="str">
            <v>0</v>
          </cell>
          <cell r="H112">
            <v>0</v>
          </cell>
          <cell r="I112">
            <v>55</v>
          </cell>
          <cell r="J112" t="str">
            <v>Penggantian olie otomatic</v>
          </cell>
        </row>
        <row r="113">
          <cell r="A113">
            <v>2</v>
          </cell>
          <cell r="B113" t="str">
            <v>053A/PJE/II/2001</v>
          </cell>
          <cell r="C113">
            <v>36950</v>
          </cell>
          <cell r="D113">
            <v>36950</v>
          </cell>
          <cell r="E113" t="str">
            <v>45</v>
          </cell>
          <cell r="F113" t="str">
            <v>0</v>
          </cell>
          <cell r="G113" t="str">
            <v>0</v>
          </cell>
          <cell r="H113" t="str">
            <v>0</v>
          </cell>
          <cell r="I113" t="str">
            <v>45</v>
          </cell>
          <cell r="J113" t="str">
            <v>Valve swicht bocor</v>
          </cell>
        </row>
        <row r="115">
          <cell r="B115" t="str">
            <v>Nama Mesin</v>
          </cell>
          <cell r="C115" t="str">
            <v>Mateerburt</v>
          </cell>
        </row>
        <row r="116">
          <cell r="B116" t="str">
            <v>No Mesin</v>
          </cell>
          <cell r="C116" t="str">
            <v>201-11-01</v>
          </cell>
        </row>
        <row r="117">
          <cell r="A117" t="str">
            <v>No</v>
          </cell>
          <cell r="B117" t="str">
            <v>No pje</v>
          </cell>
          <cell r="C117" t="str">
            <v>Tanggal</v>
          </cell>
          <cell r="D117" t="str">
            <v>Tanggal</v>
          </cell>
          <cell r="E117" t="str">
            <v>Repairing</v>
          </cell>
          <cell r="F117" t="str">
            <v>Antri</v>
          </cell>
          <cell r="G117" t="str">
            <v xml:space="preserve">Tunggu </v>
          </cell>
          <cell r="H117" t="str">
            <v>Shift</v>
          </cell>
          <cell r="I117" t="str">
            <v>Total</v>
          </cell>
          <cell r="J117" t="str">
            <v>Keterangan kerusakan</v>
          </cell>
        </row>
        <row r="118">
          <cell r="C118" t="str">
            <v>Terima</v>
          </cell>
          <cell r="D118" t="str">
            <v>Selesai</v>
          </cell>
          <cell r="G118" t="str">
            <v>Spare part</v>
          </cell>
          <cell r="I118" t="str">
            <v>Repairing</v>
          </cell>
        </row>
        <row r="119">
          <cell r="A119">
            <v>1</v>
          </cell>
          <cell r="B119" t="str">
            <v>001A/PJE/II/2001</v>
          </cell>
          <cell r="C119">
            <v>36923</v>
          </cell>
          <cell r="D119">
            <v>36923</v>
          </cell>
          <cell r="E119">
            <v>270</v>
          </cell>
          <cell r="F119">
            <v>0</v>
          </cell>
          <cell r="G119" t="str">
            <v>0</v>
          </cell>
          <cell r="H119">
            <v>0</v>
          </cell>
          <cell r="I119">
            <v>270</v>
          </cell>
          <cell r="J119" t="str">
            <v>Pegas break lemah</v>
          </cell>
        </row>
        <row r="120">
          <cell r="A120">
            <v>2</v>
          </cell>
          <cell r="B120" t="str">
            <v>041A/PJE/II/2001</v>
          </cell>
          <cell r="C120">
            <v>36945</v>
          </cell>
          <cell r="D120">
            <v>36945</v>
          </cell>
          <cell r="E120">
            <v>45</v>
          </cell>
          <cell r="F120">
            <v>245</v>
          </cell>
          <cell r="G120" t="str">
            <v>0</v>
          </cell>
          <cell r="H120" t="str">
            <v>0</v>
          </cell>
          <cell r="I120">
            <v>290</v>
          </cell>
          <cell r="J120" t="str">
            <v>Landasan conveyor lepas</v>
          </cell>
        </row>
        <row r="122">
          <cell r="B122" t="str">
            <v>Nama Mesin</v>
          </cell>
          <cell r="C122" t="str">
            <v>Omori</v>
          </cell>
        </row>
        <row r="123">
          <cell r="B123" t="str">
            <v>No Mesin</v>
          </cell>
          <cell r="C123" t="str">
            <v>203-41-01</v>
          </cell>
        </row>
        <row r="124">
          <cell r="A124" t="str">
            <v>No</v>
          </cell>
          <cell r="B124" t="str">
            <v>No pje</v>
          </cell>
          <cell r="C124" t="str">
            <v>Tanggal</v>
          </cell>
          <cell r="D124" t="str">
            <v>Tanggal</v>
          </cell>
          <cell r="E124" t="str">
            <v>Repairing</v>
          </cell>
          <cell r="F124" t="str">
            <v>Antri</v>
          </cell>
          <cell r="G124" t="str">
            <v xml:space="preserve">Tunggu </v>
          </cell>
          <cell r="H124" t="str">
            <v>Shift</v>
          </cell>
          <cell r="I124" t="str">
            <v>Total</v>
          </cell>
          <cell r="J124" t="str">
            <v>Keterangan kerusakan</v>
          </cell>
        </row>
        <row r="125">
          <cell r="C125" t="str">
            <v>Terima</v>
          </cell>
          <cell r="D125" t="str">
            <v>Selesai</v>
          </cell>
          <cell r="G125" t="str">
            <v>Spare part</v>
          </cell>
          <cell r="I125" t="str">
            <v>Repairing</v>
          </cell>
        </row>
        <row r="126">
          <cell r="A126">
            <v>1</v>
          </cell>
          <cell r="B126" t="str">
            <v>015A/PJE/II/2001</v>
          </cell>
          <cell r="C126">
            <v>36928</v>
          </cell>
          <cell r="D126">
            <v>36928</v>
          </cell>
          <cell r="E126">
            <v>150</v>
          </cell>
          <cell r="F126">
            <v>0</v>
          </cell>
          <cell r="G126">
            <v>1440</v>
          </cell>
          <cell r="H126">
            <v>0</v>
          </cell>
          <cell r="I126">
            <v>1590</v>
          </cell>
          <cell r="J126" t="str">
            <v>Conveyor putus</v>
          </cell>
        </row>
        <row r="127">
          <cell r="A127">
            <v>2</v>
          </cell>
          <cell r="B127" t="str">
            <v>024A/PJE/II/2001</v>
          </cell>
          <cell r="C127">
            <v>36936</v>
          </cell>
          <cell r="D127">
            <v>36936</v>
          </cell>
          <cell r="E127">
            <v>90</v>
          </cell>
          <cell r="F127">
            <v>0</v>
          </cell>
          <cell r="G127">
            <v>0</v>
          </cell>
          <cell r="H127">
            <v>0</v>
          </cell>
          <cell r="I127">
            <v>90</v>
          </cell>
          <cell r="J127" t="str">
            <v>Perbaikan lak Omori</v>
          </cell>
        </row>
        <row r="128">
          <cell r="A128">
            <v>3</v>
          </cell>
          <cell r="B128" t="str">
            <v>027A/PJE/II/2001</v>
          </cell>
          <cell r="C128">
            <v>36936</v>
          </cell>
          <cell r="D128">
            <v>36937</v>
          </cell>
          <cell r="E128">
            <v>15</v>
          </cell>
          <cell r="F128">
            <v>0</v>
          </cell>
          <cell r="G128" t="str">
            <v>0</v>
          </cell>
          <cell r="H128">
            <v>0</v>
          </cell>
          <cell r="I128">
            <v>15</v>
          </cell>
          <cell r="J128" t="str">
            <v>Pemasangan lug</v>
          </cell>
        </row>
        <row r="130">
          <cell r="B130" t="str">
            <v>Nama Mesin</v>
          </cell>
          <cell r="C130" t="str">
            <v>Tam unit</v>
          </cell>
        </row>
        <row r="131">
          <cell r="B131" t="str">
            <v>No Mesin</v>
          </cell>
          <cell r="C131" t="str">
            <v>203-21-01</v>
          </cell>
        </row>
        <row r="132">
          <cell r="A132" t="str">
            <v>No</v>
          </cell>
          <cell r="B132" t="str">
            <v>No pje</v>
          </cell>
          <cell r="C132" t="str">
            <v>Tanggal</v>
          </cell>
          <cell r="D132" t="str">
            <v>Tanggal</v>
          </cell>
          <cell r="E132" t="str">
            <v>Repairing</v>
          </cell>
          <cell r="F132" t="str">
            <v>Antri</v>
          </cell>
          <cell r="G132" t="str">
            <v xml:space="preserve">Tunggu </v>
          </cell>
          <cell r="H132" t="str">
            <v>Shift</v>
          </cell>
          <cell r="I132" t="str">
            <v>Total</v>
          </cell>
          <cell r="J132" t="str">
            <v>Keterangan kerusakan</v>
          </cell>
        </row>
        <row r="133">
          <cell r="C133" t="str">
            <v>Terima</v>
          </cell>
          <cell r="D133" t="str">
            <v>Selesai</v>
          </cell>
          <cell r="G133" t="str">
            <v>Spare part</v>
          </cell>
          <cell r="I133" t="str">
            <v>Repairing</v>
          </cell>
        </row>
        <row r="134">
          <cell r="A134">
            <v>1</v>
          </cell>
          <cell r="B134" t="str">
            <v>038A/PJE/II/2001</v>
          </cell>
          <cell r="C134">
            <v>36945</v>
          </cell>
          <cell r="D134">
            <v>36945</v>
          </cell>
          <cell r="E134">
            <v>410</v>
          </cell>
          <cell r="F134" t="str">
            <v>0</v>
          </cell>
          <cell r="G134" t="str">
            <v>0</v>
          </cell>
          <cell r="H134" t="str">
            <v>0</v>
          </cell>
          <cell r="I134">
            <v>410</v>
          </cell>
          <cell r="J134" t="str">
            <v>Motor eror</v>
          </cell>
        </row>
        <row r="136">
          <cell r="B136" t="str">
            <v>Nama Mesin</v>
          </cell>
          <cell r="C136" t="str">
            <v xml:space="preserve"> Multilane/PNN</v>
          </cell>
        </row>
        <row r="137">
          <cell r="B137" t="str">
            <v>No Mesin</v>
          </cell>
          <cell r="C137" t="str">
            <v>206-21-02</v>
          </cell>
        </row>
        <row r="138">
          <cell r="A138" t="str">
            <v>No</v>
          </cell>
          <cell r="B138" t="str">
            <v>No pje</v>
          </cell>
          <cell r="C138" t="str">
            <v>Tanggal</v>
          </cell>
          <cell r="D138" t="str">
            <v>Tanggal</v>
          </cell>
          <cell r="E138" t="str">
            <v>Repairing</v>
          </cell>
          <cell r="F138" t="str">
            <v>Antri</v>
          </cell>
          <cell r="G138" t="str">
            <v xml:space="preserve">Tunggu </v>
          </cell>
          <cell r="H138" t="str">
            <v>Shift</v>
          </cell>
          <cell r="I138" t="str">
            <v>Total</v>
          </cell>
          <cell r="J138" t="str">
            <v>Keterangan kerusakan</v>
          </cell>
        </row>
        <row r="139">
          <cell r="C139" t="str">
            <v>Terima</v>
          </cell>
          <cell r="D139" t="str">
            <v>Selesai</v>
          </cell>
          <cell r="G139" t="str">
            <v>Spare part</v>
          </cell>
          <cell r="I139" t="str">
            <v>Repairing</v>
          </cell>
        </row>
        <row r="140">
          <cell r="A140">
            <v>1</v>
          </cell>
          <cell r="B140" t="str">
            <v>004A/PJE/II/2001</v>
          </cell>
          <cell r="C140">
            <v>36923</v>
          </cell>
          <cell r="D140">
            <v>36923</v>
          </cell>
          <cell r="E140">
            <v>60</v>
          </cell>
          <cell r="G140" t="str">
            <v>0</v>
          </cell>
          <cell r="I140">
            <v>60</v>
          </cell>
          <cell r="J140" t="str">
            <v>Thermocople tidak berfungsi</v>
          </cell>
        </row>
        <row r="141">
          <cell r="A141">
            <v>2</v>
          </cell>
          <cell r="B141" t="str">
            <v>003A/PJE/II/2001</v>
          </cell>
          <cell r="C141">
            <v>36923</v>
          </cell>
          <cell r="D141">
            <v>36923</v>
          </cell>
          <cell r="E141">
            <v>60</v>
          </cell>
          <cell r="I141">
            <v>60</v>
          </cell>
          <cell r="J141" t="str">
            <v>Ganti Thermocontrol</v>
          </cell>
        </row>
        <row r="142">
          <cell r="A142">
            <v>3</v>
          </cell>
          <cell r="B142" t="str">
            <v>050A/PJE/I/2001</v>
          </cell>
          <cell r="C142">
            <v>36919</v>
          </cell>
          <cell r="D142">
            <v>36936</v>
          </cell>
          <cell r="E142">
            <v>120</v>
          </cell>
          <cell r="G142">
            <v>15840</v>
          </cell>
          <cell r="I142">
            <v>15960</v>
          </cell>
          <cell r="J142" t="str">
            <v>Pembuatan pengunci pintu mesin</v>
          </cell>
        </row>
        <row r="143">
          <cell r="A143">
            <v>4</v>
          </cell>
          <cell r="B143" t="str">
            <v>021A/PJE/II/2001</v>
          </cell>
          <cell r="C143">
            <v>36929</v>
          </cell>
          <cell r="D143">
            <v>36935</v>
          </cell>
          <cell r="E143">
            <v>660</v>
          </cell>
          <cell r="G143">
            <v>1440</v>
          </cell>
          <cell r="I143">
            <v>2100</v>
          </cell>
          <cell r="J143" t="str">
            <v>Sealing jaw macet</v>
          </cell>
        </row>
        <row r="145">
          <cell r="B145" t="str">
            <v>Nama Mesin</v>
          </cell>
          <cell r="C145" t="str">
            <v>Multilane/PNN</v>
          </cell>
        </row>
        <row r="146">
          <cell r="B146" t="str">
            <v>No Mesin</v>
          </cell>
          <cell r="C146" t="str">
            <v>206-21-01</v>
          </cell>
        </row>
        <row r="147">
          <cell r="A147" t="str">
            <v>No</v>
          </cell>
          <cell r="B147" t="str">
            <v>No pje</v>
          </cell>
          <cell r="C147" t="str">
            <v>Tanggal</v>
          </cell>
          <cell r="D147" t="str">
            <v>Tanggal</v>
          </cell>
          <cell r="E147" t="str">
            <v>Repairing</v>
          </cell>
          <cell r="F147" t="str">
            <v>Antri</v>
          </cell>
          <cell r="G147" t="str">
            <v xml:space="preserve">Tunggu </v>
          </cell>
          <cell r="H147" t="str">
            <v>Shift</v>
          </cell>
          <cell r="I147" t="str">
            <v>Total</v>
          </cell>
          <cell r="J147" t="str">
            <v>Keterangan kerusakan</v>
          </cell>
        </row>
        <row r="148">
          <cell r="C148" t="str">
            <v>Terima</v>
          </cell>
          <cell r="D148" t="str">
            <v>Selesai</v>
          </cell>
          <cell r="G148" t="str">
            <v>Spare part</v>
          </cell>
          <cell r="I148" t="str">
            <v>Repairing</v>
          </cell>
        </row>
        <row r="149">
          <cell r="A149">
            <v>1</v>
          </cell>
          <cell r="B149" t="str">
            <v>002A/PJE/II/2001</v>
          </cell>
          <cell r="C149">
            <v>36923</v>
          </cell>
          <cell r="D149">
            <v>36931</v>
          </cell>
          <cell r="E149">
            <v>90</v>
          </cell>
          <cell r="F149">
            <v>0</v>
          </cell>
          <cell r="G149" t="str">
            <v>0</v>
          </cell>
          <cell r="H149">
            <v>0</v>
          </cell>
          <cell r="I149">
            <v>90</v>
          </cell>
          <cell r="J149" t="str">
            <v>Suara kasar</v>
          </cell>
        </row>
        <row r="151">
          <cell r="B151" t="str">
            <v>Nama Mesin</v>
          </cell>
          <cell r="C151" t="str">
            <v>Multilane/PGN</v>
          </cell>
        </row>
        <row r="152">
          <cell r="B152" t="str">
            <v>No Mesin</v>
          </cell>
          <cell r="C152" t="str">
            <v>206-21-02</v>
          </cell>
        </row>
        <row r="153">
          <cell r="A153" t="str">
            <v>No</v>
          </cell>
          <cell r="B153" t="str">
            <v>No pje</v>
          </cell>
          <cell r="C153" t="str">
            <v>Tanggal</v>
          </cell>
          <cell r="D153" t="str">
            <v>Tanggal</v>
          </cell>
          <cell r="E153" t="str">
            <v>Repairing</v>
          </cell>
          <cell r="F153" t="str">
            <v>Antri</v>
          </cell>
          <cell r="G153" t="str">
            <v xml:space="preserve">Tunggu </v>
          </cell>
          <cell r="H153" t="str">
            <v>Shift</v>
          </cell>
          <cell r="I153" t="str">
            <v>Total</v>
          </cell>
          <cell r="J153" t="str">
            <v>Keterangan kerusakan</v>
          </cell>
        </row>
        <row r="154">
          <cell r="C154" t="str">
            <v>Terima</v>
          </cell>
          <cell r="D154" t="str">
            <v>Selesai</v>
          </cell>
          <cell r="G154" t="str">
            <v>Spare part</v>
          </cell>
          <cell r="I154" t="str">
            <v>Repairing</v>
          </cell>
        </row>
        <row r="155">
          <cell r="A155">
            <v>1</v>
          </cell>
          <cell r="B155" t="str">
            <v>020A/PJE/II/2001</v>
          </cell>
          <cell r="C155">
            <v>36929</v>
          </cell>
          <cell r="D155">
            <v>36929</v>
          </cell>
          <cell r="E155">
            <v>75</v>
          </cell>
          <cell r="F155">
            <v>0</v>
          </cell>
          <cell r="G155" t="str">
            <v>0</v>
          </cell>
          <cell r="H155">
            <v>0</v>
          </cell>
          <cell r="I155">
            <v>75</v>
          </cell>
          <cell r="J155" t="str">
            <v>Conter CLT ngaco.</v>
          </cell>
        </row>
        <row r="157">
          <cell r="B157" t="str">
            <v>Nama Mesin</v>
          </cell>
          <cell r="C157" t="str">
            <v>Multilane/PGN</v>
          </cell>
        </row>
        <row r="158">
          <cell r="B158" t="str">
            <v>No Mesin</v>
          </cell>
          <cell r="C158" t="str">
            <v>206-21-04</v>
          </cell>
        </row>
        <row r="159">
          <cell r="A159" t="str">
            <v>No</v>
          </cell>
          <cell r="B159" t="str">
            <v>No pje</v>
          </cell>
          <cell r="C159" t="str">
            <v>Tanggal</v>
          </cell>
          <cell r="D159" t="str">
            <v>Tanggal</v>
          </cell>
          <cell r="E159" t="str">
            <v>Repairing</v>
          </cell>
          <cell r="F159" t="str">
            <v>Antri</v>
          </cell>
          <cell r="G159" t="str">
            <v xml:space="preserve">Tunggu </v>
          </cell>
          <cell r="H159" t="str">
            <v>Shift</v>
          </cell>
          <cell r="I159" t="str">
            <v>Total</v>
          </cell>
          <cell r="J159" t="str">
            <v>Keterangan kerusakan</v>
          </cell>
        </row>
        <row r="160">
          <cell r="C160" t="str">
            <v>Terima</v>
          </cell>
          <cell r="D160" t="str">
            <v>Selesai</v>
          </cell>
          <cell r="G160" t="str">
            <v>Spare part</v>
          </cell>
          <cell r="I160" t="str">
            <v>Repairing</v>
          </cell>
        </row>
        <row r="161">
          <cell r="A161">
            <v>1</v>
          </cell>
          <cell r="B161" t="str">
            <v>046A/PJE/II/2001</v>
          </cell>
          <cell r="C161">
            <v>36948</v>
          </cell>
          <cell r="D161">
            <v>36949</v>
          </cell>
          <cell r="E161" t="str">
            <v>94</v>
          </cell>
          <cell r="F161" t="str">
            <v>850</v>
          </cell>
          <cell r="G161" t="str">
            <v>0</v>
          </cell>
          <cell r="H161" t="str">
            <v>0</v>
          </cell>
          <cell r="I161" t="str">
            <v>944</v>
          </cell>
          <cell r="J161" t="str">
            <v>Baut ajusment kendor</v>
          </cell>
        </row>
        <row r="162">
          <cell r="A162">
            <v>2</v>
          </cell>
          <cell r="B162" t="str">
            <v>022A/PJE/II/2001</v>
          </cell>
          <cell r="C162">
            <v>36935</v>
          </cell>
          <cell r="D162">
            <v>36935</v>
          </cell>
          <cell r="E162">
            <v>60</v>
          </cell>
          <cell r="F162">
            <v>0</v>
          </cell>
          <cell r="G162">
            <v>0</v>
          </cell>
          <cell r="H162">
            <v>0</v>
          </cell>
          <cell r="I162">
            <v>60</v>
          </cell>
          <cell r="J162" t="str">
            <v>Bearing conveyor pecah</v>
          </cell>
        </row>
        <row r="164">
          <cell r="B164" t="str">
            <v>Nama Mesin</v>
          </cell>
          <cell r="C164" t="str">
            <v>Multilane/PGN</v>
          </cell>
        </row>
        <row r="165">
          <cell r="B165" t="str">
            <v>No Mesin</v>
          </cell>
          <cell r="C165" t="str">
            <v>206-21-06</v>
          </cell>
        </row>
        <row r="166">
          <cell r="A166" t="str">
            <v>No</v>
          </cell>
          <cell r="B166" t="str">
            <v>No pje</v>
          </cell>
          <cell r="C166" t="str">
            <v>Tanggal</v>
          </cell>
          <cell r="D166" t="str">
            <v>Tanggal</v>
          </cell>
          <cell r="E166" t="str">
            <v>Repairing</v>
          </cell>
          <cell r="F166" t="str">
            <v>Antri</v>
          </cell>
          <cell r="G166" t="str">
            <v xml:space="preserve">Tunggu </v>
          </cell>
          <cell r="H166" t="str">
            <v>Shift</v>
          </cell>
          <cell r="I166" t="str">
            <v>Total</v>
          </cell>
          <cell r="J166" t="str">
            <v>Keterangan kerusakan</v>
          </cell>
        </row>
        <row r="167">
          <cell r="C167" t="str">
            <v>Terima</v>
          </cell>
          <cell r="D167" t="str">
            <v>Selesai</v>
          </cell>
          <cell r="G167" t="str">
            <v>Spare part</v>
          </cell>
          <cell r="I167" t="str">
            <v>Repairing</v>
          </cell>
        </row>
        <row r="168">
          <cell r="A168">
            <v>1</v>
          </cell>
          <cell r="B168" t="str">
            <v>016A/PJE/II/2001</v>
          </cell>
          <cell r="C168">
            <v>36928</v>
          </cell>
          <cell r="D168">
            <v>36928</v>
          </cell>
          <cell r="E168">
            <v>90</v>
          </cell>
          <cell r="G168" t="str">
            <v>0</v>
          </cell>
          <cell r="I168">
            <v>90</v>
          </cell>
          <cell r="J168" t="str">
            <v>Openhere</v>
          </cell>
        </row>
        <row r="170">
          <cell r="B170" t="str">
            <v>Nama Mesin</v>
          </cell>
          <cell r="C170" t="str">
            <v xml:space="preserve">Multilane  </v>
          </cell>
        </row>
        <row r="171">
          <cell r="B171" t="str">
            <v>No Mesin</v>
          </cell>
          <cell r="C171" t="str">
            <v>206-21-01</v>
          </cell>
        </row>
        <row r="172">
          <cell r="A172" t="str">
            <v>No</v>
          </cell>
          <cell r="B172" t="str">
            <v>No pje</v>
          </cell>
          <cell r="C172" t="str">
            <v>Tanggal</v>
          </cell>
          <cell r="D172" t="str">
            <v>Tanggal</v>
          </cell>
          <cell r="E172" t="str">
            <v>Repairing</v>
          </cell>
          <cell r="F172" t="str">
            <v>Antri</v>
          </cell>
          <cell r="G172" t="str">
            <v xml:space="preserve">Tunggu </v>
          </cell>
          <cell r="H172" t="str">
            <v>Shift</v>
          </cell>
          <cell r="I172" t="str">
            <v>Total</v>
          </cell>
          <cell r="J172" t="str">
            <v>Keterangan kerusakan</v>
          </cell>
        </row>
        <row r="173">
          <cell r="C173" t="str">
            <v>Terima</v>
          </cell>
          <cell r="D173" t="str">
            <v>Selesai</v>
          </cell>
          <cell r="G173" t="str">
            <v>Spare part</v>
          </cell>
          <cell r="I173" t="str">
            <v>Repairing</v>
          </cell>
        </row>
        <row r="174">
          <cell r="A174">
            <v>1</v>
          </cell>
          <cell r="B174" t="str">
            <v>037A/PJE/II/2001</v>
          </cell>
          <cell r="C174">
            <v>36945</v>
          </cell>
          <cell r="D174">
            <v>36947</v>
          </cell>
          <cell r="E174" t="str">
            <v>840</v>
          </cell>
          <cell r="F174" t="str">
            <v>0</v>
          </cell>
          <cell r="G174" t="str">
            <v>0</v>
          </cell>
          <cell r="H174" t="str">
            <v>0</v>
          </cell>
          <cell r="I174" t="str">
            <v>840</v>
          </cell>
          <cell r="J174" t="str">
            <v>PMT 1500JAM</v>
          </cell>
        </row>
        <row r="175">
          <cell r="A175">
            <v>2</v>
          </cell>
          <cell r="B175" t="str">
            <v>036A/PJE/II/2001</v>
          </cell>
          <cell r="C175">
            <v>36945</v>
          </cell>
          <cell r="D175">
            <v>36947</v>
          </cell>
          <cell r="E175" t="str">
            <v>480</v>
          </cell>
          <cell r="F175" t="str">
            <v>0</v>
          </cell>
          <cell r="G175" t="str">
            <v>0</v>
          </cell>
          <cell r="H175" t="str">
            <v>840</v>
          </cell>
          <cell r="I175" t="str">
            <v>1320</v>
          </cell>
          <cell r="J175" t="str">
            <v>Dudukan motor utama patah</v>
          </cell>
        </row>
        <row r="176">
          <cell r="A176">
            <v>3</v>
          </cell>
          <cell r="B176" t="str">
            <v>001D/PJE/II/2001</v>
          </cell>
          <cell r="C176">
            <v>36924</v>
          </cell>
          <cell r="D176">
            <v>36927</v>
          </cell>
          <cell r="E176">
            <v>280</v>
          </cell>
          <cell r="F176">
            <v>0</v>
          </cell>
          <cell r="G176">
            <v>0</v>
          </cell>
          <cell r="H176">
            <v>0</v>
          </cell>
          <cell r="I176">
            <v>280</v>
          </cell>
          <cell r="J176" t="str">
            <v>Pembuatan ayakan uk55x35</v>
          </cell>
        </row>
        <row r="178">
          <cell r="B178" t="str">
            <v>Nama Mesin/PGN</v>
          </cell>
          <cell r="C178" t="str">
            <v>Multilane</v>
          </cell>
        </row>
        <row r="179">
          <cell r="B179" t="str">
            <v>No Mesin</v>
          </cell>
          <cell r="C179" t="str">
            <v>206-21-05</v>
          </cell>
        </row>
        <row r="180">
          <cell r="A180" t="str">
            <v>No</v>
          </cell>
          <cell r="B180" t="str">
            <v>No pje</v>
          </cell>
          <cell r="C180" t="str">
            <v>Tanggal</v>
          </cell>
          <cell r="D180" t="str">
            <v>Tanggal</v>
          </cell>
          <cell r="E180" t="str">
            <v>Repairing</v>
          </cell>
          <cell r="F180" t="str">
            <v>Antri</v>
          </cell>
          <cell r="G180" t="str">
            <v xml:space="preserve">Tunggu </v>
          </cell>
          <cell r="H180" t="str">
            <v>Shift</v>
          </cell>
          <cell r="I180" t="str">
            <v>Total</v>
          </cell>
          <cell r="J180" t="str">
            <v>Keterangan kerusakan</v>
          </cell>
        </row>
        <row r="181">
          <cell r="C181" t="str">
            <v>Terima</v>
          </cell>
          <cell r="D181" t="str">
            <v>Selesai</v>
          </cell>
          <cell r="G181" t="str">
            <v>Spare part</v>
          </cell>
          <cell r="I181" t="str">
            <v>Repairing</v>
          </cell>
        </row>
        <row r="182">
          <cell r="A182">
            <v>1</v>
          </cell>
          <cell r="B182" t="str">
            <v>047A/PJE/II/2001</v>
          </cell>
          <cell r="C182">
            <v>36948</v>
          </cell>
          <cell r="D182">
            <v>36949</v>
          </cell>
          <cell r="E182" t="str">
            <v>30</v>
          </cell>
          <cell r="F182" t="str">
            <v>0</v>
          </cell>
          <cell r="G182" t="str">
            <v>0</v>
          </cell>
          <cell r="H182" t="str">
            <v>0</v>
          </cell>
          <cell r="I182" t="str">
            <v>30</v>
          </cell>
          <cell r="J182" t="str">
            <v>Suhu sealing jaw tidak rata</v>
          </cell>
        </row>
        <row r="184">
          <cell r="B184" t="str">
            <v>Nama Mesin</v>
          </cell>
          <cell r="C184" t="str">
            <v>Multilane</v>
          </cell>
        </row>
        <row r="185">
          <cell r="B185" t="str">
            <v>No Mesin</v>
          </cell>
          <cell r="C185" t="str">
            <v>206-21-03</v>
          </cell>
        </row>
        <row r="186">
          <cell r="A186" t="str">
            <v>No</v>
          </cell>
          <cell r="B186" t="str">
            <v>No pje</v>
          </cell>
          <cell r="C186" t="str">
            <v>Tanggal</v>
          </cell>
          <cell r="D186" t="str">
            <v>Tanggal</v>
          </cell>
          <cell r="E186" t="str">
            <v>Repairing</v>
          </cell>
          <cell r="F186" t="str">
            <v>Antri</v>
          </cell>
          <cell r="G186" t="str">
            <v xml:space="preserve">Tunggu </v>
          </cell>
          <cell r="H186" t="str">
            <v>Shift</v>
          </cell>
          <cell r="I186" t="str">
            <v>Total</v>
          </cell>
          <cell r="J186" t="str">
            <v>Keterangan kerusakan</v>
          </cell>
        </row>
        <row r="187">
          <cell r="C187" t="str">
            <v>Terima</v>
          </cell>
          <cell r="D187" t="str">
            <v>Selesai</v>
          </cell>
          <cell r="G187" t="str">
            <v>Spare part</v>
          </cell>
          <cell r="I187" t="str">
            <v>Repairing</v>
          </cell>
        </row>
        <row r="188">
          <cell r="A188">
            <v>1</v>
          </cell>
          <cell r="B188" t="str">
            <v>003B/PJE/II/2001</v>
          </cell>
          <cell r="C188">
            <v>36925</v>
          </cell>
          <cell r="D188">
            <v>36925</v>
          </cell>
          <cell r="E188">
            <v>60</v>
          </cell>
          <cell r="F188">
            <v>0</v>
          </cell>
          <cell r="G188">
            <v>0</v>
          </cell>
          <cell r="H188">
            <v>0</v>
          </cell>
          <cell r="I188">
            <v>60</v>
          </cell>
          <cell r="J188" t="str">
            <v>Motor conveyor kansleting</v>
          </cell>
        </row>
        <row r="190">
          <cell r="B190" t="str">
            <v>Nama Mesin</v>
          </cell>
          <cell r="C190" t="str">
            <v>VIDIO JET</v>
          </cell>
        </row>
        <row r="191">
          <cell r="B191" t="str">
            <v>No Mesin</v>
          </cell>
          <cell r="C191" t="str">
            <v>208-11-01</v>
          </cell>
        </row>
        <row r="192">
          <cell r="A192" t="str">
            <v>No</v>
          </cell>
          <cell r="B192" t="str">
            <v>No pje</v>
          </cell>
          <cell r="C192" t="str">
            <v>Tanggal</v>
          </cell>
          <cell r="D192" t="str">
            <v>Tanggal</v>
          </cell>
          <cell r="E192" t="str">
            <v>Repairing</v>
          </cell>
          <cell r="F192" t="str">
            <v>Antri</v>
          </cell>
          <cell r="G192" t="str">
            <v xml:space="preserve">Tunggu </v>
          </cell>
          <cell r="H192" t="str">
            <v>Shift</v>
          </cell>
          <cell r="I192" t="str">
            <v>Total</v>
          </cell>
          <cell r="J192" t="str">
            <v>Keterangan kerusakan</v>
          </cell>
        </row>
        <row r="193">
          <cell r="C193" t="str">
            <v>Terima</v>
          </cell>
          <cell r="D193" t="str">
            <v>Selesai</v>
          </cell>
          <cell r="G193" t="str">
            <v>Spare part</v>
          </cell>
          <cell r="I193" t="str">
            <v>Repairing</v>
          </cell>
        </row>
        <row r="194">
          <cell r="A194">
            <v>1</v>
          </cell>
          <cell r="B194" t="str">
            <v>005A/PJE/II/2001</v>
          </cell>
          <cell r="C194">
            <v>36924</v>
          </cell>
          <cell r="D194">
            <v>36924</v>
          </cell>
          <cell r="E194">
            <v>90</v>
          </cell>
          <cell r="F194">
            <v>0</v>
          </cell>
          <cell r="G194" t="str">
            <v>0</v>
          </cell>
          <cell r="H194">
            <v>0</v>
          </cell>
          <cell r="I194">
            <v>90</v>
          </cell>
          <cell r="J194" t="str">
            <v>Pemasangan instalasi Pipa</v>
          </cell>
        </row>
        <row r="196">
          <cell r="B196" t="str">
            <v>Nama Mesin</v>
          </cell>
          <cell r="C196" t="str">
            <v>Water chiller</v>
          </cell>
        </row>
        <row r="197">
          <cell r="B197" t="str">
            <v>No Mesin</v>
          </cell>
        </row>
        <row r="198">
          <cell r="A198" t="str">
            <v>No</v>
          </cell>
          <cell r="B198" t="str">
            <v>No pje</v>
          </cell>
          <cell r="C198" t="str">
            <v>Tanggal</v>
          </cell>
          <cell r="D198" t="str">
            <v>Tanggal</v>
          </cell>
          <cell r="E198" t="str">
            <v>Repairing</v>
          </cell>
          <cell r="F198" t="str">
            <v>Antri</v>
          </cell>
          <cell r="G198" t="str">
            <v xml:space="preserve">Tunggu </v>
          </cell>
          <cell r="H198" t="str">
            <v>Shift</v>
          </cell>
          <cell r="I198" t="str">
            <v>Total</v>
          </cell>
          <cell r="J198" t="str">
            <v>Keterangan kerusakan</v>
          </cell>
        </row>
        <row r="199">
          <cell r="C199" t="str">
            <v>Terima</v>
          </cell>
          <cell r="D199" t="str">
            <v>Selesai</v>
          </cell>
          <cell r="G199" t="str">
            <v>Spare part</v>
          </cell>
          <cell r="I199" t="str">
            <v>Repairing</v>
          </cell>
        </row>
        <row r="200">
          <cell r="A200">
            <v>1</v>
          </cell>
          <cell r="B200" t="str">
            <v>020B/PJE/II/2001</v>
          </cell>
          <cell r="C200">
            <v>36949</v>
          </cell>
          <cell r="D200">
            <v>36950</v>
          </cell>
          <cell r="E200" t="str">
            <v>300</v>
          </cell>
          <cell r="F200" t="str">
            <v>0</v>
          </cell>
          <cell r="G200" t="str">
            <v>0</v>
          </cell>
          <cell r="H200" t="str">
            <v>0</v>
          </cell>
          <cell r="I200" t="str">
            <v>300</v>
          </cell>
          <cell r="J200" t="str">
            <v>Psang kompresor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"/>
      <sheetName val="leadtime"/>
      <sheetName val="pareto"/>
      <sheetName val="utility"/>
      <sheetName val="lain"/>
      <sheetName val="transport"/>
    </sheetNames>
    <sheetDataSet>
      <sheetData sheetId="0">
        <row r="95">
          <cell r="A95">
            <v>1</v>
          </cell>
          <cell r="B95" t="str">
            <v>084A/PJE/VI/2001</v>
          </cell>
          <cell r="C95">
            <v>37070</v>
          </cell>
          <cell r="D95">
            <v>37077</v>
          </cell>
          <cell r="E95" t="str">
            <v>120</v>
          </cell>
          <cell r="F95" t="str">
            <v>2520</v>
          </cell>
          <cell r="G95" t="str">
            <v>0</v>
          </cell>
          <cell r="H95" t="str">
            <v>0</v>
          </cell>
          <cell r="I95">
            <v>2640</v>
          </cell>
          <cell r="J95" t="str">
            <v>Ayakan bolong</v>
          </cell>
        </row>
        <row r="97">
          <cell r="B97" t="str">
            <v>Nama Mesin</v>
          </cell>
          <cell r="C97" t="str">
            <v>Mateer burt</v>
          </cell>
        </row>
        <row r="98">
          <cell r="B98" t="str">
            <v>No Mesin</v>
          </cell>
          <cell r="C98" t="str">
            <v>201-11-01</v>
          </cell>
        </row>
        <row r="99">
          <cell r="A99" t="str">
            <v>No</v>
          </cell>
          <cell r="B99" t="str">
            <v>No pje</v>
          </cell>
          <cell r="C99" t="str">
            <v>Tanggal</v>
          </cell>
          <cell r="D99" t="str">
            <v>Tanggal</v>
          </cell>
          <cell r="E99" t="str">
            <v>Repairing</v>
          </cell>
          <cell r="F99" t="str">
            <v>Antri</v>
          </cell>
          <cell r="G99" t="str">
            <v xml:space="preserve">Tunggu </v>
          </cell>
          <cell r="H99" t="str">
            <v>Shift</v>
          </cell>
          <cell r="I99" t="str">
            <v>Total</v>
          </cell>
          <cell r="J99" t="str">
            <v>Keterangan kerusakan</v>
          </cell>
        </row>
        <row r="100">
          <cell r="C100" t="str">
            <v>Terima</v>
          </cell>
          <cell r="D100" t="str">
            <v>Selesai</v>
          </cell>
          <cell r="G100" t="str">
            <v>Spare part</v>
          </cell>
          <cell r="I100" t="str">
            <v>Repairing</v>
          </cell>
        </row>
        <row r="101">
          <cell r="A101">
            <v>1</v>
          </cell>
          <cell r="B101" t="str">
            <v>035A/PJE/VII/2001</v>
          </cell>
          <cell r="C101">
            <v>37088</v>
          </cell>
          <cell r="D101">
            <v>37089</v>
          </cell>
          <cell r="E101" t="str">
            <v>150</v>
          </cell>
          <cell r="F101" t="str">
            <v>0</v>
          </cell>
          <cell r="G101" t="str">
            <v>0</v>
          </cell>
          <cell r="H101" t="str">
            <v>0</v>
          </cell>
          <cell r="I101" t="str">
            <v>150</v>
          </cell>
          <cell r="J101" t="str">
            <v>Mesin suaranya brisik</v>
          </cell>
        </row>
        <row r="103">
          <cell r="B103" t="str">
            <v>Nama Mesin</v>
          </cell>
          <cell r="C103" t="str">
            <v>Multilane</v>
          </cell>
        </row>
        <row r="104">
          <cell r="B104" t="str">
            <v>No Mesin</v>
          </cell>
          <cell r="C104" t="str">
            <v>206-21-01</v>
          </cell>
        </row>
        <row r="105">
          <cell r="A105" t="str">
            <v>No</v>
          </cell>
          <cell r="B105" t="str">
            <v>No pje</v>
          </cell>
          <cell r="C105" t="str">
            <v>Tanggal</v>
          </cell>
          <cell r="D105" t="str">
            <v>Tanggal</v>
          </cell>
          <cell r="E105" t="str">
            <v>Repairing</v>
          </cell>
          <cell r="F105" t="str">
            <v>Antri</v>
          </cell>
          <cell r="G105" t="str">
            <v xml:space="preserve">Tunggu </v>
          </cell>
          <cell r="H105" t="str">
            <v>Shift</v>
          </cell>
          <cell r="I105" t="str">
            <v>Total</v>
          </cell>
          <cell r="J105" t="str">
            <v>Keterangan kerusakan</v>
          </cell>
        </row>
        <row r="106">
          <cell r="C106" t="str">
            <v>Terima</v>
          </cell>
          <cell r="D106" t="str">
            <v>Selesai</v>
          </cell>
          <cell r="G106" t="str">
            <v>Spare part</v>
          </cell>
          <cell r="I106" t="str">
            <v>Repairing</v>
          </cell>
        </row>
        <row r="107">
          <cell r="A107">
            <v>1</v>
          </cell>
          <cell r="B107" t="str">
            <v>043A/PJE/VI/2001</v>
          </cell>
          <cell r="C107">
            <v>37059</v>
          </cell>
          <cell r="D107">
            <v>37076</v>
          </cell>
          <cell r="E107" t="str">
            <v>270</v>
          </cell>
          <cell r="F107" t="str">
            <v>0</v>
          </cell>
          <cell r="G107" t="str">
            <v>0</v>
          </cell>
          <cell r="H107" t="str">
            <v>3240</v>
          </cell>
          <cell r="I107" t="str">
            <v>3510</v>
          </cell>
          <cell r="J107" t="str">
            <v>Pemasanan dan penyetelan pisau</v>
          </cell>
        </row>
        <row r="108">
          <cell r="A108">
            <v>2</v>
          </cell>
          <cell r="B108" t="str">
            <v>080A/PJE/VI/2001</v>
          </cell>
          <cell r="C108">
            <v>37071</v>
          </cell>
          <cell r="D108">
            <v>37080</v>
          </cell>
          <cell r="E108" t="str">
            <v>360</v>
          </cell>
          <cell r="F108" t="str">
            <v>2520</v>
          </cell>
          <cell r="G108" t="str">
            <v>o</v>
          </cell>
          <cell r="H108" t="str">
            <v>o</v>
          </cell>
          <cell r="I108" t="str">
            <v>2880</v>
          </cell>
          <cell r="J108" t="str">
            <v>Perbaika open here</v>
          </cell>
        </row>
        <row r="109">
          <cell r="A109">
            <v>3</v>
          </cell>
          <cell r="B109" t="str">
            <v>044A/PJE/VII/2001</v>
          </cell>
          <cell r="C109">
            <v>37091</v>
          </cell>
          <cell r="D109">
            <v>37091</v>
          </cell>
          <cell r="E109" t="str">
            <v>40</v>
          </cell>
          <cell r="F109" t="str">
            <v>0</v>
          </cell>
          <cell r="G109" t="str">
            <v>0</v>
          </cell>
          <cell r="H109" t="str">
            <v>0</v>
          </cell>
          <cell r="I109" t="str">
            <v>40</v>
          </cell>
          <cell r="J109" t="str">
            <v>Joge macet</v>
          </cell>
        </row>
        <row r="111">
          <cell r="B111" t="str">
            <v>Nama Mesin</v>
          </cell>
          <cell r="C111" t="str">
            <v>Multilane</v>
          </cell>
        </row>
        <row r="112">
          <cell r="B112" t="str">
            <v>No Mesin</v>
          </cell>
          <cell r="C112" t="str">
            <v>206-21-02</v>
          </cell>
        </row>
        <row r="113">
          <cell r="A113" t="str">
            <v>No</v>
          </cell>
          <cell r="B113" t="str">
            <v>No pje</v>
          </cell>
          <cell r="C113" t="str">
            <v>Tanggal</v>
          </cell>
          <cell r="D113" t="str">
            <v>Tanggal</v>
          </cell>
          <cell r="E113" t="str">
            <v>Repairing</v>
          </cell>
          <cell r="F113" t="str">
            <v>Antri</v>
          </cell>
          <cell r="G113" t="str">
            <v xml:space="preserve">Tunggu </v>
          </cell>
          <cell r="H113" t="str">
            <v>Shift</v>
          </cell>
          <cell r="I113" t="str">
            <v>Total</v>
          </cell>
          <cell r="J113" t="str">
            <v>Keterangan kerusakan</v>
          </cell>
        </row>
        <row r="114">
          <cell r="C114" t="str">
            <v>Terima</v>
          </cell>
          <cell r="D114" t="str">
            <v>Selesai</v>
          </cell>
          <cell r="G114" t="str">
            <v>Spare part</v>
          </cell>
          <cell r="I114" t="str">
            <v>Repairing</v>
          </cell>
        </row>
        <row r="115">
          <cell r="A115">
            <v>1</v>
          </cell>
          <cell r="B115" t="str">
            <v>028A/PJE/VII/2001</v>
          </cell>
          <cell r="C115">
            <v>37084</v>
          </cell>
          <cell r="D115">
            <v>37088</v>
          </cell>
          <cell r="E115" t="str">
            <v>180</v>
          </cell>
          <cell r="F115" t="str">
            <v>180</v>
          </cell>
          <cell r="G115" t="str">
            <v>0</v>
          </cell>
          <cell r="H115" t="str">
            <v>0</v>
          </cell>
          <cell r="I115" t="str">
            <v>360</v>
          </cell>
          <cell r="J115" t="str">
            <v>Sealing jaw tidak normal</v>
          </cell>
        </row>
        <row r="116">
          <cell r="A116">
            <v>2</v>
          </cell>
          <cell r="B116" t="str">
            <v>037A/PJE/VII/2001</v>
          </cell>
          <cell r="C116">
            <v>37088</v>
          </cell>
          <cell r="D116">
            <v>37088</v>
          </cell>
          <cell r="E116" t="str">
            <v>15</v>
          </cell>
          <cell r="F116" t="str">
            <v>0</v>
          </cell>
          <cell r="G116" t="str">
            <v>0</v>
          </cell>
          <cell r="H116" t="str">
            <v>0</v>
          </cell>
          <cell r="I116" t="str">
            <v>15</v>
          </cell>
          <cell r="J116" t="str">
            <v>Vbelt motor putus</v>
          </cell>
        </row>
        <row r="118">
          <cell r="B118" t="str">
            <v>Nama Mesin</v>
          </cell>
          <cell r="C118" t="str">
            <v>Multilane</v>
          </cell>
        </row>
        <row r="119">
          <cell r="B119" t="str">
            <v>No Mesin</v>
          </cell>
          <cell r="C119" t="str">
            <v>206-21-03</v>
          </cell>
        </row>
        <row r="120">
          <cell r="A120" t="str">
            <v>No</v>
          </cell>
          <cell r="B120" t="str">
            <v>No pje</v>
          </cell>
          <cell r="C120" t="str">
            <v>Tanggal</v>
          </cell>
          <cell r="D120" t="str">
            <v>Tanggal</v>
          </cell>
          <cell r="E120" t="str">
            <v>Repairing</v>
          </cell>
          <cell r="F120" t="str">
            <v>Antri</v>
          </cell>
          <cell r="G120" t="str">
            <v xml:space="preserve">Tunggu </v>
          </cell>
          <cell r="H120" t="str">
            <v>Shift</v>
          </cell>
          <cell r="I120" t="str">
            <v>Total</v>
          </cell>
          <cell r="J120" t="str">
            <v>Keterangan kerusakan</v>
          </cell>
        </row>
        <row r="121">
          <cell r="C121" t="str">
            <v>Terima</v>
          </cell>
          <cell r="D121" t="str">
            <v>Selesai</v>
          </cell>
          <cell r="G121" t="str">
            <v>Spare part</v>
          </cell>
          <cell r="I121" t="str">
            <v>Repairing</v>
          </cell>
        </row>
        <row r="122">
          <cell r="A122">
            <v>1</v>
          </cell>
          <cell r="B122" t="str">
            <v>050A/PJE/VII/2001</v>
          </cell>
          <cell r="C122">
            <v>37093</v>
          </cell>
          <cell r="D122">
            <v>37093</v>
          </cell>
          <cell r="E122" t="str">
            <v>120</v>
          </cell>
          <cell r="F122" t="str">
            <v>0</v>
          </cell>
          <cell r="G122" t="str">
            <v>0</v>
          </cell>
          <cell r="H122" t="str">
            <v>0</v>
          </cell>
          <cell r="I122" t="str">
            <v>120</v>
          </cell>
          <cell r="J122" t="str">
            <v>Dust adjusment tidak jalan</v>
          </cell>
        </row>
        <row r="123">
          <cell r="A123">
            <v>2</v>
          </cell>
          <cell r="B123" t="str">
            <v>033A/PJE/VII/2001</v>
          </cell>
          <cell r="C123">
            <v>37086</v>
          </cell>
          <cell r="D123">
            <v>37086</v>
          </cell>
          <cell r="E123" t="str">
            <v>120</v>
          </cell>
          <cell r="F123" t="str">
            <v>0</v>
          </cell>
          <cell r="G123" t="str">
            <v>0</v>
          </cell>
          <cell r="H123" t="str">
            <v>0</v>
          </cell>
          <cell r="I123" t="str">
            <v>120</v>
          </cell>
          <cell r="J123" t="str">
            <v>Joge tidak berfungsi</v>
          </cell>
        </row>
        <row r="124">
          <cell r="A124">
            <v>3</v>
          </cell>
          <cell r="B124" t="str">
            <v>083A/PJE/VI/2001</v>
          </cell>
          <cell r="C124">
            <v>37071</v>
          </cell>
          <cell r="D124">
            <v>37077</v>
          </cell>
          <cell r="E124" t="str">
            <v>30</v>
          </cell>
          <cell r="F124" t="str">
            <v>0</v>
          </cell>
          <cell r="G124" t="str">
            <v>0</v>
          </cell>
          <cell r="H124" t="str">
            <v>0</v>
          </cell>
          <cell r="I124" t="str">
            <v>30</v>
          </cell>
          <cell r="J124" t="str">
            <v>Drat baut pembelah pisau dol</v>
          </cell>
        </row>
        <row r="125">
          <cell r="A125">
            <v>4</v>
          </cell>
          <cell r="B125" t="str">
            <v>004A/PJE/VII/2001</v>
          </cell>
          <cell r="C125">
            <v>37074</v>
          </cell>
          <cell r="D125">
            <v>37074</v>
          </cell>
          <cell r="E125" t="str">
            <v>30</v>
          </cell>
          <cell r="F125" t="str">
            <v>0</v>
          </cell>
          <cell r="G125" t="str">
            <v>0</v>
          </cell>
          <cell r="H125" t="str">
            <v>0</v>
          </cell>
          <cell r="I125" t="str">
            <v>30</v>
          </cell>
          <cell r="J125" t="str">
            <v>Pipablowerlasannya lepas</v>
          </cell>
        </row>
        <row r="126">
          <cell r="A126">
            <v>5</v>
          </cell>
          <cell r="B126" t="str">
            <v>034A/PJE/VII/2001</v>
          </cell>
          <cell r="C126">
            <v>37088</v>
          </cell>
          <cell r="D126">
            <v>37088</v>
          </cell>
          <cell r="E126" t="str">
            <v>90</v>
          </cell>
          <cell r="F126" t="str">
            <v>30</v>
          </cell>
          <cell r="G126" t="str">
            <v>0</v>
          </cell>
          <cell r="H126" t="str">
            <v>0</v>
          </cell>
          <cell r="I126" t="str">
            <v>120</v>
          </cell>
          <cell r="J126" t="str">
            <v>Sealing jaw tidak normal</v>
          </cell>
        </row>
        <row r="128">
          <cell r="B128" t="str">
            <v>Nama Mesin</v>
          </cell>
          <cell r="C128" t="str">
            <v>Multilane</v>
          </cell>
        </row>
        <row r="129">
          <cell r="B129" t="str">
            <v>No Mesin</v>
          </cell>
          <cell r="C129" t="str">
            <v>206-21-04</v>
          </cell>
        </row>
        <row r="130">
          <cell r="A130" t="str">
            <v>No</v>
          </cell>
          <cell r="B130" t="str">
            <v>No pje</v>
          </cell>
          <cell r="C130" t="str">
            <v>Tanggal</v>
          </cell>
          <cell r="D130" t="str">
            <v>Tanggal</v>
          </cell>
          <cell r="E130" t="str">
            <v>Repairing</v>
          </cell>
          <cell r="F130" t="str">
            <v>Antri</v>
          </cell>
          <cell r="G130" t="str">
            <v xml:space="preserve">Tunggu </v>
          </cell>
          <cell r="H130" t="str">
            <v>Shift</v>
          </cell>
          <cell r="I130" t="str">
            <v>Total</v>
          </cell>
          <cell r="J130" t="str">
            <v>Keterangan kerusakan</v>
          </cell>
        </row>
        <row r="131">
          <cell r="C131" t="str">
            <v>Terima</v>
          </cell>
          <cell r="D131" t="str">
            <v>Selesai</v>
          </cell>
          <cell r="G131" t="str">
            <v>Spare part</v>
          </cell>
          <cell r="I131" t="str">
            <v>Repairing</v>
          </cell>
        </row>
        <row r="132">
          <cell r="A132">
            <v>1</v>
          </cell>
          <cell r="B132" t="str">
            <v>051A/PJE/VII/2001</v>
          </cell>
          <cell r="C132">
            <v>37094</v>
          </cell>
          <cell r="D132">
            <v>37094</v>
          </cell>
          <cell r="E132" t="str">
            <v>150</v>
          </cell>
          <cell r="F132" t="str">
            <v>0</v>
          </cell>
          <cell r="G132" t="str">
            <v>0</v>
          </cell>
          <cell r="H132" t="str">
            <v>0</v>
          </cell>
          <cell r="I132" t="str">
            <v>150</v>
          </cell>
          <cell r="J132" t="str">
            <v>Photocell rusak</v>
          </cell>
        </row>
        <row r="133">
          <cell r="A133">
            <v>2</v>
          </cell>
          <cell r="B133" t="str">
            <v>024A/PJE/VII/2001</v>
          </cell>
          <cell r="C133">
            <v>37083</v>
          </cell>
          <cell r="D133">
            <v>37083</v>
          </cell>
          <cell r="E133" t="str">
            <v>15</v>
          </cell>
          <cell r="F133" t="str">
            <v>15</v>
          </cell>
          <cell r="G133" t="str">
            <v>0</v>
          </cell>
          <cell r="H133" t="str">
            <v>0</v>
          </cell>
          <cell r="I133" t="str">
            <v>30</v>
          </cell>
          <cell r="J133" t="str">
            <v>Belt motor putus</v>
          </cell>
        </row>
        <row r="135">
          <cell r="B135" t="str">
            <v>Nama Mesin</v>
          </cell>
          <cell r="C135" t="str">
            <v>Multilane</v>
          </cell>
        </row>
        <row r="136">
          <cell r="B136" t="str">
            <v>No Mesin</v>
          </cell>
          <cell r="C136" t="str">
            <v>206-21-07</v>
          </cell>
        </row>
        <row r="137">
          <cell r="A137" t="str">
            <v>No</v>
          </cell>
          <cell r="B137" t="str">
            <v>No pje</v>
          </cell>
          <cell r="C137" t="str">
            <v>Tanggal</v>
          </cell>
          <cell r="D137" t="str">
            <v>Tanggal</v>
          </cell>
          <cell r="E137" t="str">
            <v>Repairing</v>
          </cell>
          <cell r="F137" t="str">
            <v>Antri</v>
          </cell>
          <cell r="G137" t="str">
            <v xml:space="preserve">Tunggu </v>
          </cell>
          <cell r="H137" t="str">
            <v>Shift</v>
          </cell>
          <cell r="I137" t="str">
            <v>Total</v>
          </cell>
          <cell r="J137" t="str">
            <v>Keterangan kerusakan</v>
          </cell>
        </row>
        <row r="138">
          <cell r="C138" t="str">
            <v>Terima</v>
          </cell>
          <cell r="D138" t="str">
            <v>Selesai</v>
          </cell>
          <cell r="G138" t="str">
            <v>Spare part</v>
          </cell>
          <cell r="I138" t="str">
            <v>Repairing</v>
          </cell>
        </row>
        <row r="139">
          <cell r="A139">
            <v>1</v>
          </cell>
          <cell r="B139" t="str">
            <v>044A/PJE/VI/2001</v>
          </cell>
          <cell r="C139">
            <v>37059</v>
          </cell>
          <cell r="D139">
            <v>37076</v>
          </cell>
          <cell r="E139" t="str">
            <v>360</v>
          </cell>
          <cell r="F139" t="str">
            <v>0</v>
          </cell>
          <cell r="G139" t="str">
            <v>0</v>
          </cell>
          <cell r="H139" t="str">
            <v>2520</v>
          </cell>
          <cell r="I139" t="str">
            <v>2880</v>
          </cell>
          <cell r="J139" t="str">
            <v>Pemasangan dan penyetelan pisau open here</v>
          </cell>
        </row>
        <row r="141">
          <cell r="B141" t="str">
            <v>Nama Mesin</v>
          </cell>
          <cell r="C141" t="str">
            <v>Omori</v>
          </cell>
        </row>
        <row r="142">
          <cell r="B142" t="str">
            <v>No Mesin</v>
          </cell>
          <cell r="C142" t="str">
            <v>203-41-02</v>
          </cell>
        </row>
        <row r="143">
          <cell r="A143" t="str">
            <v>No</v>
          </cell>
          <cell r="B143" t="str">
            <v>No pje</v>
          </cell>
          <cell r="C143" t="str">
            <v>Tanggal</v>
          </cell>
          <cell r="D143" t="str">
            <v>Tanggal</v>
          </cell>
          <cell r="E143" t="str">
            <v>Repairing</v>
          </cell>
          <cell r="F143" t="str">
            <v>Antri</v>
          </cell>
          <cell r="G143" t="str">
            <v xml:space="preserve">Tunggu </v>
          </cell>
          <cell r="H143" t="str">
            <v>Shift</v>
          </cell>
          <cell r="I143" t="str">
            <v>Total</v>
          </cell>
          <cell r="J143" t="str">
            <v>Keterangan kerusakan</v>
          </cell>
        </row>
        <row r="144">
          <cell r="C144" t="str">
            <v>Terima</v>
          </cell>
          <cell r="D144" t="str">
            <v>Selesai</v>
          </cell>
          <cell r="G144" t="str">
            <v>Spare part</v>
          </cell>
          <cell r="I144" t="str">
            <v>Repairing</v>
          </cell>
        </row>
        <row r="145">
          <cell r="A145">
            <v>1</v>
          </cell>
          <cell r="B145" t="str">
            <v>017A/PJE/VII/2001</v>
          </cell>
          <cell r="C145">
            <v>37081</v>
          </cell>
          <cell r="D145">
            <v>37081</v>
          </cell>
          <cell r="E145" t="str">
            <v>60</v>
          </cell>
          <cell r="F145" t="str">
            <v>0</v>
          </cell>
          <cell r="G145" t="str">
            <v>0</v>
          </cell>
          <cell r="H145" t="str">
            <v>0</v>
          </cell>
          <cell r="I145" t="str">
            <v>60</v>
          </cell>
        </row>
        <row r="146">
          <cell r="A146">
            <v>2</v>
          </cell>
          <cell r="B146" t="str">
            <v>020A/PJE/VII/2001</v>
          </cell>
          <cell r="C146">
            <v>37082</v>
          </cell>
          <cell r="D146">
            <v>37082</v>
          </cell>
          <cell r="E146" t="str">
            <v>10</v>
          </cell>
          <cell r="F146" t="str">
            <v>0</v>
          </cell>
          <cell r="G146" t="str">
            <v>0</v>
          </cell>
          <cell r="H146" t="str">
            <v>0</v>
          </cell>
          <cell r="I146" t="str">
            <v>10</v>
          </cell>
          <cell r="J146" t="str">
            <v>Center sealev tidak ngepas .</v>
          </cell>
        </row>
        <row r="148">
          <cell r="B148" t="str">
            <v>Nama Mesin</v>
          </cell>
          <cell r="C148" t="str">
            <v>Tam unit</v>
          </cell>
        </row>
        <row r="149">
          <cell r="B149" t="str">
            <v>No Mesin</v>
          </cell>
          <cell r="C149" t="str">
            <v>203-21-01</v>
          </cell>
        </row>
        <row r="150">
          <cell r="A150" t="str">
            <v>No</v>
          </cell>
          <cell r="B150" t="str">
            <v>No pje</v>
          </cell>
          <cell r="C150" t="str">
            <v>Tanggal</v>
          </cell>
          <cell r="D150" t="str">
            <v>Tanggal</v>
          </cell>
          <cell r="E150" t="str">
            <v>Repairing</v>
          </cell>
          <cell r="F150" t="str">
            <v>Antri</v>
          </cell>
          <cell r="G150" t="str">
            <v xml:space="preserve">Tunggu </v>
          </cell>
          <cell r="H150" t="str">
            <v>Shift</v>
          </cell>
          <cell r="I150" t="str">
            <v>Total</v>
          </cell>
          <cell r="J150" t="str">
            <v>Keterangan kerusakan</v>
          </cell>
        </row>
        <row r="151">
          <cell r="C151" t="str">
            <v>Terima</v>
          </cell>
          <cell r="D151" t="str">
            <v>Selesai</v>
          </cell>
          <cell r="G151" t="str">
            <v>Spare part</v>
          </cell>
          <cell r="I151" t="str">
            <v>Repairing</v>
          </cell>
        </row>
        <row r="152">
          <cell r="A152">
            <v>1</v>
          </cell>
          <cell r="B152" t="str">
            <v>064A/PJE/VI/2001</v>
          </cell>
          <cell r="C152">
            <v>37067</v>
          </cell>
          <cell r="D152">
            <v>37102</v>
          </cell>
          <cell r="E152" t="str">
            <v>150</v>
          </cell>
          <cell r="F152" t="str">
            <v>480</v>
          </cell>
          <cell r="G152" t="str">
            <v>0</v>
          </cell>
          <cell r="H152" t="str">
            <v>800</v>
          </cell>
          <cell r="I152" t="str">
            <v>1480</v>
          </cell>
          <cell r="J152" t="str">
            <v>Print u/ kode produk rusak</v>
          </cell>
        </row>
        <row r="154">
          <cell r="B154" t="str">
            <v>Nama Mesin</v>
          </cell>
          <cell r="C154" t="str">
            <v>Vertcal sealer</v>
          </cell>
        </row>
        <row r="155">
          <cell r="B155" t="str">
            <v>No Mesin</v>
          </cell>
        </row>
        <row r="156">
          <cell r="A156" t="str">
            <v>No</v>
          </cell>
          <cell r="B156" t="str">
            <v>No pje</v>
          </cell>
          <cell r="C156" t="str">
            <v>Tanggal</v>
          </cell>
          <cell r="D156" t="str">
            <v>Tanggal</v>
          </cell>
          <cell r="E156" t="str">
            <v>Repairing</v>
          </cell>
          <cell r="F156" t="str">
            <v>Antri</v>
          </cell>
          <cell r="G156" t="str">
            <v xml:space="preserve">Tunggu </v>
          </cell>
          <cell r="H156" t="str">
            <v>Shift</v>
          </cell>
          <cell r="I156" t="str">
            <v>Total</v>
          </cell>
          <cell r="J156" t="str">
            <v>Keterangan kerusakan</v>
          </cell>
        </row>
        <row r="157">
          <cell r="C157" t="str">
            <v>Terima</v>
          </cell>
          <cell r="D157" t="str">
            <v>Selesai</v>
          </cell>
          <cell r="G157" t="str">
            <v>Spare part</v>
          </cell>
          <cell r="I157" t="str">
            <v>Repairing</v>
          </cell>
        </row>
        <row r="158">
          <cell r="A158">
            <v>1</v>
          </cell>
          <cell r="B158" t="str">
            <v>014A/PJE/VII/2001</v>
          </cell>
          <cell r="C158">
            <v>37081</v>
          </cell>
          <cell r="D158">
            <v>37081</v>
          </cell>
          <cell r="E158" t="str">
            <v>30</v>
          </cell>
          <cell r="F158" t="str">
            <v>630</v>
          </cell>
          <cell r="G158" t="str">
            <v>0</v>
          </cell>
          <cell r="H158" t="str">
            <v>0</v>
          </cell>
          <cell r="I158" t="str">
            <v>700</v>
          </cell>
          <cell r="J158" t="str">
            <v>Elemen tidak panas</v>
          </cell>
        </row>
        <row r="159">
          <cell r="A159">
            <v>2</v>
          </cell>
          <cell r="B159" t="str">
            <v>062A/PJE/VII/2001</v>
          </cell>
          <cell r="C159">
            <v>37097</v>
          </cell>
          <cell r="D159">
            <v>37099</v>
          </cell>
          <cell r="E159" t="str">
            <v>120</v>
          </cell>
          <cell r="F159" t="str">
            <v>1800</v>
          </cell>
          <cell r="G159" t="str">
            <v>0</v>
          </cell>
          <cell r="H159" t="str">
            <v>0</v>
          </cell>
          <cell r="I159" t="str">
            <v>1920</v>
          </cell>
          <cell r="J159" t="str">
            <v>Suhu kurang opanas</v>
          </cell>
        </row>
        <row r="160">
          <cell r="A160">
            <v>3</v>
          </cell>
          <cell r="B160" t="str">
            <v>043A/PJE/VII/2001</v>
          </cell>
          <cell r="C160">
            <v>37091</v>
          </cell>
          <cell r="D160">
            <v>37091</v>
          </cell>
          <cell r="E160" t="str">
            <v>30</v>
          </cell>
          <cell r="F160" t="str">
            <v>0</v>
          </cell>
          <cell r="G160" t="str">
            <v>0</v>
          </cell>
          <cell r="H160" t="str">
            <v>0</v>
          </cell>
          <cell r="I160" t="str">
            <v>30</v>
          </cell>
          <cell r="J160" t="str">
            <v>Selek kabel putus</v>
          </cell>
        </row>
        <row r="162">
          <cell r="B162" t="str">
            <v>Nama Mesin</v>
          </cell>
          <cell r="C162" t="str">
            <v>Videjet</v>
          </cell>
        </row>
        <row r="163">
          <cell r="B163" t="str">
            <v>No Mesin</v>
          </cell>
          <cell r="C163" t="str">
            <v>208-11-02</v>
          </cell>
        </row>
        <row r="164">
          <cell r="A164" t="str">
            <v>No</v>
          </cell>
          <cell r="B164" t="str">
            <v>No pje</v>
          </cell>
          <cell r="C164" t="str">
            <v>Tanggal</v>
          </cell>
          <cell r="D164" t="str">
            <v>Tanggal</v>
          </cell>
          <cell r="E164" t="str">
            <v>Repairing</v>
          </cell>
          <cell r="F164" t="str">
            <v>Antri</v>
          </cell>
          <cell r="G164" t="str">
            <v xml:space="preserve">Tunggu </v>
          </cell>
          <cell r="H164" t="str">
            <v>Shift</v>
          </cell>
          <cell r="I164" t="str">
            <v>Total</v>
          </cell>
          <cell r="J164" t="str">
            <v>Keterangan kerusakan</v>
          </cell>
        </row>
        <row r="165">
          <cell r="C165" t="str">
            <v>Terima</v>
          </cell>
          <cell r="D165" t="str">
            <v>Selesai</v>
          </cell>
          <cell r="G165" t="str">
            <v>Spare part</v>
          </cell>
          <cell r="I165" t="str">
            <v>Repairing</v>
          </cell>
        </row>
        <row r="166">
          <cell r="A166">
            <v>1</v>
          </cell>
          <cell r="B166" t="str">
            <v>045A/PJE/VII/2001</v>
          </cell>
          <cell r="C166">
            <v>37091</v>
          </cell>
          <cell r="D166">
            <v>37091</v>
          </cell>
          <cell r="E166" t="str">
            <v>600</v>
          </cell>
          <cell r="F166" t="str">
            <v>300</v>
          </cell>
          <cell r="G166" t="str">
            <v>0</v>
          </cell>
          <cell r="H166" t="str">
            <v>300</v>
          </cell>
          <cell r="I166" t="str">
            <v>1200</v>
          </cell>
          <cell r="J166" t="str">
            <v>Tdak mau print -( Phasing foult)</v>
          </cell>
        </row>
        <row r="167">
          <cell r="A167">
            <v>2</v>
          </cell>
          <cell r="B167" t="str">
            <v>071A/PJE/VII/2001</v>
          </cell>
          <cell r="C167">
            <v>37102</v>
          </cell>
          <cell r="D167">
            <v>37102</v>
          </cell>
          <cell r="E167" t="str">
            <v>365</v>
          </cell>
          <cell r="F167" t="str">
            <v>0</v>
          </cell>
          <cell r="G167" t="str">
            <v>0</v>
          </cell>
          <cell r="H167" t="str">
            <v>0</v>
          </cell>
          <cell r="I167" t="str">
            <v>385</v>
          </cell>
          <cell r="J167" t="str">
            <v>Tidak mauprint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heet2"/>
      <sheetName val="Resign"/>
      <sheetName val="Kontrak"/>
      <sheetName val="Kost &amp; hardship"/>
      <sheetName val="mutasi-rotasi"/>
      <sheetName val="CD"/>
      <sheetName val="Sales"/>
      <sheetName val="BKM BNI"/>
      <sheetName val="Monitoring PUMA"/>
      <sheetName val="2019"/>
      <sheetName val="2020"/>
      <sheetName val="PUI DP"/>
      <sheetName val="Buku Kas Area"/>
      <sheetName val="REKON"/>
      <sheetName val="no VA"/>
      <sheetName val="Tagihan"/>
      <sheetName val="Sheet1"/>
      <sheetName val="Sheet1 (2)"/>
      <sheetName val="Sheet3"/>
      <sheetName val="Sheet5"/>
    </sheetNames>
    <sheetDataSet>
      <sheetData sheetId="0"/>
      <sheetData sheetId="1">
        <row r="3">
          <cell r="E3" t="str">
            <v>Marketing</v>
          </cell>
          <cell r="F3" t="str">
            <v>Nutrition</v>
          </cell>
          <cell r="G3" t="str">
            <v>ABD</v>
          </cell>
        </row>
        <row r="4">
          <cell r="E4" t="str">
            <v>Manufacture</v>
          </cell>
          <cell r="F4" t="str">
            <v>Nutricare</v>
          </cell>
          <cell r="G4" t="str">
            <v>AGC</v>
          </cell>
        </row>
        <row r="5">
          <cell r="E5" t="str">
            <v>Sales</v>
          </cell>
          <cell r="F5" t="str">
            <v>NRC</v>
          </cell>
          <cell r="G5" t="str">
            <v>AKZ</v>
          </cell>
        </row>
        <row r="6">
          <cell r="E6" t="str">
            <v>Finance</v>
          </cell>
          <cell r="F6" t="str">
            <v>Marcom</v>
          </cell>
          <cell r="G6" t="str">
            <v>ALA</v>
          </cell>
        </row>
        <row r="7">
          <cell r="E7" t="str">
            <v>HR</v>
          </cell>
          <cell r="F7" t="str">
            <v xml:space="preserve">Office of Marketing Knowledge </v>
          </cell>
          <cell r="G7" t="str">
            <v>AMR</v>
          </cell>
        </row>
        <row r="8">
          <cell r="E8" t="str">
            <v>Non Directorat</v>
          </cell>
          <cell r="F8" t="str">
            <v>Office of Marketing Knowledge</v>
          </cell>
          <cell r="G8" t="str">
            <v>ASM</v>
          </cell>
        </row>
        <row r="9">
          <cell r="F9" t="str">
            <v>Plant</v>
          </cell>
          <cell r="G9" t="str">
            <v>AZZ</v>
          </cell>
        </row>
        <row r="10">
          <cell r="F10" t="str">
            <v>R &amp; D</v>
          </cell>
          <cell r="G10" t="str">
            <v>CGA</v>
          </cell>
        </row>
        <row r="11">
          <cell r="F11" t="str">
            <v>Sales Distribution</v>
          </cell>
          <cell r="G11" t="str">
            <v>COA</v>
          </cell>
        </row>
        <row r="12">
          <cell r="F12" t="str">
            <v>Customer Development</v>
          </cell>
          <cell r="G12" t="str">
            <v>CPA</v>
          </cell>
        </row>
        <row r="13">
          <cell r="F13" t="str">
            <v>Finance</v>
          </cell>
          <cell r="G13" t="str">
            <v>CPB</v>
          </cell>
        </row>
        <row r="14">
          <cell r="F14" t="str">
            <v>IS</v>
          </cell>
          <cell r="G14" t="str">
            <v>CPC</v>
          </cell>
        </row>
        <row r="15">
          <cell r="F15" t="str">
            <v>Procurement</v>
          </cell>
          <cell r="G15" t="str">
            <v>CPD</v>
          </cell>
        </row>
        <row r="16">
          <cell r="F16" t="str">
            <v>HR</v>
          </cell>
          <cell r="G16" t="str">
            <v>CPE</v>
          </cell>
        </row>
        <row r="17">
          <cell r="F17" t="str">
            <v>System Integration</v>
          </cell>
          <cell r="G17" t="str">
            <v>CPF</v>
          </cell>
        </row>
        <row r="18">
          <cell r="F18" t="str">
            <v>Office Of  Corporate Affair</v>
          </cell>
          <cell r="G18" t="str">
            <v>CPG</v>
          </cell>
        </row>
        <row r="19">
          <cell r="F19" t="str">
            <v>Komisaris</v>
          </cell>
          <cell r="G19" t="str">
            <v>CPH</v>
          </cell>
        </row>
        <row r="20">
          <cell r="G20" t="str">
            <v>CPI</v>
          </cell>
        </row>
        <row r="21">
          <cell r="G21" t="str">
            <v>CPV</v>
          </cell>
        </row>
        <row r="22">
          <cell r="G22" t="str">
            <v>CPY</v>
          </cell>
        </row>
        <row r="23">
          <cell r="G23" t="str">
            <v>CRA</v>
          </cell>
        </row>
        <row r="24">
          <cell r="G24" t="str">
            <v>CZZ</v>
          </cell>
        </row>
        <row r="25">
          <cell r="G25" t="str">
            <v>DAA</v>
          </cell>
        </row>
        <row r="26">
          <cell r="G26" t="str">
            <v>DAB</v>
          </cell>
        </row>
        <row r="27">
          <cell r="G27" t="str">
            <v>DAC</v>
          </cell>
        </row>
        <row r="28">
          <cell r="G28" t="str">
            <v>DAD</v>
          </cell>
        </row>
        <row r="29">
          <cell r="G29" t="str">
            <v>DAE</v>
          </cell>
        </row>
        <row r="30">
          <cell r="G30" t="str">
            <v>DDA</v>
          </cell>
        </row>
        <row r="31">
          <cell r="G31" t="str">
            <v>DDE</v>
          </cell>
        </row>
        <row r="32">
          <cell r="G32" t="str">
            <v>DDF</v>
          </cell>
        </row>
        <row r="33">
          <cell r="G33" t="str">
            <v>DDG</v>
          </cell>
        </row>
        <row r="34">
          <cell r="G34" t="str">
            <v>DDH</v>
          </cell>
        </row>
        <row r="35">
          <cell r="G35" t="str">
            <v>DDI</v>
          </cell>
        </row>
        <row r="36">
          <cell r="G36" t="str">
            <v>DDV</v>
          </cell>
        </row>
        <row r="37">
          <cell r="G37" t="str">
            <v>DKA</v>
          </cell>
        </row>
        <row r="38">
          <cell r="G38" t="str">
            <v>DOA</v>
          </cell>
        </row>
        <row r="39">
          <cell r="G39" t="str">
            <v>DRA</v>
          </cell>
        </row>
        <row r="40">
          <cell r="G40" t="str">
            <v>DTA</v>
          </cell>
        </row>
        <row r="41">
          <cell r="G41" t="str">
            <v>DZZ</v>
          </cell>
        </row>
        <row r="42">
          <cell r="G42" t="str">
            <v>EWO</v>
          </cell>
        </row>
        <row r="43">
          <cell r="G43" t="str">
            <v>EZZ</v>
          </cell>
        </row>
        <row r="44">
          <cell r="G44" t="str">
            <v>IAA</v>
          </cell>
        </row>
        <row r="45">
          <cell r="G45" t="str">
            <v>ISA</v>
          </cell>
        </row>
        <row r="46">
          <cell r="G46" t="str">
            <v>ITA</v>
          </cell>
        </row>
        <row r="47">
          <cell r="G47" t="str">
            <v xml:space="preserve">IZZ </v>
          </cell>
        </row>
        <row r="48">
          <cell r="G48" t="str">
            <v>KCA</v>
          </cell>
        </row>
        <row r="49">
          <cell r="G49" t="str">
            <v>KCB</v>
          </cell>
        </row>
        <row r="50">
          <cell r="G50" t="str">
            <v>KCP</v>
          </cell>
        </row>
        <row r="51">
          <cell r="G51" t="str">
            <v>KEP</v>
          </cell>
        </row>
        <row r="52">
          <cell r="G52" t="str">
            <v>KMA</v>
          </cell>
        </row>
        <row r="53">
          <cell r="G53" t="str">
            <v>KPA</v>
          </cell>
        </row>
        <row r="54">
          <cell r="G54" t="str">
            <v>KUA</v>
          </cell>
        </row>
        <row r="55">
          <cell r="G55" t="str">
            <v>KZZ</v>
          </cell>
        </row>
        <row r="56">
          <cell r="G56" t="str">
            <v>OAM</v>
          </cell>
        </row>
        <row r="57">
          <cell r="G57" t="str">
            <v>OAP</v>
          </cell>
        </row>
        <row r="58">
          <cell r="G58" t="str">
            <v>OAZ</v>
          </cell>
        </row>
        <row r="59">
          <cell r="G59" t="str">
            <v>PDZ</v>
          </cell>
        </row>
        <row r="60">
          <cell r="G60" t="str">
            <v>PEA</v>
          </cell>
        </row>
        <row r="61">
          <cell r="G61" t="str">
            <v>PEB</v>
          </cell>
        </row>
        <row r="62">
          <cell r="G62" t="str">
            <v>PIA</v>
          </cell>
        </row>
        <row r="63">
          <cell r="G63" t="str">
            <v>PLA</v>
          </cell>
        </row>
        <row r="64">
          <cell r="G64" t="str">
            <v>PLF</v>
          </cell>
        </row>
        <row r="65">
          <cell r="G65" t="str">
            <v>PPA</v>
          </cell>
        </row>
        <row r="66">
          <cell r="G66" t="str">
            <v>PQA</v>
          </cell>
        </row>
        <row r="67">
          <cell r="G67" t="str">
            <v>PRA</v>
          </cell>
        </row>
        <row r="68">
          <cell r="G68" t="str">
            <v>PRB</v>
          </cell>
        </row>
        <row r="69">
          <cell r="G69" t="str">
            <v>PRC</v>
          </cell>
        </row>
        <row r="70">
          <cell r="G70" t="str">
            <v>PSA</v>
          </cell>
        </row>
        <row r="71">
          <cell r="G71" t="str">
            <v>PZZ</v>
          </cell>
        </row>
        <row r="72">
          <cell r="G72" t="str">
            <v>QBH</v>
          </cell>
        </row>
        <row r="73">
          <cell r="G73" t="str">
            <v>QBL</v>
          </cell>
        </row>
        <row r="74">
          <cell r="G74" t="str">
            <v>QBN</v>
          </cell>
        </row>
        <row r="75">
          <cell r="G75" t="str">
            <v>QBT</v>
          </cell>
        </row>
        <row r="76">
          <cell r="G76" t="str">
            <v>QBW</v>
          </cell>
        </row>
        <row r="77">
          <cell r="G77" t="str">
            <v>QOA</v>
          </cell>
        </row>
        <row r="78">
          <cell r="G78" t="str">
            <v>QPA</v>
          </cell>
        </row>
        <row r="79">
          <cell r="G79" t="str">
            <v xml:space="preserve">QZZ </v>
          </cell>
        </row>
        <row r="80">
          <cell r="G80" t="str">
            <v>REA</v>
          </cell>
        </row>
        <row r="81">
          <cell r="G81" t="str">
            <v>RKA</v>
          </cell>
        </row>
        <row r="82">
          <cell r="G82" t="str">
            <v>RPE</v>
          </cell>
        </row>
        <row r="83">
          <cell r="G83" t="str">
            <v>RPN</v>
          </cell>
        </row>
        <row r="84">
          <cell r="G84" t="str">
            <v>RPP</v>
          </cell>
        </row>
        <row r="85">
          <cell r="G85" t="str">
            <v>RSL</v>
          </cell>
        </row>
        <row r="86">
          <cell r="G86" t="str">
            <v>RZZ</v>
          </cell>
        </row>
        <row r="87">
          <cell r="G87" t="str">
            <v>SAA</v>
          </cell>
        </row>
        <row r="88">
          <cell r="G88" t="str">
            <v>SDA</v>
          </cell>
        </row>
        <row r="89">
          <cell r="G89" t="str">
            <v>SZZ</v>
          </cell>
        </row>
        <row r="90">
          <cell r="G90" t="str">
            <v>UPA</v>
          </cell>
        </row>
        <row r="91">
          <cell r="G91" t="str">
            <v>USA</v>
          </cell>
        </row>
        <row r="92">
          <cell r="G92" t="str">
            <v>UZZ</v>
          </cell>
        </row>
        <row r="93">
          <cell r="G93" t="str">
            <v>VAA</v>
          </cell>
        </row>
        <row r="94">
          <cell r="G94" t="str">
            <v>VFC</v>
          </cell>
        </row>
        <row r="95">
          <cell r="G95" t="str">
            <v>VFF</v>
          </cell>
        </row>
        <row r="96">
          <cell r="G96" t="str">
            <v xml:space="preserve">VFF </v>
          </cell>
        </row>
        <row r="97">
          <cell r="G97" t="str">
            <v>VFR</v>
          </cell>
        </row>
        <row r="98">
          <cell r="G98" t="str">
            <v>VZZ</v>
          </cell>
        </row>
        <row r="99">
          <cell r="G99" t="str">
            <v>XBA</v>
          </cell>
        </row>
        <row r="100">
          <cell r="G100" t="str">
            <v>XRA</v>
          </cell>
        </row>
        <row r="101">
          <cell r="G101" t="str">
            <v>XZZ</v>
          </cell>
        </row>
        <row r="102">
          <cell r="G102" t="str">
            <v>YAA</v>
          </cell>
        </row>
        <row r="103">
          <cell r="G103" t="str">
            <v>YDL</v>
          </cell>
        </row>
        <row r="104">
          <cell r="G104" t="str">
            <v>YDT</v>
          </cell>
        </row>
        <row r="105">
          <cell r="G105" t="str">
            <v>YHA</v>
          </cell>
        </row>
        <row r="106">
          <cell r="G106" t="str">
            <v>YHO</v>
          </cell>
        </row>
        <row r="107">
          <cell r="G107" t="str">
            <v>YPJ</v>
          </cell>
        </row>
        <row r="108">
          <cell r="G108" t="str">
            <v>YRA</v>
          </cell>
        </row>
        <row r="109">
          <cell r="G109" t="str">
            <v xml:space="preserve">YZZ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heet2"/>
      <sheetName val="Resign"/>
      <sheetName val="Kontrak"/>
      <sheetName val="Kost &amp; hardship"/>
      <sheetName val="mutasi-rotasi"/>
      <sheetName val="CD"/>
      <sheetName val="Sales"/>
      <sheetName val="BKM BNI"/>
      <sheetName val="Monitoring PUMA"/>
      <sheetName val="2019"/>
      <sheetName val="2020"/>
      <sheetName val="PUI DP"/>
      <sheetName val="Buku Kas Area"/>
      <sheetName val="REKON"/>
      <sheetName val="no VA"/>
      <sheetName val="Tagihan"/>
      <sheetName val="Sheet1"/>
      <sheetName val="Sheet1 (2)"/>
      <sheetName val="Sheet3"/>
      <sheetName val="Sheet5"/>
    </sheetNames>
    <sheetDataSet>
      <sheetData sheetId="0"/>
      <sheetData sheetId="1">
        <row r="3">
          <cell r="F3" t="str">
            <v>Marketing</v>
          </cell>
        </row>
        <row r="4">
          <cell r="F4" t="str">
            <v>Manufacture</v>
          </cell>
        </row>
        <row r="5">
          <cell r="F5" t="str">
            <v>Sales</v>
          </cell>
        </row>
        <row r="6">
          <cell r="F6" t="str">
            <v>Finance</v>
          </cell>
        </row>
        <row r="7">
          <cell r="F7" t="str">
            <v>HR</v>
          </cell>
        </row>
        <row r="8">
          <cell r="F8" t="str">
            <v>Non Directorat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transport"/>
      <sheetName val="utility"/>
      <sheetName val="lain2"/>
      <sheetName val="pareto"/>
      <sheetName val="leadtime"/>
      <sheetName val="performance"/>
      <sheetName val="Sheet2"/>
    </sheetNames>
    <sheetDataSet>
      <sheetData sheetId="0">
        <row r="2">
          <cell r="B2" t="str">
            <v>Nama Mesin</v>
          </cell>
        </row>
        <row r="6">
          <cell r="A6">
            <v>1</v>
          </cell>
          <cell r="B6" t="str">
            <v>008A/PJE/IV/2001</v>
          </cell>
          <cell r="C6">
            <v>36985</v>
          </cell>
          <cell r="D6">
            <v>36987</v>
          </cell>
          <cell r="E6" t="str">
            <v>20</v>
          </cell>
          <cell r="F6" t="str">
            <v>30</v>
          </cell>
          <cell r="G6" t="str">
            <v>0</v>
          </cell>
          <cell r="H6" t="str">
            <v>0</v>
          </cell>
          <cell r="I6" t="str">
            <v>50</v>
          </cell>
          <cell r="J6" t="str">
            <v>Screen rusak</v>
          </cell>
        </row>
        <row r="8">
          <cell r="B8" t="str">
            <v>Nama Mesin</v>
          </cell>
          <cell r="C8" t="str">
            <v>Best pack</v>
          </cell>
        </row>
        <row r="9">
          <cell r="B9" t="str">
            <v>No Mesin</v>
          </cell>
          <cell r="C9" t="str">
            <v>204-31-07</v>
          </cell>
        </row>
        <row r="10">
          <cell r="A10" t="str">
            <v>No</v>
          </cell>
          <cell r="B10" t="str">
            <v>No pje</v>
          </cell>
          <cell r="C10" t="str">
            <v>Tanggal</v>
          </cell>
          <cell r="D10" t="str">
            <v>Tanggal</v>
          </cell>
          <cell r="E10" t="str">
            <v>Repairing</v>
          </cell>
          <cell r="F10" t="str">
            <v>Antri</v>
          </cell>
          <cell r="G10" t="str">
            <v xml:space="preserve">Tunggu </v>
          </cell>
          <cell r="H10" t="str">
            <v>Shift</v>
          </cell>
          <cell r="I10" t="str">
            <v>Total</v>
          </cell>
          <cell r="J10" t="str">
            <v>Keterangan kerusakan</v>
          </cell>
        </row>
        <row r="11">
          <cell r="C11" t="str">
            <v>Terima</v>
          </cell>
          <cell r="D11" t="str">
            <v>Selesai</v>
          </cell>
          <cell r="G11" t="str">
            <v>Spare part</v>
          </cell>
          <cell r="I11" t="str">
            <v>Repairing</v>
          </cell>
        </row>
        <row r="12">
          <cell r="A12">
            <v>1</v>
          </cell>
          <cell r="B12" t="str">
            <v>010A/PJE/IV/2001</v>
          </cell>
          <cell r="C12">
            <v>36986</v>
          </cell>
          <cell r="D12">
            <v>36986</v>
          </cell>
          <cell r="E12" t="str">
            <v>240</v>
          </cell>
          <cell r="F12" t="str">
            <v>60</v>
          </cell>
          <cell r="G12" t="str">
            <v>0</v>
          </cell>
          <cell r="H12" t="str">
            <v>0</v>
          </cell>
          <cell r="I12" t="str">
            <v>300</v>
          </cell>
          <cell r="J12" t="str">
            <v>Ganti belt penarik box</v>
          </cell>
        </row>
        <row r="13">
          <cell r="A13">
            <v>2</v>
          </cell>
          <cell r="B13" t="str">
            <v>051A/PJE/IV/2001</v>
          </cell>
          <cell r="C13">
            <v>37007</v>
          </cell>
          <cell r="D13">
            <v>37008</v>
          </cell>
          <cell r="E13" t="str">
            <v>180</v>
          </cell>
          <cell r="F13" t="str">
            <v>30</v>
          </cell>
          <cell r="G13" t="str">
            <v>0</v>
          </cell>
          <cell r="H13" t="str">
            <v>1260</v>
          </cell>
          <cell r="I13" t="str">
            <v>1470</v>
          </cell>
          <cell r="J13" t="str">
            <v>Rubber belt conveyor putus</v>
          </cell>
        </row>
        <row r="15">
          <cell r="B15" t="str">
            <v>Nama Mesin</v>
          </cell>
          <cell r="C15" t="str">
            <v>Bauermeister</v>
          </cell>
        </row>
        <row r="16">
          <cell r="B16" t="str">
            <v>No Mesin</v>
          </cell>
          <cell r="C16" t="str">
            <v>101-21-01</v>
          </cell>
        </row>
        <row r="17">
          <cell r="A17" t="str">
            <v>No</v>
          </cell>
          <cell r="B17" t="str">
            <v>No pje</v>
          </cell>
          <cell r="C17" t="str">
            <v>Tanggal</v>
          </cell>
          <cell r="D17" t="str">
            <v>Tanggal</v>
          </cell>
          <cell r="E17" t="str">
            <v>Repairing</v>
          </cell>
          <cell r="F17" t="str">
            <v>Antri</v>
          </cell>
          <cell r="G17" t="str">
            <v xml:space="preserve">Tunggu </v>
          </cell>
          <cell r="H17" t="str">
            <v>Shift</v>
          </cell>
          <cell r="I17" t="str">
            <v>Total</v>
          </cell>
          <cell r="J17" t="str">
            <v>Keterangan kerusakan</v>
          </cell>
        </row>
        <row r="18">
          <cell r="C18" t="str">
            <v>Terima</v>
          </cell>
          <cell r="D18" t="str">
            <v>Selesai</v>
          </cell>
          <cell r="G18" t="str">
            <v>Spare part</v>
          </cell>
          <cell r="I18" t="str">
            <v>Repairing</v>
          </cell>
        </row>
        <row r="19">
          <cell r="A19">
            <v>1</v>
          </cell>
          <cell r="B19" t="str">
            <v>006A/PJE/IV/2001</v>
          </cell>
          <cell r="C19">
            <v>36984</v>
          </cell>
          <cell r="D19">
            <v>36984</v>
          </cell>
          <cell r="E19" t="str">
            <v>105</v>
          </cell>
          <cell r="F19" t="str">
            <v>180</v>
          </cell>
          <cell r="G19" t="str">
            <v>0</v>
          </cell>
          <cell r="H19" t="str">
            <v>0</v>
          </cell>
          <cell r="I19" t="str">
            <v>285</v>
          </cell>
          <cell r="J19" t="str">
            <v>Sensaor hopper rusak</v>
          </cell>
        </row>
        <row r="21">
          <cell r="B21" t="str">
            <v>Nama Mesin</v>
          </cell>
          <cell r="C21" t="str">
            <v>Dehumidifier</v>
          </cell>
        </row>
        <row r="22">
          <cell r="B22" t="str">
            <v>No Mesin</v>
          </cell>
          <cell r="C22" t="str">
            <v>305-11-03</v>
          </cell>
        </row>
        <row r="23">
          <cell r="A23" t="str">
            <v>No</v>
          </cell>
          <cell r="B23" t="str">
            <v>No pje</v>
          </cell>
          <cell r="C23" t="str">
            <v>Tanggal</v>
          </cell>
          <cell r="D23" t="str">
            <v>Tanggal</v>
          </cell>
          <cell r="E23" t="str">
            <v>Repairing</v>
          </cell>
          <cell r="F23" t="str">
            <v>Antri</v>
          </cell>
          <cell r="G23" t="str">
            <v xml:space="preserve">Tunggu </v>
          </cell>
          <cell r="H23" t="str">
            <v>Shift</v>
          </cell>
          <cell r="I23" t="str">
            <v>Total</v>
          </cell>
          <cell r="J23" t="str">
            <v>Keterangan kerusakan</v>
          </cell>
        </row>
        <row r="24">
          <cell r="C24" t="str">
            <v>Terima</v>
          </cell>
          <cell r="D24" t="str">
            <v>Selesai</v>
          </cell>
          <cell r="G24" t="str">
            <v>Spare part</v>
          </cell>
          <cell r="I24" t="str">
            <v>Repairing</v>
          </cell>
        </row>
        <row r="25">
          <cell r="A25">
            <v>1</v>
          </cell>
          <cell r="B25" t="str">
            <v>047A/PJE/IV/2001</v>
          </cell>
          <cell r="C25">
            <v>37005</v>
          </cell>
          <cell r="D25">
            <v>37005</v>
          </cell>
          <cell r="E25" t="str">
            <v>50</v>
          </cell>
          <cell r="F25" t="str">
            <v>0</v>
          </cell>
          <cell r="G25" t="str">
            <v>0</v>
          </cell>
          <cell r="H25" t="str">
            <v>0</v>
          </cell>
          <cell r="I25" t="str">
            <v>50</v>
          </cell>
          <cell r="J25" t="str">
            <v>Fan dehu kipasnya kena body</v>
          </cell>
        </row>
        <row r="26">
          <cell r="A26">
            <v>2</v>
          </cell>
          <cell r="B26" t="str">
            <v>057A/PJE/IV/2001</v>
          </cell>
          <cell r="C26">
            <v>37011</v>
          </cell>
          <cell r="D26">
            <v>37001</v>
          </cell>
          <cell r="E26" t="str">
            <v>90</v>
          </cell>
          <cell r="F26" t="str">
            <v>40</v>
          </cell>
          <cell r="G26" t="str">
            <v>0</v>
          </cell>
          <cell r="H26" t="str">
            <v>0</v>
          </cell>
          <cell r="I26" t="str">
            <v>130</v>
          </cell>
          <cell r="J26" t="str">
            <v>Kontacktor tidak berfingsi</v>
          </cell>
        </row>
        <row r="28">
          <cell r="B28" t="str">
            <v>Nama Mesin</v>
          </cell>
          <cell r="C28" t="str">
            <v>Glatt CM 1500</v>
          </cell>
        </row>
        <row r="29">
          <cell r="B29" t="str">
            <v>No Mesin</v>
          </cell>
          <cell r="C29" t="str">
            <v>103-33-01</v>
          </cell>
        </row>
        <row r="30">
          <cell r="A30" t="str">
            <v>No</v>
          </cell>
          <cell r="B30" t="str">
            <v>No pje</v>
          </cell>
          <cell r="C30" t="str">
            <v>Tanggal</v>
          </cell>
          <cell r="D30" t="str">
            <v>Tanggal</v>
          </cell>
          <cell r="E30" t="str">
            <v>Repairing</v>
          </cell>
          <cell r="F30" t="str">
            <v>Antri</v>
          </cell>
          <cell r="G30" t="str">
            <v xml:space="preserve">Tunggu </v>
          </cell>
          <cell r="H30" t="str">
            <v>Shift</v>
          </cell>
          <cell r="I30" t="str">
            <v>Total</v>
          </cell>
          <cell r="J30" t="str">
            <v>Keterangan kerusakan</v>
          </cell>
        </row>
        <row r="31">
          <cell r="C31" t="str">
            <v>Terima</v>
          </cell>
          <cell r="D31" t="str">
            <v>Selesai</v>
          </cell>
          <cell r="G31" t="str">
            <v>Spare part</v>
          </cell>
          <cell r="I31" t="str">
            <v>Repairing</v>
          </cell>
        </row>
        <row r="32">
          <cell r="A32">
            <v>1</v>
          </cell>
          <cell r="B32" t="str">
            <v>007A/PJE/IV/2001</v>
          </cell>
          <cell r="C32">
            <v>36984</v>
          </cell>
          <cell r="D32">
            <v>36984</v>
          </cell>
          <cell r="E32" t="str">
            <v>60</v>
          </cell>
          <cell r="F32" t="str">
            <v>0</v>
          </cell>
          <cell r="G32" t="str">
            <v>0</v>
          </cell>
          <cell r="H32" t="str">
            <v>0</v>
          </cell>
          <cell r="I32" t="str">
            <v>60</v>
          </cell>
          <cell r="J32" t="str">
            <v>Pengunci CM tidak berfungm si</v>
          </cell>
        </row>
        <row r="33">
          <cell r="A33">
            <v>2</v>
          </cell>
          <cell r="B33" t="str">
            <v>052A/PJE/IV/2001</v>
          </cell>
          <cell r="C33">
            <v>37008</v>
          </cell>
          <cell r="D33">
            <v>37008</v>
          </cell>
          <cell r="E33" t="str">
            <v>60</v>
          </cell>
          <cell r="F33" t="str">
            <v>0</v>
          </cell>
          <cell r="G33" t="str">
            <v>0</v>
          </cell>
          <cell r="H33" t="str">
            <v>0</v>
          </cell>
          <cell r="I33" t="str">
            <v>60</v>
          </cell>
          <cell r="J33" t="str">
            <v>Swicht hydrolik tidak mau ON</v>
          </cell>
        </row>
        <row r="35">
          <cell r="B35" t="str">
            <v>Nama Mesin</v>
          </cell>
          <cell r="C35" t="str">
            <v>Gloatt LMD -300</v>
          </cell>
        </row>
        <row r="36">
          <cell r="B36" t="str">
            <v>No Mesin</v>
          </cell>
          <cell r="C36" t="str">
            <v>103-31-01</v>
          </cell>
        </row>
        <row r="37">
          <cell r="A37" t="str">
            <v>No</v>
          </cell>
          <cell r="B37" t="str">
            <v>No pje</v>
          </cell>
          <cell r="C37" t="str">
            <v>Tanggal</v>
          </cell>
          <cell r="D37" t="str">
            <v>Tanggal</v>
          </cell>
          <cell r="E37" t="str">
            <v>Repairing</v>
          </cell>
          <cell r="F37" t="str">
            <v>Antri</v>
          </cell>
          <cell r="G37" t="str">
            <v xml:space="preserve">Tunggu </v>
          </cell>
          <cell r="H37" t="str">
            <v>Shift</v>
          </cell>
          <cell r="I37" t="str">
            <v>Total</v>
          </cell>
          <cell r="J37" t="str">
            <v>Keterangan kerusakan</v>
          </cell>
        </row>
        <row r="38">
          <cell r="C38" t="str">
            <v>Terima</v>
          </cell>
          <cell r="D38" t="str">
            <v>Selesai</v>
          </cell>
          <cell r="G38" t="str">
            <v>Spare part</v>
          </cell>
          <cell r="I38" t="str">
            <v>Repairing</v>
          </cell>
        </row>
        <row r="39">
          <cell r="A39">
            <v>1</v>
          </cell>
          <cell r="B39" t="str">
            <v>058A/PJE/IV/2001</v>
          </cell>
          <cell r="C39">
            <v>37011</v>
          </cell>
          <cell r="D39">
            <v>37011</v>
          </cell>
          <cell r="E39" t="str">
            <v>165</v>
          </cell>
          <cell r="F39" t="str">
            <v>30</v>
          </cell>
          <cell r="G39" t="str">
            <v>0</v>
          </cell>
          <cell r="H39" t="str">
            <v>0</v>
          </cell>
          <cell r="I39" t="str">
            <v>195</v>
          </cell>
          <cell r="J39" t="str">
            <v>PRESURE SWICHT</v>
          </cell>
        </row>
        <row r="41">
          <cell r="B41" t="str">
            <v>Nama Mesin</v>
          </cell>
          <cell r="C41" t="str">
            <v>Glatt wsg 300</v>
          </cell>
        </row>
        <row r="42">
          <cell r="B42" t="str">
            <v>No Mesin</v>
          </cell>
          <cell r="C42" t="str">
            <v>102-12-03</v>
          </cell>
        </row>
        <row r="43">
          <cell r="A43" t="str">
            <v>No</v>
          </cell>
          <cell r="B43" t="str">
            <v>No pje</v>
          </cell>
          <cell r="C43" t="str">
            <v>Tanggal</v>
          </cell>
          <cell r="D43" t="str">
            <v>Tanggal</v>
          </cell>
          <cell r="E43" t="str">
            <v>Repairing</v>
          </cell>
          <cell r="F43" t="str">
            <v>Antri</v>
          </cell>
          <cell r="G43" t="str">
            <v xml:space="preserve">Tunggu </v>
          </cell>
          <cell r="H43" t="str">
            <v>Shift</v>
          </cell>
          <cell r="I43" t="str">
            <v>Total</v>
          </cell>
          <cell r="J43" t="str">
            <v>Keterangan kerusakan</v>
          </cell>
        </row>
        <row r="44">
          <cell r="C44" t="str">
            <v>Terima</v>
          </cell>
          <cell r="D44" t="str">
            <v>Selesai</v>
          </cell>
          <cell r="G44" t="str">
            <v>Spare part</v>
          </cell>
          <cell r="I44" t="str">
            <v>Repairing</v>
          </cell>
        </row>
        <row r="45">
          <cell r="A45">
            <v>1</v>
          </cell>
          <cell r="B45" t="str">
            <v>056A/PJE/IV/2001</v>
          </cell>
          <cell r="C45">
            <v>37011</v>
          </cell>
          <cell r="D45">
            <v>37011</v>
          </cell>
          <cell r="E45" t="str">
            <v>90</v>
          </cell>
          <cell r="F45" t="str">
            <v>0</v>
          </cell>
          <cell r="G45" t="str">
            <v>0</v>
          </cell>
          <cell r="H45" t="str">
            <v>0</v>
          </cell>
          <cell r="I45" t="str">
            <v>90</v>
          </cell>
          <cell r="J45" t="str">
            <v>Seteam regulator bocor</v>
          </cell>
        </row>
        <row r="47">
          <cell r="B47" t="str">
            <v>Nama Mesin</v>
          </cell>
          <cell r="C47" t="str">
            <v>Glatt wsg 300</v>
          </cell>
        </row>
        <row r="48">
          <cell r="B48" t="str">
            <v>No Mesin</v>
          </cell>
          <cell r="C48" t="str">
            <v>102-12-02</v>
          </cell>
        </row>
        <row r="49">
          <cell r="A49" t="str">
            <v>No</v>
          </cell>
          <cell r="B49" t="str">
            <v>No pje</v>
          </cell>
          <cell r="C49" t="str">
            <v>Tanggal</v>
          </cell>
          <cell r="D49" t="str">
            <v>Tanggal</v>
          </cell>
          <cell r="E49" t="str">
            <v>Repairing</v>
          </cell>
          <cell r="F49" t="str">
            <v>Antri</v>
          </cell>
          <cell r="G49" t="str">
            <v xml:space="preserve">Tunggu </v>
          </cell>
          <cell r="H49" t="str">
            <v>Shift</v>
          </cell>
          <cell r="I49" t="str">
            <v>Total</v>
          </cell>
          <cell r="J49" t="str">
            <v>Keterangan kerusakan</v>
          </cell>
        </row>
        <row r="50">
          <cell r="C50" t="str">
            <v>Terima</v>
          </cell>
          <cell r="D50" t="str">
            <v>Selesai</v>
          </cell>
          <cell r="G50" t="str">
            <v>Spare part</v>
          </cell>
          <cell r="I50" t="str">
            <v>Repairing</v>
          </cell>
        </row>
        <row r="51">
          <cell r="A51">
            <v>1</v>
          </cell>
          <cell r="B51" t="str">
            <v>040A/PJE/IV/2001</v>
          </cell>
          <cell r="C51">
            <v>37001</v>
          </cell>
          <cell r="D51">
            <v>37001</v>
          </cell>
          <cell r="E51" t="str">
            <v>10</v>
          </cell>
          <cell r="F51" t="str">
            <v>0</v>
          </cell>
          <cell r="G51" t="str">
            <v>0</v>
          </cell>
          <cell r="H51" t="str">
            <v>0</v>
          </cell>
          <cell r="I51" t="str">
            <v>10</v>
          </cell>
          <cell r="J51" t="str">
            <v>Presing container tidak normal</v>
          </cell>
        </row>
        <row r="53">
          <cell r="B53" t="str">
            <v>Nama Mesin</v>
          </cell>
          <cell r="C53" t="str">
            <v>Glatt wsg 300</v>
          </cell>
        </row>
        <row r="54">
          <cell r="B54" t="str">
            <v>No Mesin</v>
          </cell>
          <cell r="C54" t="str">
            <v>102-12-01</v>
          </cell>
        </row>
        <row r="55">
          <cell r="A55" t="str">
            <v>No</v>
          </cell>
          <cell r="B55" t="str">
            <v>No pje</v>
          </cell>
          <cell r="C55" t="str">
            <v>Tanggal</v>
          </cell>
          <cell r="D55" t="str">
            <v>Tanggal</v>
          </cell>
          <cell r="E55" t="str">
            <v>Repairing</v>
          </cell>
          <cell r="F55" t="str">
            <v>Antri</v>
          </cell>
          <cell r="G55" t="str">
            <v xml:space="preserve">Tunggu </v>
          </cell>
          <cell r="H55" t="str">
            <v>Shift</v>
          </cell>
          <cell r="I55" t="str">
            <v>Total</v>
          </cell>
          <cell r="J55" t="str">
            <v>Keterangan kerusakan</v>
          </cell>
        </row>
        <row r="56">
          <cell r="C56" t="str">
            <v>Terima</v>
          </cell>
          <cell r="D56" t="str">
            <v>Selesai</v>
          </cell>
          <cell r="G56" t="str">
            <v>Spare part</v>
          </cell>
          <cell r="I56" t="str">
            <v>Repairing</v>
          </cell>
        </row>
        <row r="57">
          <cell r="A57">
            <v>1</v>
          </cell>
          <cell r="B57" t="str">
            <v>045A/PJE/III/2001</v>
          </cell>
          <cell r="C57">
            <v>36979</v>
          </cell>
          <cell r="D57">
            <v>36983</v>
          </cell>
          <cell r="E57" t="str">
            <v>15</v>
          </cell>
          <cell r="F57" t="str">
            <v>390</v>
          </cell>
          <cell r="G57" t="str">
            <v>0</v>
          </cell>
          <cell r="H57" t="str">
            <v>0</v>
          </cell>
          <cell r="I57" t="str">
            <v>405</v>
          </cell>
          <cell r="J57" t="str">
            <v>Pengait taliu filter patah</v>
          </cell>
        </row>
        <row r="58">
          <cell r="A58">
            <v>2</v>
          </cell>
          <cell r="B58" t="str">
            <v>016A/PJE/IV/2001</v>
          </cell>
          <cell r="C58">
            <v>36990</v>
          </cell>
          <cell r="D58">
            <v>36990</v>
          </cell>
          <cell r="E58" t="str">
            <v>90</v>
          </cell>
          <cell r="F58" t="str">
            <v>0</v>
          </cell>
          <cell r="G58" t="str">
            <v>0</v>
          </cell>
          <cell r="H58" t="str">
            <v>0</v>
          </cell>
          <cell r="I58" t="str">
            <v>90</v>
          </cell>
          <cell r="J58" t="str">
            <v>Minta Pemsangan untuk percobaan</v>
          </cell>
        </row>
        <row r="59">
          <cell r="A59">
            <v>3</v>
          </cell>
          <cell r="B59" t="str">
            <v>018A/PJE/IV/2001</v>
          </cell>
          <cell r="C59">
            <v>36990</v>
          </cell>
          <cell r="D59">
            <v>36990</v>
          </cell>
          <cell r="E59" t="str">
            <v>40</v>
          </cell>
          <cell r="F59" t="str">
            <v>0</v>
          </cell>
          <cell r="G59" t="str">
            <v>0</v>
          </cell>
          <cell r="H59" t="str">
            <v>0</v>
          </cell>
          <cell r="I59" t="str">
            <v>40</v>
          </cell>
          <cell r="J59" t="str">
            <v>Screen sobek</v>
          </cell>
        </row>
        <row r="61">
          <cell r="B61" t="str">
            <v>Nama Mesin</v>
          </cell>
          <cell r="C61" t="str">
            <v>discharge station</v>
          </cell>
        </row>
        <row r="62">
          <cell r="B62" t="str">
            <v>No Mesin</v>
          </cell>
          <cell r="C62" t="str">
            <v>107-71-02</v>
          </cell>
        </row>
        <row r="63">
          <cell r="A63" t="str">
            <v>No</v>
          </cell>
          <cell r="B63" t="str">
            <v>No pje</v>
          </cell>
          <cell r="C63" t="str">
            <v>Tanggal</v>
          </cell>
          <cell r="D63" t="str">
            <v>Tanggal</v>
          </cell>
          <cell r="E63" t="str">
            <v>Repairing</v>
          </cell>
          <cell r="F63" t="str">
            <v>Antri</v>
          </cell>
          <cell r="G63" t="str">
            <v xml:space="preserve">Tunggu </v>
          </cell>
          <cell r="H63" t="str">
            <v>Shift</v>
          </cell>
          <cell r="I63" t="str">
            <v>Total</v>
          </cell>
          <cell r="J63" t="str">
            <v>Keterangan kerusakan</v>
          </cell>
        </row>
        <row r="64">
          <cell r="C64" t="str">
            <v>Terima</v>
          </cell>
          <cell r="D64" t="str">
            <v>Selesai</v>
          </cell>
          <cell r="G64" t="str">
            <v>Spare part</v>
          </cell>
          <cell r="I64" t="str">
            <v>Repairing</v>
          </cell>
        </row>
        <row r="65">
          <cell r="A65">
            <v>1</v>
          </cell>
          <cell r="B65" t="str">
            <v>019A/PJE/IV/2001</v>
          </cell>
          <cell r="C65">
            <v>36991</v>
          </cell>
          <cell r="D65">
            <v>36998</v>
          </cell>
          <cell r="E65" t="str">
            <v>45</v>
          </cell>
          <cell r="F65" t="str">
            <v>0</v>
          </cell>
          <cell r="G65" t="str">
            <v>0</v>
          </cell>
          <cell r="H65" t="str">
            <v>0</v>
          </cell>
          <cell r="I65" t="str">
            <v>45</v>
          </cell>
          <cell r="J65" t="str">
            <v>_x000D_
Dinaboll dudukan discharge station</v>
          </cell>
        </row>
        <row r="67">
          <cell r="B67" t="str">
            <v>Nama Mesin</v>
          </cell>
          <cell r="C67" t="str">
            <v>IBC Matcon bulls</v>
          </cell>
        </row>
        <row r="68">
          <cell r="B68" t="str">
            <v>No Mesin</v>
          </cell>
          <cell r="C68" t="str">
            <v>103-32-01</v>
          </cell>
        </row>
        <row r="69">
          <cell r="A69" t="str">
            <v>No</v>
          </cell>
          <cell r="B69" t="str">
            <v>No pje</v>
          </cell>
          <cell r="C69" t="str">
            <v>Tanggal</v>
          </cell>
          <cell r="D69" t="str">
            <v>Tanggal</v>
          </cell>
          <cell r="E69" t="str">
            <v>Repairing</v>
          </cell>
          <cell r="F69" t="str">
            <v>Antri</v>
          </cell>
          <cell r="G69" t="str">
            <v xml:space="preserve">Tunggu </v>
          </cell>
          <cell r="H69" t="str">
            <v>Shift</v>
          </cell>
          <cell r="I69" t="str">
            <v>Total</v>
          </cell>
          <cell r="J69" t="str">
            <v>Keterangan kerusakan</v>
          </cell>
        </row>
        <row r="70">
          <cell r="C70" t="str">
            <v>Terima</v>
          </cell>
          <cell r="D70" t="str">
            <v>Selesai</v>
          </cell>
          <cell r="G70" t="str">
            <v>Spare part</v>
          </cell>
          <cell r="I70" t="str">
            <v>Repairing</v>
          </cell>
        </row>
        <row r="71">
          <cell r="A71">
            <v>1</v>
          </cell>
          <cell r="B71" t="str">
            <v>050A/PJE/IV/2001</v>
          </cell>
          <cell r="C71">
            <v>37007</v>
          </cell>
          <cell r="D71">
            <v>37007</v>
          </cell>
          <cell r="E71" t="str">
            <v>30</v>
          </cell>
          <cell r="F71" t="str">
            <v>80</v>
          </cell>
          <cell r="G71" t="str">
            <v>0</v>
          </cell>
          <cell r="H71" t="str">
            <v>0</v>
          </cell>
          <cell r="I71" t="str">
            <v>110</v>
          </cell>
          <cell r="J71" t="str">
            <v>Plat penahan eurbin retak</v>
          </cell>
        </row>
        <row r="72">
          <cell r="A72">
            <v>2</v>
          </cell>
          <cell r="B72" t="str">
            <v>049A/PJE/IV/2001</v>
          </cell>
          <cell r="C72">
            <v>37006</v>
          </cell>
          <cell r="D72">
            <v>37006</v>
          </cell>
          <cell r="E72" t="str">
            <v>10</v>
          </cell>
          <cell r="F72" t="str">
            <v>50</v>
          </cell>
          <cell r="G72" t="str">
            <v>0</v>
          </cell>
          <cell r="H72" t="str">
            <v>0</v>
          </cell>
          <cell r="I72" t="str">
            <v>60</v>
          </cell>
          <cell r="J72" t="str">
            <v>Timer ngaco</v>
          </cell>
        </row>
        <row r="74">
          <cell r="B74" t="str">
            <v>Nama Mesin</v>
          </cell>
          <cell r="C74" t="str">
            <v>Matcon ibc</v>
          </cell>
        </row>
        <row r="75">
          <cell r="B75" t="str">
            <v>No Mesin</v>
          </cell>
          <cell r="C75" t="str">
            <v>107-83-03</v>
          </cell>
        </row>
        <row r="76">
          <cell r="A76" t="str">
            <v>No</v>
          </cell>
          <cell r="B76" t="str">
            <v>No pje</v>
          </cell>
          <cell r="C76" t="str">
            <v>Tanggal</v>
          </cell>
          <cell r="D76" t="str">
            <v>Tanggal</v>
          </cell>
          <cell r="E76" t="str">
            <v>Repairing</v>
          </cell>
          <cell r="F76" t="str">
            <v>Antri</v>
          </cell>
          <cell r="G76" t="str">
            <v xml:space="preserve">Tunggu </v>
          </cell>
          <cell r="H76" t="str">
            <v>Shift</v>
          </cell>
          <cell r="I76" t="str">
            <v>Total</v>
          </cell>
          <cell r="J76" t="str">
            <v>Keterangan kerusakan</v>
          </cell>
        </row>
        <row r="77">
          <cell r="C77" t="str">
            <v>Terima</v>
          </cell>
          <cell r="D77" t="str">
            <v>Selesai</v>
          </cell>
          <cell r="G77" t="str">
            <v>Spare part</v>
          </cell>
          <cell r="I77" t="str">
            <v>Repairing</v>
          </cell>
        </row>
        <row r="78">
          <cell r="A78">
            <v>1</v>
          </cell>
          <cell r="B78" t="str">
            <v>043A/PJE/IV/2001</v>
          </cell>
          <cell r="C78">
            <v>37004</v>
          </cell>
          <cell r="D78">
            <v>37004</v>
          </cell>
          <cell r="E78" t="str">
            <v>60</v>
          </cell>
          <cell r="F78" t="str">
            <v>20</v>
          </cell>
          <cell r="G78" t="str">
            <v>0</v>
          </cell>
          <cell r="H78" t="str">
            <v>0</v>
          </cell>
          <cell r="I78" t="str">
            <v>80</v>
          </cell>
          <cell r="J78" t="str">
            <v>Peahan plat patahn</v>
          </cell>
        </row>
        <row r="80">
          <cell r="B80" t="str">
            <v>Nama Mesin</v>
          </cell>
          <cell r="C80" t="str">
            <v>Mateer burt</v>
          </cell>
        </row>
        <row r="81">
          <cell r="B81" t="str">
            <v>No Mesin</v>
          </cell>
          <cell r="C81" t="str">
            <v>201-11-01</v>
          </cell>
        </row>
        <row r="82">
          <cell r="A82" t="str">
            <v>No</v>
          </cell>
          <cell r="B82" t="str">
            <v>No pje</v>
          </cell>
          <cell r="C82" t="str">
            <v>Tanggal</v>
          </cell>
          <cell r="D82" t="str">
            <v>Tanggal</v>
          </cell>
          <cell r="E82" t="str">
            <v>Repairing</v>
          </cell>
          <cell r="F82" t="str">
            <v>Antri</v>
          </cell>
          <cell r="G82" t="str">
            <v xml:space="preserve">Tunggu </v>
          </cell>
          <cell r="H82" t="str">
            <v>Shift</v>
          </cell>
          <cell r="I82" t="str">
            <v>Total</v>
          </cell>
          <cell r="J82" t="str">
            <v>Keterangan kerusakan</v>
          </cell>
        </row>
        <row r="83">
          <cell r="C83" t="str">
            <v>Terima</v>
          </cell>
          <cell r="D83" t="str">
            <v>Selesai</v>
          </cell>
          <cell r="G83" t="str">
            <v>Spare part</v>
          </cell>
          <cell r="I83" t="str">
            <v>Repairing</v>
          </cell>
        </row>
        <row r="84">
          <cell r="A84">
            <v>1</v>
          </cell>
          <cell r="B84" t="str">
            <v>029A/PJE/IV/2001</v>
          </cell>
          <cell r="C84">
            <v>36999</v>
          </cell>
          <cell r="D84">
            <v>36999</v>
          </cell>
          <cell r="E84" t="str">
            <v>105</v>
          </cell>
          <cell r="F84" t="str">
            <v>10</v>
          </cell>
          <cell r="G84" t="str">
            <v>0</v>
          </cell>
          <cell r="H84" t="str">
            <v>0</v>
          </cell>
          <cell r="I84" t="str">
            <v>115</v>
          </cell>
          <cell r="J84" t="str">
            <v>Swicht terbailik</v>
          </cell>
        </row>
        <row r="85">
          <cell r="A85">
            <v>2</v>
          </cell>
          <cell r="B85" t="str">
            <v>044A/PJE/IV/2001</v>
          </cell>
          <cell r="C85">
            <v>37004</v>
          </cell>
          <cell r="D85">
            <v>37004</v>
          </cell>
          <cell r="E85" t="str">
            <v>370</v>
          </cell>
          <cell r="F85" t="str">
            <v>05</v>
          </cell>
          <cell r="G85" t="str">
            <v>0</v>
          </cell>
          <cell r="H85" t="str">
            <v>0</v>
          </cell>
          <cell r="I85" t="str">
            <v>375</v>
          </cell>
          <cell r="J85" t="str">
            <v>Rusak</v>
          </cell>
        </row>
        <row r="86">
          <cell r="A86">
            <v>3</v>
          </cell>
          <cell r="B86" t="str">
            <v>045A/PJE/IV/2001</v>
          </cell>
          <cell r="C86">
            <v>37004</v>
          </cell>
          <cell r="D86">
            <v>37004</v>
          </cell>
          <cell r="E86" t="str">
            <v>180</v>
          </cell>
          <cell r="F86" t="str">
            <v>0</v>
          </cell>
          <cell r="G86" t="str">
            <v>0</v>
          </cell>
          <cell r="H86" t="str">
            <v>0</v>
          </cell>
          <cell r="I86" t="str">
            <v>180</v>
          </cell>
          <cell r="J86" t="str">
            <v>Timbangan tidak stabil</v>
          </cell>
        </row>
        <row r="88">
          <cell r="B88" t="str">
            <v>Nama Mesin</v>
          </cell>
          <cell r="C88" t="str">
            <v>Mixer</v>
          </cell>
        </row>
        <row r="89">
          <cell r="B89" t="str">
            <v>No Mesin</v>
          </cell>
        </row>
        <row r="90">
          <cell r="A90" t="str">
            <v>No</v>
          </cell>
          <cell r="B90" t="str">
            <v>No pje</v>
          </cell>
          <cell r="C90" t="str">
            <v>Tanggal</v>
          </cell>
          <cell r="D90" t="str">
            <v>Tanggal</v>
          </cell>
          <cell r="E90" t="str">
            <v>Repairing</v>
          </cell>
          <cell r="F90" t="str">
            <v>Antri</v>
          </cell>
          <cell r="G90" t="str">
            <v xml:space="preserve">Tunggu </v>
          </cell>
          <cell r="H90" t="str">
            <v>Shift</v>
          </cell>
          <cell r="I90" t="str">
            <v>Total</v>
          </cell>
          <cell r="J90" t="str">
            <v>Keterangan kerusakan</v>
          </cell>
        </row>
        <row r="91">
          <cell r="C91" t="str">
            <v>Terima</v>
          </cell>
          <cell r="D91" t="str">
            <v>Selesai</v>
          </cell>
          <cell r="G91" t="str">
            <v>Spare part</v>
          </cell>
          <cell r="I91" t="str">
            <v>Repairing</v>
          </cell>
        </row>
        <row r="92">
          <cell r="A92">
            <v>1</v>
          </cell>
          <cell r="B92" t="str">
            <v>004B/PJE/III/2001</v>
          </cell>
          <cell r="C92">
            <v>36957</v>
          </cell>
          <cell r="D92">
            <v>36987</v>
          </cell>
          <cell r="E92" t="str">
            <v>90</v>
          </cell>
          <cell r="F92" t="str">
            <v>26460</v>
          </cell>
          <cell r="G92" t="str">
            <v>0</v>
          </cell>
          <cell r="H92" t="str">
            <v>0</v>
          </cell>
          <cell r="I92" t="str">
            <v>26550</v>
          </cell>
          <cell r="J92" t="str">
            <v>Pemasangan sensor  rpm Motor mixer .</v>
          </cell>
        </row>
        <row r="94">
          <cell r="B94" t="str">
            <v>Nama Mesin</v>
          </cell>
          <cell r="C94" t="str">
            <v>Mono pamp</v>
          </cell>
        </row>
        <row r="95">
          <cell r="B95" t="str">
            <v>No Mesin</v>
          </cell>
          <cell r="C95" t="str">
            <v>304-21-01</v>
          </cell>
        </row>
        <row r="96">
          <cell r="A96" t="str">
            <v>No</v>
          </cell>
          <cell r="B96" t="str">
            <v>No pje</v>
          </cell>
          <cell r="C96" t="str">
            <v>Tanggal</v>
          </cell>
          <cell r="D96" t="str">
            <v>Tanggal</v>
          </cell>
          <cell r="E96" t="str">
            <v>Repairing</v>
          </cell>
          <cell r="F96" t="str">
            <v>Antri</v>
          </cell>
          <cell r="G96" t="str">
            <v xml:space="preserve">Tunggu </v>
          </cell>
          <cell r="H96" t="str">
            <v>Shift</v>
          </cell>
          <cell r="I96" t="str">
            <v>Total</v>
          </cell>
          <cell r="J96" t="str">
            <v>Keterangan kerusakan</v>
          </cell>
        </row>
        <row r="97">
          <cell r="C97" t="str">
            <v>Terima</v>
          </cell>
          <cell r="D97" t="str">
            <v>Selesai</v>
          </cell>
          <cell r="G97" t="str">
            <v>Spare part</v>
          </cell>
          <cell r="I97" t="str">
            <v>Repairing</v>
          </cell>
        </row>
        <row r="98">
          <cell r="A98">
            <v>1</v>
          </cell>
          <cell r="B98" t="str">
            <v>041A/PJE/IV/2001</v>
          </cell>
          <cell r="C98">
            <v>37004</v>
          </cell>
          <cell r="D98">
            <v>37005</v>
          </cell>
          <cell r="E98" t="str">
            <v>95</v>
          </cell>
          <cell r="F98" t="str">
            <v>0</v>
          </cell>
          <cell r="G98" t="str">
            <v>0</v>
          </cell>
          <cell r="H98" t="str">
            <v>0</v>
          </cell>
          <cell r="I98" t="str">
            <v>95</v>
          </cell>
          <cell r="J98" t="str">
            <v>Olie bocor</v>
          </cell>
        </row>
        <row r="100">
          <cell r="B100" t="str">
            <v>Nama Mesin</v>
          </cell>
          <cell r="C100" t="str">
            <v>Omori</v>
          </cell>
        </row>
        <row r="101">
          <cell r="B101" t="str">
            <v>No Mesin</v>
          </cell>
          <cell r="C101" t="str">
            <v>203-41-02</v>
          </cell>
        </row>
        <row r="102">
          <cell r="A102" t="str">
            <v>No</v>
          </cell>
          <cell r="B102" t="str">
            <v>No pje</v>
          </cell>
          <cell r="C102" t="str">
            <v>Tanggal</v>
          </cell>
          <cell r="D102" t="str">
            <v>Tanggal</v>
          </cell>
          <cell r="E102" t="str">
            <v>Repairing</v>
          </cell>
          <cell r="F102" t="str">
            <v>Antri</v>
          </cell>
          <cell r="G102" t="str">
            <v xml:space="preserve">Tunggu </v>
          </cell>
          <cell r="H102" t="str">
            <v>Shift</v>
          </cell>
          <cell r="I102" t="str">
            <v>Total</v>
          </cell>
          <cell r="J102" t="str">
            <v>Keterangan kerusakan</v>
          </cell>
        </row>
        <row r="103">
          <cell r="C103" t="str">
            <v>Terima</v>
          </cell>
          <cell r="D103" t="str">
            <v>Selesai</v>
          </cell>
          <cell r="G103" t="str">
            <v>Spare part</v>
          </cell>
          <cell r="I103" t="str">
            <v>Repairing</v>
          </cell>
        </row>
        <row r="104">
          <cell r="A104">
            <v>1</v>
          </cell>
          <cell r="B104" t="str">
            <v>028A/PJE/IV/2001</v>
          </cell>
          <cell r="C104">
            <v>36999</v>
          </cell>
          <cell r="D104">
            <v>36999</v>
          </cell>
          <cell r="E104" t="str">
            <v>240</v>
          </cell>
          <cell r="F104" t="str">
            <v>0</v>
          </cell>
          <cell r="G104" t="str">
            <v>0</v>
          </cell>
          <cell r="H104" t="str">
            <v>0</v>
          </cell>
          <cell r="I104" t="str">
            <v>240</v>
          </cell>
          <cell r="J104" t="str">
            <v>Jalanya tersendat sendat</v>
          </cell>
        </row>
        <row r="105">
          <cell r="A105">
            <v>2</v>
          </cell>
          <cell r="B105" t="str">
            <v>023A/PJE/III/2001</v>
          </cell>
          <cell r="C105">
            <v>36969</v>
          </cell>
          <cell r="D105">
            <v>36991</v>
          </cell>
          <cell r="E105" t="str">
            <v>30</v>
          </cell>
          <cell r="F105" t="str">
            <v>0</v>
          </cell>
          <cell r="G105" t="str">
            <v>27720</v>
          </cell>
          <cell r="H105" t="str">
            <v>0</v>
          </cell>
          <cell r="I105" t="str">
            <v>27750</v>
          </cell>
          <cell r="J105" t="str">
            <v>Vbelt penarik/penekan outer putus</v>
          </cell>
        </row>
        <row r="107">
          <cell r="B107" t="str">
            <v>Nama Mesin</v>
          </cell>
          <cell r="C107" t="str">
            <v>Videojet</v>
          </cell>
        </row>
        <row r="108">
          <cell r="B108" t="str">
            <v>No Mesin</v>
          </cell>
          <cell r="C108" t="str">
            <v>208-11-01</v>
          </cell>
        </row>
        <row r="109">
          <cell r="A109" t="str">
            <v>No</v>
          </cell>
          <cell r="B109" t="str">
            <v>No pje</v>
          </cell>
          <cell r="C109" t="str">
            <v>Tanggal</v>
          </cell>
          <cell r="D109" t="str">
            <v>Tanggal</v>
          </cell>
          <cell r="E109" t="str">
            <v>Repairing</v>
          </cell>
          <cell r="F109" t="str">
            <v>Antri</v>
          </cell>
          <cell r="G109" t="str">
            <v xml:space="preserve">Tunggu </v>
          </cell>
          <cell r="H109" t="str">
            <v>Shift</v>
          </cell>
          <cell r="I109" t="str">
            <v>Total</v>
          </cell>
          <cell r="J109" t="str">
            <v>Keterangan kerusakan</v>
          </cell>
        </row>
        <row r="110">
          <cell r="C110" t="str">
            <v>Terima</v>
          </cell>
          <cell r="D110" t="str">
            <v>Selesai</v>
          </cell>
          <cell r="G110" t="str">
            <v>Spare part</v>
          </cell>
          <cell r="I110" t="str">
            <v>Repairing</v>
          </cell>
        </row>
        <row r="111">
          <cell r="A111">
            <v>1</v>
          </cell>
          <cell r="B111" t="str">
            <v>003A/PJE/IV/2001</v>
          </cell>
          <cell r="C111">
            <v>36984</v>
          </cell>
          <cell r="D111">
            <v>36985</v>
          </cell>
          <cell r="E111" t="str">
            <v>540</v>
          </cell>
          <cell r="F111" t="str">
            <v>20</v>
          </cell>
          <cell r="G111" t="str">
            <v>0</v>
          </cell>
          <cell r="H111" t="str">
            <v>420</v>
          </cell>
          <cell r="I111" t="str">
            <v>980</v>
          </cell>
          <cell r="J111" t="str">
            <v>Stel ink return blok</v>
          </cell>
        </row>
        <row r="112">
          <cell r="A112">
            <v>2</v>
          </cell>
          <cell r="B112" t="str">
            <v>009A/PJE/IV/2001</v>
          </cell>
          <cell r="C112">
            <v>36985</v>
          </cell>
          <cell r="D112">
            <v>36985</v>
          </cell>
          <cell r="E112" t="str">
            <v>540</v>
          </cell>
          <cell r="F112" t="str">
            <v>0</v>
          </cell>
          <cell r="G112" t="str">
            <v>0</v>
          </cell>
          <cell r="H112" t="str">
            <v>0</v>
          </cell>
          <cell r="I112" t="str">
            <v>540</v>
          </cell>
          <cell r="J112" t="str">
            <v>PMT</v>
          </cell>
        </row>
        <row r="114">
          <cell r="B114" t="str">
            <v>Nama Mesin</v>
          </cell>
          <cell r="C114" t="str">
            <v>Multilane</v>
          </cell>
        </row>
        <row r="115">
          <cell r="B115" t="str">
            <v>No Mesin</v>
          </cell>
          <cell r="C115" t="str">
            <v>206-21-06</v>
          </cell>
        </row>
        <row r="116">
          <cell r="A116" t="str">
            <v>No</v>
          </cell>
          <cell r="B116" t="str">
            <v>No pje</v>
          </cell>
          <cell r="C116" t="str">
            <v>Tanggal</v>
          </cell>
          <cell r="D116" t="str">
            <v>Tanggal</v>
          </cell>
          <cell r="E116" t="str">
            <v>Repairing</v>
          </cell>
          <cell r="F116" t="str">
            <v>Antri</v>
          </cell>
          <cell r="G116" t="str">
            <v xml:space="preserve">Tunggu </v>
          </cell>
          <cell r="H116" t="str">
            <v>Shift</v>
          </cell>
          <cell r="I116" t="str">
            <v>Total</v>
          </cell>
          <cell r="J116" t="str">
            <v>Keterangan kerusakan</v>
          </cell>
        </row>
        <row r="117">
          <cell r="C117" t="str">
            <v>Terima</v>
          </cell>
          <cell r="D117" t="str">
            <v>Selesai</v>
          </cell>
          <cell r="G117" t="str">
            <v>Spare part</v>
          </cell>
          <cell r="I117" t="str">
            <v>Repairing</v>
          </cell>
        </row>
        <row r="118">
          <cell r="A118">
            <v>1</v>
          </cell>
          <cell r="B118" t="str">
            <v>004A/PJE/IV/2001</v>
          </cell>
          <cell r="C118">
            <v>36984</v>
          </cell>
          <cell r="D118">
            <v>37005</v>
          </cell>
          <cell r="E118" t="str">
            <v>960</v>
          </cell>
          <cell r="F118" t="str">
            <v>0</v>
          </cell>
          <cell r="G118" t="str">
            <v>0</v>
          </cell>
          <cell r="H118" t="str">
            <v>0</v>
          </cell>
          <cell r="I118" t="str">
            <v>960</v>
          </cell>
          <cell r="J118" t="str">
            <v>PMT</v>
          </cell>
        </row>
        <row r="119">
          <cell r="A119">
            <v>2</v>
          </cell>
          <cell r="B119" t="str">
            <v>0014A/PJE/IV/2001</v>
          </cell>
          <cell r="C119">
            <v>36987</v>
          </cell>
          <cell r="D119">
            <v>36987</v>
          </cell>
          <cell r="E119" t="str">
            <v>30</v>
          </cell>
          <cell r="F119" t="str">
            <v>0</v>
          </cell>
          <cell r="G119" t="str">
            <v>0</v>
          </cell>
          <cell r="H119" t="str">
            <v>0</v>
          </cell>
          <cell r="I119" t="str">
            <v>30</v>
          </cell>
          <cell r="J119" t="str">
            <v>Penggantian heater</v>
          </cell>
        </row>
        <row r="121">
          <cell r="B121" t="str">
            <v>Nama Mesin</v>
          </cell>
          <cell r="C121" t="str">
            <v>Multilane</v>
          </cell>
        </row>
        <row r="122">
          <cell r="B122" t="str">
            <v>No Mesin</v>
          </cell>
          <cell r="C122" t="str">
            <v>206-21-03</v>
          </cell>
        </row>
        <row r="123">
          <cell r="A123" t="str">
            <v>No</v>
          </cell>
          <cell r="B123" t="str">
            <v>No pje</v>
          </cell>
          <cell r="C123" t="str">
            <v>Tanggal</v>
          </cell>
          <cell r="D123" t="str">
            <v>Tanggal</v>
          </cell>
          <cell r="E123" t="str">
            <v>Repairing</v>
          </cell>
          <cell r="F123" t="str">
            <v>Antri</v>
          </cell>
          <cell r="G123" t="str">
            <v xml:space="preserve">Tunggu </v>
          </cell>
          <cell r="H123" t="str">
            <v>Shift</v>
          </cell>
          <cell r="I123" t="str">
            <v>Total</v>
          </cell>
          <cell r="J123" t="str">
            <v>Keterangan kerusakan</v>
          </cell>
        </row>
        <row r="124">
          <cell r="C124" t="str">
            <v>Terima</v>
          </cell>
          <cell r="D124" t="str">
            <v>Selesai</v>
          </cell>
          <cell r="G124" t="str">
            <v>Spare part</v>
          </cell>
          <cell r="I124" t="str">
            <v>Repairing</v>
          </cell>
        </row>
        <row r="125">
          <cell r="A125">
            <v>1</v>
          </cell>
          <cell r="B125" t="str">
            <v>042A/PJE/IV/2001</v>
          </cell>
          <cell r="C125">
            <v>37004</v>
          </cell>
          <cell r="D125">
            <v>37004</v>
          </cell>
          <cell r="E125" t="str">
            <v>330</v>
          </cell>
          <cell r="F125" t="str">
            <v>15</v>
          </cell>
          <cell r="G125" t="str">
            <v>0</v>
          </cell>
          <cell r="H125" t="str">
            <v>0</v>
          </cell>
          <cell r="I125" t="str">
            <v>345</v>
          </cell>
          <cell r="J125" t="str">
            <v>Sealing jaw tidak normal</v>
          </cell>
        </row>
        <row r="126">
          <cell r="A126">
            <v>2</v>
          </cell>
          <cell r="B126" t="str">
            <v>027A/PJE/IV/2001</v>
          </cell>
          <cell r="C126">
            <v>36998</v>
          </cell>
          <cell r="D126">
            <v>36999</v>
          </cell>
          <cell r="E126" t="str">
            <v>60</v>
          </cell>
          <cell r="F126" t="str">
            <v>0</v>
          </cell>
          <cell r="G126" t="str">
            <v>0</v>
          </cell>
          <cell r="H126" t="str">
            <v>0</v>
          </cell>
          <cell r="I126" t="str">
            <v>60</v>
          </cell>
          <cell r="J126" t="str">
            <v>Belt Putus</v>
          </cell>
        </row>
        <row r="127">
          <cell r="A127">
            <v>3</v>
          </cell>
          <cell r="B127" t="str">
            <v>043A/PJE/I/2001</v>
          </cell>
          <cell r="C127">
            <v>36913</v>
          </cell>
          <cell r="D127">
            <v>36999</v>
          </cell>
          <cell r="E127" t="str">
            <v>1485</v>
          </cell>
          <cell r="F127" t="str">
            <v>0</v>
          </cell>
          <cell r="G127" t="str">
            <v>131040</v>
          </cell>
          <cell r="H127" t="str">
            <v>0</v>
          </cell>
          <cell r="I127" t="str">
            <v>132525</v>
          </cell>
          <cell r="J127" t="str">
            <v>Program tidak Berfungsi</v>
          </cell>
        </row>
        <row r="129">
          <cell r="B129" t="str">
            <v>Nama Mesin</v>
          </cell>
          <cell r="C129" t="str">
            <v>Multilane</v>
          </cell>
        </row>
        <row r="130">
          <cell r="B130" t="str">
            <v>No Mesin</v>
          </cell>
          <cell r="C130" t="str">
            <v>206-21-01</v>
          </cell>
        </row>
        <row r="131">
          <cell r="A131" t="str">
            <v>No</v>
          </cell>
          <cell r="B131" t="str">
            <v>No pje</v>
          </cell>
          <cell r="C131" t="str">
            <v>Tanggal</v>
          </cell>
          <cell r="D131" t="str">
            <v>Tanggal</v>
          </cell>
          <cell r="E131" t="str">
            <v>Repairing</v>
          </cell>
          <cell r="F131" t="str">
            <v>Antri</v>
          </cell>
          <cell r="G131" t="str">
            <v xml:space="preserve">Tunggu </v>
          </cell>
          <cell r="H131" t="str">
            <v>Shift</v>
          </cell>
          <cell r="I131" t="str">
            <v>Total</v>
          </cell>
          <cell r="J131" t="str">
            <v>Keterangan kerusakan</v>
          </cell>
        </row>
        <row r="132">
          <cell r="C132" t="str">
            <v>Terima</v>
          </cell>
          <cell r="D132" t="str">
            <v>Selesai</v>
          </cell>
          <cell r="G132" t="str">
            <v>Spare part</v>
          </cell>
          <cell r="I132" t="str">
            <v>Repairing</v>
          </cell>
        </row>
        <row r="133">
          <cell r="A133">
            <v>1</v>
          </cell>
          <cell r="B133" t="str">
            <v>031A/PJE/IV/2001</v>
          </cell>
          <cell r="C133">
            <v>36999</v>
          </cell>
          <cell r="D133">
            <v>36999</v>
          </cell>
          <cell r="E133" t="str">
            <v>240</v>
          </cell>
          <cell r="F133" t="str">
            <v>70</v>
          </cell>
          <cell r="G133" t="str">
            <v>0</v>
          </cell>
          <cell r="H133" t="str">
            <v>0</v>
          </cell>
          <cell r="I133" t="str">
            <v>310</v>
          </cell>
          <cell r="J133" t="str">
            <v>Photo cell tidak berfungsi</v>
          </cell>
        </row>
        <row r="134">
          <cell r="A134">
            <v>2</v>
          </cell>
          <cell r="B134" t="str">
            <v>013A/PJE/IV/2001</v>
          </cell>
          <cell r="C134">
            <v>36987</v>
          </cell>
          <cell r="D134">
            <v>36987</v>
          </cell>
          <cell r="E134" t="str">
            <v>90</v>
          </cell>
          <cell r="F134" t="str">
            <v>30</v>
          </cell>
          <cell r="G134" t="str">
            <v>0</v>
          </cell>
          <cell r="H134" t="str">
            <v>0</v>
          </cell>
          <cell r="I134" t="str">
            <v>120</v>
          </cell>
          <cell r="J134" t="str">
            <v>Ssensor pisau eidak berfungsi</v>
          </cell>
        </row>
        <row r="136">
          <cell r="B136" t="str">
            <v>Nama Mesin</v>
          </cell>
          <cell r="C136" t="str">
            <v>Multilane</v>
          </cell>
        </row>
        <row r="137">
          <cell r="B137" t="str">
            <v>No Mesin</v>
          </cell>
          <cell r="C137" t="str">
            <v>206-21-04</v>
          </cell>
        </row>
        <row r="138">
          <cell r="A138" t="str">
            <v>No</v>
          </cell>
          <cell r="B138" t="str">
            <v>No pje</v>
          </cell>
          <cell r="C138" t="str">
            <v>Tanggal</v>
          </cell>
          <cell r="D138" t="str">
            <v>Tanggal</v>
          </cell>
          <cell r="E138" t="str">
            <v>Repairing</v>
          </cell>
          <cell r="F138" t="str">
            <v>Antri</v>
          </cell>
          <cell r="G138" t="str">
            <v xml:space="preserve">Tunggu </v>
          </cell>
          <cell r="H138" t="str">
            <v>Shift</v>
          </cell>
          <cell r="I138" t="str">
            <v>Total</v>
          </cell>
          <cell r="J138" t="str">
            <v>Keterangan kerusakan</v>
          </cell>
        </row>
        <row r="139">
          <cell r="C139" t="str">
            <v>Terima</v>
          </cell>
          <cell r="D139" t="str">
            <v>Selesai</v>
          </cell>
          <cell r="G139" t="str">
            <v>Spare part</v>
          </cell>
          <cell r="I139" t="str">
            <v>Repairing</v>
          </cell>
        </row>
        <row r="140">
          <cell r="A140">
            <v>1</v>
          </cell>
          <cell r="B140" t="str">
            <v>025A/PJE/IV/2001</v>
          </cell>
          <cell r="C140">
            <v>36992</v>
          </cell>
          <cell r="D140">
            <v>36992</v>
          </cell>
          <cell r="E140" t="str">
            <v>10</v>
          </cell>
          <cell r="F140" t="str">
            <v>0</v>
          </cell>
          <cell r="G140" t="str">
            <v>0</v>
          </cell>
          <cell r="H140" t="str">
            <v>0</v>
          </cell>
          <cell r="I140" t="str">
            <v>10</v>
          </cell>
          <cell r="J140" t="str">
            <v>Kabel emelgensi lamp terbakar</v>
          </cell>
        </row>
        <row r="142">
          <cell r="B142" t="str">
            <v>Nama Mesin</v>
          </cell>
          <cell r="C142" t="str">
            <v>Multilane</v>
          </cell>
        </row>
        <row r="143">
          <cell r="B143" t="str">
            <v>No Mesin</v>
          </cell>
          <cell r="C143" t="str">
            <v>206-21-02</v>
          </cell>
        </row>
        <row r="144">
          <cell r="A144" t="str">
            <v>No</v>
          </cell>
          <cell r="B144" t="str">
            <v>No pje</v>
          </cell>
          <cell r="C144" t="str">
            <v>Tanggal</v>
          </cell>
          <cell r="D144" t="str">
            <v>Tanggal</v>
          </cell>
          <cell r="E144" t="str">
            <v>Repairing</v>
          </cell>
          <cell r="F144" t="str">
            <v>Antri</v>
          </cell>
          <cell r="G144" t="str">
            <v xml:space="preserve">Tunggu </v>
          </cell>
          <cell r="H144" t="str">
            <v>Shift</v>
          </cell>
          <cell r="I144" t="str">
            <v>Total</v>
          </cell>
          <cell r="J144" t="str">
            <v>Keterangan kerusakan</v>
          </cell>
        </row>
        <row r="145">
          <cell r="C145" t="str">
            <v>Terima</v>
          </cell>
          <cell r="D145" t="str">
            <v>Selesai</v>
          </cell>
          <cell r="G145" t="str">
            <v>Spare part</v>
          </cell>
          <cell r="I145" t="str">
            <v>Repairing</v>
          </cell>
        </row>
        <row r="146">
          <cell r="A146">
            <v>1</v>
          </cell>
          <cell r="B146" t="str">
            <v>026A/PJE/IV/2001</v>
          </cell>
          <cell r="C146">
            <v>36993</v>
          </cell>
          <cell r="D146">
            <v>36997</v>
          </cell>
          <cell r="E146" t="str">
            <v>90</v>
          </cell>
          <cell r="F146" t="str">
            <v>274</v>
          </cell>
          <cell r="G146" t="str">
            <v>0</v>
          </cell>
          <cell r="H146" t="str">
            <v>0</v>
          </cell>
          <cell r="I146" t="str">
            <v>364</v>
          </cell>
          <cell r="J146" t="str">
            <v>Baut dust colektor selek</v>
          </cell>
        </row>
        <row r="148">
          <cell r="B148" t="str">
            <v>Nama Mesin</v>
          </cell>
          <cell r="C148" t="str">
            <v>speed control</v>
          </cell>
        </row>
        <row r="149">
          <cell r="B149" t="str">
            <v>No Mesin</v>
          </cell>
          <cell r="C149" t="str">
            <v>306-53-01</v>
          </cell>
        </row>
        <row r="150">
          <cell r="A150" t="str">
            <v>No</v>
          </cell>
          <cell r="B150" t="str">
            <v>No pje</v>
          </cell>
          <cell r="C150" t="str">
            <v>Tanggal</v>
          </cell>
          <cell r="D150" t="str">
            <v>Tanggal</v>
          </cell>
          <cell r="E150" t="str">
            <v>Repairing</v>
          </cell>
          <cell r="F150" t="str">
            <v>Antri</v>
          </cell>
          <cell r="G150" t="str">
            <v xml:space="preserve">Tunggu </v>
          </cell>
          <cell r="H150" t="str">
            <v>Shift</v>
          </cell>
          <cell r="I150" t="str">
            <v>Total</v>
          </cell>
          <cell r="J150" t="str">
            <v>Keterangan kerusakan</v>
          </cell>
        </row>
        <row r="151">
          <cell r="C151" t="str">
            <v>Terima</v>
          </cell>
          <cell r="D151" t="str">
            <v>Selesai</v>
          </cell>
          <cell r="G151" t="str">
            <v>Spare part</v>
          </cell>
          <cell r="I151" t="str">
            <v>Repairing</v>
          </cell>
        </row>
        <row r="152">
          <cell r="A152">
            <v>1</v>
          </cell>
          <cell r="B152" t="str">
            <v>012A/PJE/IV/2001</v>
          </cell>
          <cell r="C152">
            <v>36987</v>
          </cell>
          <cell r="D152">
            <v>36987</v>
          </cell>
          <cell r="E152" t="str">
            <v>105</v>
          </cell>
          <cell r="F152" t="str">
            <v>0</v>
          </cell>
          <cell r="G152" t="str">
            <v>0</v>
          </cell>
          <cell r="H152" t="str">
            <v>0</v>
          </cell>
          <cell r="I152" t="str">
            <v>105</v>
          </cell>
          <cell r="J152" t="str">
            <v>Konslteng MCB OF Terus.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mesin prod"/>
      <sheetName val="leadtime"/>
      <sheetName val="pareto"/>
      <sheetName val="utility"/>
      <sheetName val="transport"/>
      <sheetName val="lain-lain"/>
    </sheetNames>
    <sheetDataSet>
      <sheetData sheetId="0">
        <row r="5">
          <cell r="A5">
            <v>1</v>
          </cell>
          <cell r="B5" t="str">
            <v>001A/PJE/VIII/2001</v>
          </cell>
          <cell r="C5">
            <v>37104</v>
          </cell>
          <cell r="D5">
            <v>37104</v>
          </cell>
          <cell r="E5" t="str">
            <v>195</v>
          </cell>
          <cell r="F5" t="str">
            <v>0</v>
          </cell>
          <cell r="G5" t="str">
            <v>0</v>
          </cell>
          <cell r="H5" t="str">
            <v>0</v>
          </cell>
          <cell r="I5" t="str">
            <v>195</v>
          </cell>
          <cell r="J5" t="str">
            <v>Perawatan breakerCM</v>
          </cell>
        </row>
        <row r="7">
          <cell r="B7" t="str">
            <v>Nama Mesin</v>
          </cell>
          <cell r="C7" t="str">
            <v>Glatt LD-300</v>
          </cell>
        </row>
        <row r="8">
          <cell r="B8" t="str">
            <v>No Mesin</v>
          </cell>
          <cell r="C8" t="str">
            <v>107-12-01</v>
          </cell>
        </row>
        <row r="9">
          <cell r="A9" t="str">
            <v>No</v>
          </cell>
          <cell r="B9" t="str">
            <v>No pje</v>
          </cell>
          <cell r="C9" t="str">
            <v>Tanggal</v>
          </cell>
          <cell r="D9" t="str">
            <v>Tanggal</v>
          </cell>
          <cell r="E9" t="str">
            <v>Repairing</v>
          </cell>
          <cell r="F9" t="str">
            <v>Antri</v>
          </cell>
          <cell r="G9" t="str">
            <v xml:space="preserve">Tunggu </v>
          </cell>
          <cell r="H9" t="str">
            <v>Shift</v>
          </cell>
          <cell r="I9" t="str">
            <v>Total</v>
          </cell>
          <cell r="J9" t="str">
            <v>Keterangan kerusakan</v>
          </cell>
        </row>
        <row r="10">
          <cell r="C10" t="str">
            <v>Terima</v>
          </cell>
          <cell r="D10" t="str">
            <v>Selesai</v>
          </cell>
          <cell r="G10" t="str">
            <v>Spare part</v>
          </cell>
          <cell r="I10" t="str">
            <v>Repairing</v>
          </cell>
        </row>
        <row r="11">
          <cell r="A11">
            <v>1</v>
          </cell>
          <cell r="B11" t="str">
            <v>038A/PJE/VIII/2001</v>
          </cell>
          <cell r="C11">
            <v>37126</v>
          </cell>
          <cell r="D11">
            <v>37131</v>
          </cell>
          <cell r="E11" t="str">
            <v>60</v>
          </cell>
          <cell r="F11" t="str">
            <v>0</v>
          </cell>
          <cell r="G11" t="str">
            <v>0</v>
          </cell>
          <cell r="H11" t="str">
            <v>0</v>
          </cell>
          <cell r="I11" t="str">
            <v>60</v>
          </cell>
          <cell r="J11" t="str">
            <v>Penutup hopper rusak</v>
          </cell>
        </row>
        <row r="13">
          <cell r="B13" t="str">
            <v>Nama Mesin</v>
          </cell>
          <cell r="C13" t="str">
            <v>Glatt LMD-800</v>
          </cell>
        </row>
        <row r="14">
          <cell r="B14" t="str">
            <v>No Mesin</v>
          </cell>
          <cell r="C14" t="str">
            <v>103-31-01</v>
          </cell>
        </row>
        <row r="15">
          <cell r="A15" t="str">
            <v>No</v>
          </cell>
          <cell r="B15" t="str">
            <v>No pje</v>
          </cell>
          <cell r="C15" t="str">
            <v>Tanggal</v>
          </cell>
          <cell r="D15" t="str">
            <v>Tanggal</v>
          </cell>
          <cell r="E15" t="str">
            <v>Repairing</v>
          </cell>
          <cell r="F15" t="str">
            <v>Antri</v>
          </cell>
          <cell r="G15" t="str">
            <v xml:space="preserve">Tunggu </v>
          </cell>
          <cell r="H15" t="str">
            <v>Shift</v>
          </cell>
          <cell r="I15" t="str">
            <v>Total</v>
          </cell>
          <cell r="J15" t="str">
            <v>Keterangan kerusakan</v>
          </cell>
        </row>
        <row r="16">
          <cell r="C16" t="str">
            <v>Terima</v>
          </cell>
          <cell r="D16" t="str">
            <v>Selesai</v>
          </cell>
          <cell r="G16" t="str">
            <v>Spare part</v>
          </cell>
          <cell r="I16" t="str">
            <v>Repairing</v>
          </cell>
        </row>
        <row r="17">
          <cell r="A17">
            <v>1</v>
          </cell>
          <cell r="B17" t="str">
            <v>002A/PJE/VIII/2001</v>
          </cell>
          <cell r="C17">
            <v>37104</v>
          </cell>
          <cell r="D17">
            <v>37105</v>
          </cell>
          <cell r="E17">
            <v>30</v>
          </cell>
          <cell r="F17">
            <v>345</v>
          </cell>
          <cell r="G17">
            <v>0</v>
          </cell>
          <cell r="H17">
            <v>0</v>
          </cell>
          <cell r="I17">
            <v>370</v>
          </cell>
          <cell r="J17" t="str">
            <v>Lengannya retak</v>
          </cell>
        </row>
        <row r="18">
          <cell r="A18">
            <v>2</v>
          </cell>
          <cell r="B18" t="str">
            <v>007A/PJE/VIII/2001</v>
          </cell>
          <cell r="C18">
            <v>37106</v>
          </cell>
          <cell r="D18">
            <v>37106</v>
          </cell>
          <cell r="E18">
            <v>120</v>
          </cell>
          <cell r="F18">
            <v>30</v>
          </cell>
          <cell r="G18">
            <v>0</v>
          </cell>
          <cell r="H18">
            <v>0</v>
          </cell>
          <cell r="I18">
            <v>150</v>
          </cell>
          <cell r="J18" t="str">
            <v>Tidak mau mixing /Mutar</v>
          </cell>
        </row>
        <row r="19">
          <cell r="A19">
            <v>3</v>
          </cell>
          <cell r="B19" t="str">
            <v>029A/PJE/VIII/2001</v>
          </cell>
          <cell r="C19">
            <v>37116</v>
          </cell>
          <cell r="D19">
            <v>37116</v>
          </cell>
          <cell r="E19">
            <v>245</v>
          </cell>
          <cell r="F19">
            <v>0</v>
          </cell>
          <cell r="G19">
            <v>0</v>
          </cell>
          <cell r="H19">
            <v>0</v>
          </cell>
          <cell r="I19">
            <v>245</v>
          </cell>
          <cell r="J19" t="str">
            <v>Aliran angin tersumbat</v>
          </cell>
        </row>
        <row r="20">
          <cell r="E20">
            <v>395</v>
          </cell>
          <cell r="F20">
            <v>375</v>
          </cell>
          <cell r="G20">
            <v>0</v>
          </cell>
          <cell r="H20">
            <v>0</v>
          </cell>
          <cell r="I20">
            <v>765</v>
          </cell>
        </row>
        <row r="21">
          <cell r="B21" t="str">
            <v>Nama Mesin</v>
          </cell>
          <cell r="C21" t="str">
            <v>Glatt lsg-300</v>
          </cell>
        </row>
        <row r="22">
          <cell r="B22" t="str">
            <v>No Mesin</v>
          </cell>
          <cell r="C22" t="str">
            <v>102-11-01</v>
          </cell>
        </row>
        <row r="23">
          <cell r="A23" t="str">
            <v>No</v>
          </cell>
          <cell r="B23" t="str">
            <v>No pje</v>
          </cell>
          <cell r="C23" t="str">
            <v>Tanggal</v>
          </cell>
          <cell r="D23" t="str">
            <v>Tanggal</v>
          </cell>
          <cell r="E23" t="str">
            <v>Repairing</v>
          </cell>
          <cell r="F23" t="str">
            <v>Antri</v>
          </cell>
          <cell r="G23" t="str">
            <v xml:space="preserve">Tunggu </v>
          </cell>
          <cell r="H23" t="str">
            <v>Shift</v>
          </cell>
          <cell r="I23" t="str">
            <v>Total</v>
          </cell>
          <cell r="J23" t="str">
            <v>Keterangan kerusakan</v>
          </cell>
        </row>
        <row r="24">
          <cell r="C24" t="str">
            <v>Terima</v>
          </cell>
          <cell r="D24" t="str">
            <v>Selesai</v>
          </cell>
          <cell r="G24" t="str">
            <v>Spare part</v>
          </cell>
          <cell r="I24" t="str">
            <v>Repairing</v>
          </cell>
        </row>
        <row r="25">
          <cell r="A25">
            <v>1</v>
          </cell>
          <cell r="B25" t="str">
            <v>019A/PJE/VIII/2001</v>
          </cell>
          <cell r="C25">
            <v>37110</v>
          </cell>
          <cell r="D25">
            <v>37110</v>
          </cell>
          <cell r="E25" t="str">
            <v>30</v>
          </cell>
          <cell r="F25" t="str">
            <v>0</v>
          </cell>
          <cell r="G25" t="str">
            <v>0</v>
          </cell>
          <cell r="H25" t="str">
            <v>0</v>
          </cell>
          <cell r="I25" t="str">
            <v>30</v>
          </cell>
          <cell r="J25" t="str">
            <v>Pressing tidak naik</v>
          </cell>
        </row>
        <row r="27">
          <cell r="B27" t="str">
            <v>Nama Mesin</v>
          </cell>
          <cell r="C27" t="str">
            <v>Glatt WSG-300</v>
          </cell>
        </row>
        <row r="28">
          <cell r="B28" t="str">
            <v>No Mesin</v>
          </cell>
          <cell r="C28" t="str">
            <v>102-12-01</v>
          </cell>
        </row>
        <row r="29">
          <cell r="A29" t="str">
            <v>No</v>
          </cell>
          <cell r="B29" t="str">
            <v>No pje</v>
          </cell>
          <cell r="C29" t="str">
            <v>Tanggal</v>
          </cell>
          <cell r="D29" t="str">
            <v>Tanggal</v>
          </cell>
          <cell r="E29" t="str">
            <v>Repairing</v>
          </cell>
          <cell r="F29" t="str">
            <v>Antri</v>
          </cell>
          <cell r="G29" t="str">
            <v xml:space="preserve">Tunggu </v>
          </cell>
          <cell r="H29" t="str">
            <v>Shift</v>
          </cell>
          <cell r="I29" t="str">
            <v>Total</v>
          </cell>
          <cell r="J29" t="str">
            <v>Keterangan kerusakan</v>
          </cell>
        </row>
        <row r="30">
          <cell r="C30" t="str">
            <v>Terima</v>
          </cell>
          <cell r="D30" t="str">
            <v>Selesai</v>
          </cell>
          <cell r="G30" t="str">
            <v>Spare part</v>
          </cell>
          <cell r="I30" t="str">
            <v>Repairing</v>
          </cell>
        </row>
        <row r="31">
          <cell r="A31">
            <v>1</v>
          </cell>
          <cell r="B31" t="str">
            <v>006A/PJE/VIII/2001</v>
          </cell>
          <cell r="C31">
            <v>37106</v>
          </cell>
          <cell r="D31">
            <v>37104</v>
          </cell>
          <cell r="E31">
            <v>180</v>
          </cell>
          <cell r="F31">
            <v>0</v>
          </cell>
          <cell r="G31">
            <v>90</v>
          </cell>
          <cell r="H31">
            <v>0</v>
          </cell>
          <cell r="I31">
            <v>180</v>
          </cell>
          <cell r="J31" t="str">
            <v>Pipa steam bocor</v>
          </cell>
        </row>
        <row r="32">
          <cell r="A32">
            <v>2</v>
          </cell>
          <cell r="B32" t="str">
            <v>032A/PJE/VIII/2001</v>
          </cell>
          <cell r="C32">
            <v>37118</v>
          </cell>
          <cell r="D32">
            <v>37118</v>
          </cell>
          <cell r="E32">
            <v>20</v>
          </cell>
          <cell r="F32">
            <v>0</v>
          </cell>
          <cell r="G32">
            <v>0</v>
          </cell>
          <cell r="H32">
            <v>0</v>
          </cell>
          <cell r="I32">
            <v>20</v>
          </cell>
          <cell r="J32" t="str">
            <v>As roda container patah</v>
          </cell>
        </row>
        <row r="33">
          <cell r="A33">
            <v>3</v>
          </cell>
          <cell r="B33" t="str">
            <v>005B/PJE/VIII/2001</v>
          </cell>
          <cell r="C33">
            <v>37123</v>
          </cell>
          <cell r="D33">
            <v>37123</v>
          </cell>
          <cell r="E33">
            <v>300</v>
          </cell>
          <cell r="F33">
            <v>0</v>
          </cell>
          <cell r="G33">
            <v>0</v>
          </cell>
          <cell r="H33">
            <v>0</v>
          </cell>
          <cell r="I33">
            <v>300</v>
          </cell>
          <cell r="J33" t="str">
            <v>Roda container rodanya patah</v>
          </cell>
        </row>
        <row r="34">
          <cell r="E34">
            <v>500</v>
          </cell>
          <cell r="F34">
            <v>0</v>
          </cell>
          <cell r="G34">
            <v>90</v>
          </cell>
          <cell r="H34">
            <v>0</v>
          </cell>
          <cell r="I34">
            <v>500</v>
          </cell>
        </row>
        <row r="35">
          <cell r="B35" t="str">
            <v>Nama Mesin</v>
          </cell>
          <cell r="C35" t="str">
            <v>Glatt wsg-300</v>
          </cell>
        </row>
        <row r="36">
          <cell r="B36" t="str">
            <v>No Mesin</v>
          </cell>
          <cell r="C36" t="str">
            <v>102-12-02</v>
          </cell>
        </row>
        <row r="37">
          <cell r="A37" t="str">
            <v>No</v>
          </cell>
          <cell r="B37" t="str">
            <v>No pje</v>
          </cell>
          <cell r="C37" t="str">
            <v>Tanggal</v>
          </cell>
          <cell r="D37" t="str">
            <v>Tanggal</v>
          </cell>
          <cell r="E37" t="str">
            <v>Repairing</v>
          </cell>
          <cell r="F37" t="str">
            <v>Antri</v>
          </cell>
          <cell r="G37" t="str">
            <v xml:space="preserve">Tunggu </v>
          </cell>
          <cell r="H37" t="str">
            <v>Shift</v>
          </cell>
          <cell r="I37" t="str">
            <v>Total</v>
          </cell>
          <cell r="J37" t="str">
            <v>Keterangan kerusakan</v>
          </cell>
        </row>
        <row r="38">
          <cell r="C38" t="str">
            <v>Terima</v>
          </cell>
          <cell r="D38" t="str">
            <v>Selesai</v>
          </cell>
          <cell r="G38" t="str">
            <v>Spare part</v>
          </cell>
          <cell r="I38" t="str">
            <v>Repairing</v>
          </cell>
        </row>
        <row r="39">
          <cell r="A39">
            <v>1</v>
          </cell>
          <cell r="B39" t="str">
            <v>027A/PJE/VIII/2001</v>
          </cell>
          <cell r="C39">
            <v>37116</v>
          </cell>
          <cell r="D39">
            <v>37116</v>
          </cell>
          <cell r="E39" t="str">
            <v>60</v>
          </cell>
          <cell r="F39" t="str">
            <v>0</v>
          </cell>
          <cell r="G39" t="str">
            <v>0</v>
          </cell>
          <cell r="H39" t="str">
            <v>0</v>
          </cell>
          <cell r="I39" t="str">
            <v>60</v>
          </cell>
          <cell r="J39" t="str">
            <v>Shaking tidak normal</v>
          </cell>
        </row>
        <row r="41">
          <cell r="B41" t="str">
            <v>Nama Mesin</v>
          </cell>
          <cell r="C41" t="str">
            <v>Hand Sealer</v>
          </cell>
        </row>
        <row r="42">
          <cell r="B42" t="str">
            <v>No Mesin</v>
          </cell>
          <cell r="C42" t="str">
            <v>PNN</v>
          </cell>
        </row>
        <row r="43">
          <cell r="A43" t="str">
            <v>No</v>
          </cell>
          <cell r="B43" t="str">
            <v>No pje</v>
          </cell>
          <cell r="C43" t="str">
            <v>Tanggal</v>
          </cell>
          <cell r="D43" t="str">
            <v>Tanggal</v>
          </cell>
          <cell r="E43" t="str">
            <v>Repairing</v>
          </cell>
          <cell r="F43" t="str">
            <v>Antri</v>
          </cell>
          <cell r="G43" t="str">
            <v xml:space="preserve">Tunggu </v>
          </cell>
          <cell r="H43" t="str">
            <v>Shift</v>
          </cell>
          <cell r="I43" t="str">
            <v>Total</v>
          </cell>
          <cell r="J43" t="str">
            <v>Keterangan kerusakan</v>
          </cell>
        </row>
        <row r="44">
          <cell r="C44" t="str">
            <v>Terima</v>
          </cell>
          <cell r="D44" t="str">
            <v>Selesai</v>
          </cell>
          <cell r="G44" t="str">
            <v>Spare part</v>
          </cell>
          <cell r="I44" t="str">
            <v>Repairing</v>
          </cell>
        </row>
        <row r="45">
          <cell r="A45">
            <v>1</v>
          </cell>
          <cell r="B45" t="str">
            <v>035A/PJE/VIII/2001</v>
          </cell>
          <cell r="C45">
            <v>37124</v>
          </cell>
          <cell r="D45">
            <v>37124</v>
          </cell>
          <cell r="E45">
            <v>70</v>
          </cell>
          <cell r="F45">
            <v>0</v>
          </cell>
          <cell r="G45">
            <v>0</v>
          </cell>
          <cell r="H45">
            <v>0</v>
          </cell>
          <cell r="I45">
            <v>70</v>
          </cell>
          <cell r="J45" t="str">
            <v>Filter udara bocor</v>
          </cell>
        </row>
        <row r="46">
          <cell r="A46">
            <v>2</v>
          </cell>
          <cell r="B46" t="str">
            <v>035A/PJE/VIII/2001</v>
          </cell>
          <cell r="C46">
            <v>37124</v>
          </cell>
          <cell r="D46">
            <v>37124</v>
          </cell>
          <cell r="E46">
            <v>70</v>
          </cell>
          <cell r="F46">
            <v>0</v>
          </cell>
          <cell r="G46">
            <v>0</v>
          </cell>
          <cell r="H46">
            <v>0</v>
          </cell>
          <cell r="I46">
            <v>70</v>
          </cell>
          <cell r="J46" t="str">
            <v>Tidak jalan /Mati</v>
          </cell>
        </row>
        <row r="47">
          <cell r="A47">
            <v>3</v>
          </cell>
          <cell r="B47" t="str">
            <v>047A/PJE/VIII/2001</v>
          </cell>
          <cell r="C47">
            <v>37131</v>
          </cell>
          <cell r="D47">
            <v>37131</v>
          </cell>
          <cell r="E47">
            <v>80</v>
          </cell>
          <cell r="F47">
            <v>10</v>
          </cell>
          <cell r="G47">
            <v>0</v>
          </cell>
          <cell r="H47">
            <v>0</v>
          </cell>
          <cell r="I47">
            <v>90</v>
          </cell>
          <cell r="J47" t="str">
            <v>Tidak bisa nyala</v>
          </cell>
        </row>
        <row r="48">
          <cell r="E48">
            <v>220</v>
          </cell>
          <cell r="F48">
            <v>10</v>
          </cell>
          <cell r="G48">
            <v>0</v>
          </cell>
          <cell r="H48">
            <v>0</v>
          </cell>
          <cell r="I48">
            <v>230</v>
          </cell>
        </row>
        <row r="49">
          <cell r="B49" t="str">
            <v>Nama Mesin</v>
          </cell>
          <cell r="C49" t="str">
            <v>Matcon</v>
          </cell>
        </row>
        <row r="50">
          <cell r="B50" t="str">
            <v>No Mesin</v>
          </cell>
          <cell r="C50" t="str">
            <v>103-32-01</v>
          </cell>
        </row>
        <row r="51">
          <cell r="A51" t="str">
            <v>No</v>
          </cell>
          <cell r="B51" t="str">
            <v>No pje</v>
          </cell>
          <cell r="C51" t="str">
            <v>Tanggal</v>
          </cell>
          <cell r="D51" t="str">
            <v>Tanggal</v>
          </cell>
          <cell r="E51" t="str">
            <v>Repairing</v>
          </cell>
          <cell r="F51" t="str">
            <v>Antri</v>
          </cell>
          <cell r="G51" t="str">
            <v xml:space="preserve">Tunggu </v>
          </cell>
          <cell r="H51" t="str">
            <v>Shift</v>
          </cell>
          <cell r="I51" t="str">
            <v>Total</v>
          </cell>
          <cell r="J51" t="str">
            <v>Keterangan kerusakan</v>
          </cell>
        </row>
        <row r="52">
          <cell r="C52" t="str">
            <v>Terima</v>
          </cell>
          <cell r="D52" t="str">
            <v>Selesai</v>
          </cell>
          <cell r="G52" t="str">
            <v>Spare part</v>
          </cell>
          <cell r="I52" t="str">
            <v>Repairing</v>
          </cell>
        </row>
        <row r="53">
          <cell r="A53">
            <v>1</v>
          </cell>
          <cell r="B53" t="str">
            <v>016A/PJE/VIII/2001</v>
          </cell>
          <cell r="C53">
            <v>37110</v>
          </cell>
          <cell r="D53">
            <v>37110</v>
          </cell>
          <cell r="E53">
            <v>420</v>
          </cell>
          <cell r="F53">
            <v>0</v>
          </cell>
          <cell r="G53">
            <v>0</v>
          </cell>
          <cell r="H53">
            <v>0</v>
          </cell>
          <cell r="I53">
            <v>420</v>
          </cell>
          <cell r="J53" t="str">
            <v>Blender tidak running</v>
          </cell>
        </row>
        <row r="54">
          <cell r="A54">
            <v>2</v>
          </cell>
          <cell r="B54" t="str">
            <v>034A/PJE/VIII/2001</v>
          </cell>
          <cell r="C54">
            <v>37124</v>
          </cell>
          <cell r="D54">
            <v>37124</v>
          </cell>
          <cell r="E54">
            <v>30</v>
          </cell>
          <cell r="F54">
            <v>30</v>
          </cell>
          <cell r="G54">
            <v>0</v>
          </cell>
          <cell r="H54">
            <v>0</v>
          </cell>
          <cell r="I54">
            <v>60</v>
          </cell>
          <cell r="J54" t="str">
            <v>Filter udara bocor</v>
          </cell>
        </row>
        <row r="55">
          <cell r="E55">
            <v>450</v>
          </cell>
          <cell r="F55">
            <v>30</v>
          </cell>
          <cell r="G55">
            <v>0</v>
          </cell>
          <cell r="H55">
            <v>0</v>
          </cell>
          <cell r="I55">
            <v>480</v>
          </cell>
        </row>
        <row r="56">
          <cell r="B56" t="str">
            <v>Nama Mesin</v>
          </cell>
          <cell r="C56" t="str">
            <v xml:space="preserve">Mixing </v>
          </cell>
        </row>
        <row r="57">
          <cell r="B57" t="str">
            <v>No Mesin</v>
          </cell>
        </row>
        <row r="58">
          <cell r="A58" t="str">
            <v>No</v>
          </cell>
          <cell r="B58" t="str">
            <v>No pje</v>
          </cell>
          <cell r="C58" t="str">
            <v>Tanggal</v>
          </cell>
          <cell r="D58" t="str">
            <v>Tanggal</v>
          </cell>
          <cell r="E58" t="str">
            <v>Repairing</v>
          </cell>
          <cell r="F58" t="str">
            <v>Antri</v>
          </cell>
          <cell r="G58" t="str">
            <v xml:space="preserve">Tunggu </v>
          </cell>
          <cell r="H58" t="str">
            <v>Shift</v>
          </cell>
          <cell r="I58" t="str">
            <v>Total</v>
          </cell>
          <cell r="J58" t="str">
            <v>Keterangan kerusakan</v>
          </cell>
        </row>
        <row r="59">
          <cell r="C59" t="str">
            <v>Terima</v>
          </cell>
          <cell r="D59" t="str">
            <v>Selesai</v>
          </cell>
          <cell r="G59" t="str">
            <v>Spare part</v>
          </cell>
          <cell r="I59" t="str">
            <v>Repairing</v>
          </cell>
        </row>
        <row r="60">
          <cell r="A60">
            <v>1</v>
          </cell>
          <cell r="B60" t="str">
            <v>006B/PJE/VIII/2001</v>
          </cell>
          <cell r="C60">
            <v>37124</v>
          </cell>
          <cell r="D60">
            <v>37124</v>
          </cell>
          <cell r="E60" t="str">
            <v>90</v>
          </cell>
          <cell r="F60" t="str">
            <v>15</v>
          </cell>
          <cell r="G60" t="str">
            <v>0</v>
          </cell>
          <cell r="H60" t="str">
            <v>0</v>
          </cell>
          <cell r="I60" t="str">
            <v>105</v>
          </cell>
          <cell r="J60" t="str">
            <v>Eurobin retak</v>
          </cell>
        </row>
        <row r="62">
          <cell r="B62" t="str">
            <v>Nama Mesin</v>
          </cell>
          <cell r="C62" t="str">
            <v>Multilane</v>
          </cell>
        </row>
        <row r="63">
          <cell r="B63" t="str">
            <v>No Mesin</v>
          </cell>
          <cell r="C63" t="str">
            <v>206-21-04</v>
          </cell>
        </row>
        <row r="64">
          <cell r="A64" t="str">
            <v>No</v>
          </cell>
          <cell r="B64" t="str">
            <v>No pje</v>
          </cell>
          <cell r="C64" t="str">
            <v>Tanggal</v>
          </cell>
          <cell r="D64" t="str">
            <v>Tanggal</v>
          </cell>
          <cell r="E64" t="str">
            <v>Repairing</v>
          </cell>
          <cell r="F64" t="str">
            <v>Antri</v>
          </cell>
          <cell r="G64" t="str">
            <v xml:space="preserve">Tunggu </v>
          </cell>
          <cell r="H64" t="str">
            <v>Shift</v>
          </cell>
          <cell r="I64" t="str">
            <v>Total</v>
          </cell>
          <cell r="J64" t="str">
            <v>Keterangan kerusakan</v>
          </cell>
        </row>
        <row r="65">
          <cell r="C65" t="str">
            <v>Terima</v>
          </cell>
          <cell r="D65" t="str">
            <v>Selesai</v>
          </cell>
          <cell r="G65" t="str">
            <v>Spare part</v>
          </cell>
          <cell r="I65" t="str">
            <v>Repairing</v>
          </cell>
        </row>
        <row r="66">
          <cell r="A66">
            <v>1</v>
          </cell>
          <cell r="B66" t="str">
            <v>070A/PJE/VII/2001</v>
          </cell>
          <cell r="C66">
            <v>37102</v>
          </cell>
          <cell r="D66">
            <v>37105</v>
          </cell>
          <cell r="E66" t="str">
            <v>180</v>
          </cell>
          <cell r="F66" t="str">
            <v>2520</v>
          </cell>
          <cell r="G66" t="str">
            <v>0</v>
          </cell>
          <cell r="H66" t="str">
            <v>0</v>
          </cell>
          <cell r="I66" t="str">
            <v>2700</v>
          </cell>
          <cell r="J66" t="str">
            <v>Bearing conveyor berbunyi</v>
          </cell>
        </row>
        <row r="67">
          <cell r="A67">
            <v>2</v>
          </cell>
          <cell r="B67" t="str">
            <v>042A/PJE/VIII/2001</v>
          </cell>
          <cell r="C67">
            <v>37127</v>
          </cell>
          <cell r="D67">
            <v>37127</v>
          </cell>
          <cell r="E67" t="str">
            <v>15</v>
          </cell>
          <cell r="F67" t="str">
            <v>0</v>
          </cell>
          <cell r="G67" t="str">
            <v>0</v>
          </cell>
          <cell r="H67" t="str">
            <v>0</v>
          </cell>
          <cell r="I67">
            <v>15</v>
          </cell>
          <cell r="J67" t="str">
            <v>Lasan pipa blower lepas</v>
          </cell>
        </row>
        <row r="69">
          <cell r="B69" t="str">
            <v>Nama Mesin</v>
          </cell>
          <cell r="C69" t="str">
            <v>Multilane</v>
          </cell>
        </row>
        <row r="70">
          <cell r="B70" t="str">
            <v>No Mesin</v>
          </cell>
          <cell r="C70" t="str">
            <v>206-21-01</v>
          </cell>
        </row>
        <row r="71">
          <cell r="A71" t="str">
            <v>No</v>
          </cell>
          <cell r="B71" t="str">
            <v>No pje</v>
          </cell>
          <cell r="C71" t="str">
            <v>Tanggal</v>
          </cell>
          <cell r="D71" t="str">
            <v>Tanggal</v>
          </cell>
          <cell r="E71" t="str">
            <v>Repairing</v>
          </cell>
          <cell r="F71" t="str">
            <v>Antri</v>
          </cell>
          <cell r="G71" t="str">
            <v xml:space="preserve">Tunggu </v>
          </cell>
          <cell r="H71" t="str">
            <v>Shift</v>
          </cell>
          <cell r="I71" t="str">
            <v>Total</v>
          </cell>
          <cell r="J71" t="str">
            <v>Keterangan kerusakan</v>
          </cell>
        </row>
        <row r="72">
          <cell r="C72" t="str">
            <v>Terima</v>
          </cell>
          <cell r="D72" t="str">
            <v>Selesai</v>
          </cell>
          <cell r="G72" t="str">
            <v>Spare part</v>
          </cell>
          <cell r="I72" t="str">
            <v>Repairing</v>
          </cell>
        </row>
        <row r="73">
          <cell r="A73">
            <v>1</v>
          </cell>
          <cell r="B73" t="str">
            <v>023A/PJE/VIII/2001</v>
          </cell>
          <cell r="C73">
            <v>37113</v>
          </cell>
          <cell r="D73">
            <v>37116</v>
          </cell>
          <cell r="E73" t="str">
            <v>120</v>
          </cell>
          <cell r="F73" t="str">
            <v>90</v>
          </cell>
          <cell r="G73" t="str">
            <v>0</v>
          </cell>
          <cell r="H73" t="str">
            <v>0</v>
          </cell>
          <cell r="I73" t="str">
            <v>210</v>
          </cell>
          <cell r="J73" t="str">
            <v>Belt puli hampir putus</v>
          </cell>
        </row>
        <row r="74">
          <cell r="A74">
            <v>2</v>
          </cell>
          <cell r="B74" t="str">
            <v>043A/PJE/VIII/2001</v>
          </cell>
          <cell r="C74">
            <v>37127</v>
          </cell>
          <cell r="D74">
            <v>37127</v>
          </cell>
          <cell r="E74" t="str">
            <v>30</v>
          </cell>
          <cell r="F74" t="str">
            <v>0</v>
          </cell>
          <cell r="G74" t="str">
            <v>0</v>
          </cell>
          <cell r="H74" t="str">
            <v>0</v>
          </cell>
          <cell r="I74">
            <v>30</v>
          </cell>
          <cell r="J74" t="str">
            <v>Bearing adjustment macet</v>
          </cell>
        </row>
        <row r="76">
          <cell r="B76" t="str">
            <v>Nama Mesin</v>
          </cell>
          <cell r="C76" t="str">
            <v>Multilane</v>
          </cell>
        </row>
        <row r="77">
          <cell r="B77" t="str">
            <v>No Mesin</v>
          </cell>
          <cell r="C77" t="str">
            <v>206-21-03</v>
          </cell>
        </row>
        <row r="78">
          <cell r="A78" t="str">
            <v>No</v>
          </cell>
          <cell r="B78" t="str">
            <v>No pje</v>
          </cell>
          <cell r="C78" t="str">
            <v>Tanggal</v>
          </cell>
          <cell r="D78" t="str">
            <v>Tanggal</v>
          </cell>
          <cell r="E78" t="str">
            <v>Repairing</v>
          </cell>
          <cell r="F78" t="str">
            <v>Antri</v>
          </cell>
          <cell r="G78" t="str">
            <v xml:space="preserve">Tunggu </v>
          </cell>
          <cell r="H78" t="str">
            <v>Shift</v>
          </cell>
          <cell r="I78" t="str">
            <v>Total</v>
          </cell>
          <cell r="J78" t="str">
            <v>Keterangan kerusakan</v>
          </cell>
        </row>
        <row r="79">
          <cell r="C79" t="str">
            <v>Terima</v>
          </cell>
          <cell r="D79" t="str">
            <v>Selesai</v>
          </cell>
          <cell r="G79" t="str">
            <v>Spare part</v>
          </cell>
          <cell r="I79" t="str">
            <v>Repairing</v>
          </cell>
        </row>
        <row r="80">
          <cell r="A80">
            <v>1</v>
          </cell>
          <cell r="B80" t="str">
            <v>003A/PJE/VIII/2001</v>
          </cell>
          <cell r="C80">
            <v>37104</v>
          </cell>
          <cell r="D80">
            <v>37104</v>
          </cell>
          <cell r="E80" t="str">
            <v>30</v>
          </cell>
          <cell r="F80" t="str">
            <v>0</v>
          </cell>
          <cell r="G80" t="str">
            <v>0</v>
          </cell>
          <cell r="H80" t="str">
            <v>0</v>
          </cell>
          <cell r="I80" t="str">
            <v>30</v>
          </cell>
          <cell r="J80" t="str">
            <v>Lasan pipa blower lepas</v>
          </cell>
        </row>
        <row r="82">
          <cell r="B82" t="str">
            <v>Nama Mesin</v>
          </cell>
          <cell r="C82" t="str">
            <v>Multilane</v>
          </cell>
        </row>
        <row r="83">
          <cell r="B83" t="str">
            <v>No Mesin</v>
          </cell>
          <cell r="C83" t="str">
            <v>206-21-02</v>
          </cell>
        </row>
        <row r="84">
          <cell r="A84" t="str">
            <v>No</v>
          </cell>
          <cell r="B84" t="str">
            <v>No pje</v>
          </cell>
          <cell r="C84" t="str">
            <v>Tanggal</v>
          </cell>
          <cell r="D84" t="str">
            <v>Tanggal</v>
          </cell>
          <cell r="E84" t="str">
            <v>Repairing</v>
          </cell>
          <cell r="F84" t="str">
            <v>Antri</v>
          </cell>
          <cell r="G84" t="str">
            <v xml:space="preserve">Tunggu </v>
          </cell>
          <cell r="H84" t="str">
            <v>Shift</v>
          </cell>
          <cell r="I84" t="str">
            <v>Total</v>
          </cell>
          <cell r="J84" t="str">
            <v>Keterangan kerusakan</v>
          </cell>
        </row>
        <row r="85">
          <cell r="C85" t="str">
            <v>Terima</v>
          </cell>
          <cell r="D85" t="str">
            <v>Selesai</v>
          </cell>
          <cell r="G85" t="str">
            <v>Spare part</v>
          </cell>
          <cell r="I85" t="str">
            <v>Repairing</v>
          </cell>
        </row>
        <row r="86">
          <cell r="A86">
            <v>1</v>
          </cell>
          <cell r="B86" t="str">
            <v>025A/PJE/VIII/2001</v>
          </cell>
          <cell r="C86">
            <v>37114</v>
          </cell>
          <cell r="D86">
            <v>37114</v>
          </cell>
          <cell r="E86" t="str">
            <v>30</v>
          </cell>
          <cell r="F86" t="str">
            <v>0</v>
          </cell>
          <cell r="G86" t="str">
            <v>0</v>
          </cell>
          <cell r="H86" t="str">
            <v>0</v>
          </cell>
          <cell r="I86" t="str">
            <v>60</v>
          </cell>
          <cell r="J86" t="str">
            <v>baut penahan pisau slitter aus</v>
          </cell>
        </row>
        <row r="88">
          <cell r="B88" t="str">
            <v>Nama Mesin</v>
          </cell>
          <cell r="C88" t="str">
            <v>Multilane</v>
          </cell>
        </row>
        <row r="89">
          <cell r="B89" t="str">
            <v>No Mesin</v>
          </cell>
          <cell r="C89" t="str">
            <v>206-21-06</v>
          </cell>
        </row>
        <row r="90">
          <cell r="A90" t="str">
            <v>No</v>
          </cell>
          <cell r="B90" t="str">
            <v>No pje</v>
          </cell>
          <cell r="C90" t="str">
            <v>Tanggal</v>
          </cell>
          <cell r="D90" t="str">
            <v>Tanggal</v>
          </cell>
          <cell r="E90" t="str">
            <v>Repairing</v>
          </cell>
          <cell r="F90" t="str">
            <v>Antri</v>
          </cell>
          <cell r="G90" t="str">
            <v xml:space="preserve">Tunggu </v>
          </cell>
          <cell r="H90" t="str">
            <v>Shift</v>
          </cell>
          <cell r="I90" t="str">
            <v>Total</v>
          </cell>
          <cell r="J90" t="str">
            <v>Keterangan kerusakan</v>
          </cell>
        </row>
        <row r="91">
          <cell r="C91" t="str">
            <v>Terima</v>
          </cell>
          <cell r="D91" t="str">
            <v>Selesai</v>
          </cell>
          <cell r="G91" t="str">
            <v>Spare part</v>
          </cell>
          <cell r="I91" t="str">
            <v>Repairing</v>
          </cell>
        </row>
        <row r="92">
          <cell r="A92">
            <v>1</v>
          </cell>
          <cell r="B92" t="str">
            <v>030A/PJE/VIII/2001</v>
          </cell>
          <cell r="C92">
            <v>37117</v>
          </cell>
          <cell r="D92">
            <v>37117</v>
          </cell>
          <cell r="E92" t="str">
            <v>10</v>
          </cell>
          <cell r="F92" t="str">
            <v>0</v>
          </cell>
          <cell r="G92" t="str">
            <v>0</v>
          </cell>
          <cell r="H92" t="str">
            <v>0</v>
          </cell>
          <cell r="I92" t="str">
            <v>10</v>
          </cell>
          <cell r="J92" t="str">
            <v>Sealing jaw tidak mau sealing</v>
          </cell>
        </row>
        <row r="94">
          <cell r="B94" t="str">
            <v>Nama Mesin</v>
          </cell>
          <cell r="C94" t="str">
            <v>Multilane</v>
          </cell>
        </row>
        <row r="95">
          <cell r="B95" t="str">
            <v>No Mesin</v>
          </cell>
          <cell r="C95" t="str">
            <v>260-21-05</v>
          </cell>
        </row>
        <row r="96">
          <cell r="A96" t="str">
            <v>No</v>
          </cell>
          <cell r="B96" t="str">
            <v>No pje</v>
          </cell>
          <cell r="C96" t="str">
            <v>Tanggal</v>
          </cell>
          <cell r="D96" t="str">
            <v>Tanggal</v>
          </cell>
          <cell r="E96" t="str">
            <v>Repairing</v>
          </cell>
          <cell r="F96" t="str">
            <v>Antri</v>
          </cell>
          <cell r="G96" t="str">
            <v xml:space="preserve">Tunggu </v>
          </cell>
          <cell r="H96" t="str">
            <v>Shift</v>
          </cell>
          <cell r="I96" t="str">
            <v>Total</v>
          </cell>
          <cell r="J96" t="str">
            <v>Keterangan kerusakan</v>
          </cell>
        </row>
        <row r="97">
          <cell r="C97" t="str">
            <v>Terima</v>
          </cell>
          <cell r="D97" t="str">
            <v>Selesai</v>
          </cell>
          <cell r="G97" t="str">
            <v>Spare part</v>
          </cell>
          <cell r="I97" t="str">
            <v>Repairing</v>
          </cell>
        </row>
        <row r="98">
          <cell r="A98">
            <v>1</v>
          </cell>
          <cell r="B98" t="str">
            <v>045A/PJE/VIII/2001</v>
          </cell>
          <cell r="C98">
            <v>37127</v>
          </cell>
          <cell r="D98">
            <v>37127</v>
          </cell>
          <cell r="E98" t="str">
            <v>60</v>
          </cell>
          <cell r="F98" t="str">
            <v>25</v>
          </cell>
          <cell r="G98" t="str">
            <v>0</v>
          </cell>
          <cell r="H98" t="str">
            <v>0</v>
          </cell>
          <cell r="J98" t="str">
            <v>Baut adjustment slek</v>
          </cell>
        </row>
        <row r="100">
          <cell r="B100" t="str">
            <v>Nama Mesin</v>
          </cell>
          <cell r="C100" t="str">
            <v>Multilane H</v>
          </cell>
        </row>
        <row r="101">
          <cell r="B101" t="str">
            <v>No Mesin</v>
          </cell>
        </row>
        <row r="102">
          <cell r="A102" t="str">
            <v>No</v>
          </cell>
          <cell r="B102" t="str">
            <v>No pje</v>
          </cell>
          <cell r="C102" t="str">
            <v>Tanggal</v>
          </cell>
          <cell r="D102" t="str">
            <v>Tanggal</v>
          </cell>
          <cell r="E102" t="str">
            <v>Repairing</v>
          </cell>
          <cell r="F102" t="str">
            <v>Antri</v>
          </cell>
          <cell r="G102" t="str">
            <v xml:space="preserve">Tunggu </v>
          </cell>
          <cell r="H102" t="str">
            <v>Shift</v>
          </cell>
          <cell r="I102" t="str">
            <v>Total</v>
          </cell>
          <cell r="J102" t="str">
            <v>Keterangan kerusakan</v>
          </cell>
        </row>
        <row r="103">
          <cell r="C103" t="str">
            <v>Terima</v>
          </cell>
          <cell r="D103" t="str">
            <v>Selesai</v>
          </cell>
          <cell r="G103" t="str">
            <v>Spare part</v>
          </cell>
          <cell r="I103" t="str">
            <v>Repairing</v>
          </cell>
        </row>
        <row r="104">
          <cell r="A104">
            <v>1</v>
          </cell>
          <cell r="B104" t="str">
            <v>039A/PJE/VIII/2001</v>
          </cell>
          <cell r="C104">
            <v>37126</v>
          </cell>
          <cell r="D104">
            <v>37126</v>
          </cell>
          <cell r="E104" t="str">
            <v>60</v>
          </cell>
          <cell r="F104" t="str">
            <v>255</v>
          </cell>
          <cell r="G104" t="str">
            <v>0</v>
          </cell>
          <cell r="H104" t="str">
            <v>0</v>
          </cell>
          <cell r="I104" t="str">
            <v>0</v>
          </cell>
          <cell r="J104" t="str">
            <v>Motor protection thermal over load</v>
          </cell>
        </row>
        <row r="105">
          <cell r="A105">
            <v>2</v>
          </cell>
          <cell r="B105" t="str">
            <v>018A/PJE/VIII/2001</v>
          </cell>
          <cell r="C105">
            <v>37110</v>
          </cell>
          <cell r="D105">
            <v>37110</v>
          </cell>
          <cell r="E105" t="str">
            <v>10</v>
          </cell>
          <cell r="F105" t="str">
            <v>0</v>
          </cell>
          <cell r="G105" t="str">
            <v>0</v>
          </cell>
          <cell r="H105" t="str">
            <v>0</v>
          </cell>
          <cell r="I105" t="str">
            <v>10</v>
          </cell>
          <cell r="J105" t="str">
            <v>Step cutting macet</v>
          </cell>
        </row>
        <row r="107">
          <cell r="B107" t="str">
            <v>Nama Mesin</v>
          </cell>
          <cell r="C107" t="str">
            <v>Omori</v>
          </cell>
        </row>
        <row r="108">
          <cell r="B108" t="str">
            <v>No Mesin</v>
          </cell>
          <cell r="C108" t="str">
            <v>203-41-02</v>
          </cell>
        </row>
        <row r="109">
          <cell r="A109" t="str">
            <v>No</v>
          </cell>
          <cell r="B109" t="str">
            <v>No pje</v>
          </cell>
          <cell r="C109" t="str">
            <v>Tanggal</v>
          </cell>
          <cell r="D109" t="str">
            <v>Tanggal</v>
          </cell>
          <cell r="E109" t="str">
            <v>Repairing</v>
          </cell>
          <cell r="F109" t="str">
            <v>Antri</v>
          </cell>
          <cell r="G109" t="str">
            <v xml:space="preserve">Tunggu </v>
          </cell>
          <cell r="H109" t="str">
            <v>Shift</v>
          </cell>
          <cell r="I109" t="str">
            <v>Total</v>
          </cell>
          <cell r="J109" t="str">
            <v>Keterangan kerusakan</v>
          </cell>
        </row>
        <row r="110">
          <cell r="C110" t="str">
            <v>Terima</v>
          </cell>
          <cell r="D110" t="str">
            <v>Selesai</v>
          </cell>
          <cell r="G110" t="str">
            <v>Spare part</v>
          </cell>
          <cell r="I110" t="str">
            <v>Repairing</v>
          </cell>
        </row>
        <row r="111">
          <cell r="A111">
            <v>1</v>
          </cell>
          <cell r="B111" t="str">
            <v>021A/PJE/VIII/2001</v>
          </cell>
          <cell r="C111">
            <v>37112</v>
          </cell>
          <cell r="D111">
            <v>37112</v>
          </cell>
          <cell r="E111" t="str">
            <v>15</v>
          </cell>
          <cell r="F111" t="str">
            <v>0</v>
          </cell>
          <cell r="G111" t="str">
            <v>0</v>
          </cell>
          <cell r="H111" t="str">
            <v>0</v>
          </cell>
          <cell r="I111" t="str">
            <v>15</v>
          </cell>
          <cell r="J111" t="str">
            <v>Lug patah mohon di ganti</v>
          </cell>
        </row>
        <row r="113">
          <cell r="B113" t="str">
            <v>Nama Mesin</v>
          </cell>
          <cell r="C113" t="str">
            <v>Omori</v>
          </cell>
        </row>
        <row r="114">
          <cell r="B114" t="str">
            <v>No Mesin</v>
          </cell>
          <cell r="C114" t="str">
            <v>203-41-01</v>
          </cell>
        </row>
        <row r="115">
          <cell r="A115" t="str">
            <v>No</v>
          </cell>
          <cell r="B115" t="str">
            <v>No pje</v>
          </cell>
          <cell r="C115" t="str">
            <v>Tanggal</v>
          </cell>
          <cell r="D115" t="str">
            <v>Tanggal</v>
          </cell>
          <cell r="E115" t="str">
            <v>Repairing</v>
          </cell>
          <cell r="F115" t="str">
            <v>Antri</v>
          </cell>
          <cell r="G115" t="str">
            <v xml:space="preserve">Tunggu </v>
          </cell>
          <cell r="H115" t="str">
            <v>Shift</v>
          </cell>
          <cell r="I115" t="str">
            <v>Total</v>
          </cell>
          <cell r="J115" t="str">
            <v>Keterangan kerusakan</v>
          </cell>
        </row>
        <row r="116">
          <cell r="C116" t="str">
            <v>Terima</v>
          </cell>
          <cell r="D116" t="str">
            <v>Selesai</v>
          </cell>
          <cell r="G116" t="str">
            <v>Spare part</v>
          </cell>
          <cell r="I116" t="str">
            <v>Repairing</v>
          </cell>
        </row>
        <row r="117">
          <cell r="A117">
            <v>1</v>
          </cell>
          <cell r="B117" t="str">
            <v>015A/PJE/VIII/2001</v>
          </cell>
          <cell r="C117">
            <v>37109</v>
          </cell>
          <cell r="D117">
            <v>37126</v>
          </cell>
          <cell r="E117" t="str">
            <v>90</v>
          </cell>
          <cell r="F117" t="str">
            <v>60</v>
          </cell>
          <cell r="G117" t="str">
            <v>12600</v>
          </cell>
          <cell r="H117" t="str">
            <v>0</v>
          </cell>
          <cell r="I117" t="str">
            <v>12750</v>
          </cell>
          <cell r="J117" t="str">
            <v>Suhu tidak panas</v>
          </cell>
        </row>
        <row r="119">
          <cell r="B119" t="str">
            <v>Nama Mesin</v>
          </cell>
          <cell r="C119" t="str">
            <v>Videojet</v>
          </cell>
        </row>
        <row r="120">
          <cell r="B120" t="str">
            <v>No Mesin</v>
          </cell>
          <cell r="C120" t="str">
            <v>208-11-02</v>
          </cell>
        </row>
        <row r="121">
          <cell r="A121" t="str">
            <v>No</v>
          </cell>
          <cell r="B121" t="str">
            <v>No pje</v>
          </cell>
          <cell r="C121" t="str">
            <v>Tanggal</v>
          </cell>
          <cell r="D121" t="str">
            <v>Tanggal</v>
          </cell>
          <cell r="E121" t="str">
            <v>Repairing</v>
          </cell>
          <cell r="F121" t="str">
            <v>Antri</v>
          </cell>
          <cell r="G121" t="str">
            <v xml:space="preserve">Tunggu </v>
          </cell>
          <cell r="H121" t="str">
            <v>Shift</v>
          </cell>
          <cell r="I121" t="str">
            <v>Total</v>
          </cell>
          <cell r="J121" t="str">
            <v>Keterangan kerusakan</v>
          </cell>
        </row>
        <row r="122">
          <cell r="C122" t="str">
            <v>Terima</v>
          </cell>
          <cell r="D122" t="str">
            <v>Selesai</v>
          </cell>
          <cell r="G122" t="str">
            <v>Spare part</v>
          </cell>
          <cell r="I122" t="str">
            <v>Repairing</v>
          </cell>
        </row>
        <row r="123">
          <cell r="A123">
            <v>1</v>
          </cell>
          <cell r="B123" t="str">
            <v>004A/PJE/VIII/2001</v>
          </cell>
          <cell r="C123">
            <v>37105</v>
          </cell>
          <cell r="D123">
            <v>37104</v>
          </cell>
          <cell r="E123" t="str">
            <v>40</v>
          </cell>
          <cell r="F123" t="str">
            <v>0</v>
          </cell>
          <cell r="G123" t="str">
            <v>0</v>
          </cell>
          <cell r="H123" t="str">
            <v>0</v>
          </cell>
          <cell r="I123" t="str">
            <v>40</v>
          </cell>
          <cell r="J123" t="str">
            <v>Phasing fault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  <sheetName val="transport"/>
      <sheetName val="lain"/>
      <sheetName val="utility"/>
      <sheetName val="leadtime"/>
      <sheetName val="performance"/>
      <sheetName val="pareto"/>
      <sheetName val="control chart"/>
    </sheetNames>
    <sheetDataSet>
      <sheetData sheetId="0">
        <row r="6">
          <cell r="A6">
            <v>1</v>
          </cell>
          <cell r="B6" t="str">
            <v>032A/PJE/III/2001</v>
          </cell>
          <cell r="C6">
            <v>36972</v>
          </cell>
          <cell r="D6">
            <v>36978</v>
          </cell>
          <cell r="E6" t="str">
            <v>30</v>
          </cell>
          <cell r="F6" t="str">
            <v>0</v>
          </cell>
          <cell r="G6" t="str">
            <v>0</v>
          </cell>
          <cell r="H6" t="str">
            <v>0</v>
          </cell>
          <cell r="I6" t="str">
            <v>30</v>
          </cell>
          <cell r="J6" t="str">
            <v>Roda drum geser</v>
          </cell>
        </row>
        <row r="8">
          <cell r="B8" t="str">
            <v>Nama mesin</v>
          </cell>
          <cell r="C8" t="str">
            <v>Bauemeister</v>
          </cell>
        </row>
        <row r="9">
          <cell r="B9" t="str">
            <v>No mesin</v>
          </cell>
          <cell r="C9" t="str">
            <v>101-21-01</v>
          </cell>
        </row>
        <row r="10">
          <cell r="A10" t="str">
            <v>No</v>
          </cell>
          <cell r="B10" t="str">
            <v>No pje</v>
          </cell>
          <cell r="C10" t="str">
            <v>Tanggal</v>
          </cell>
          <cell r="D10" t="str">
            <v>Tanggal</v>
          </cell>
          <cell r="E10" t="str">
            <v>Repairing</v>
          </cell>
          <cell r="F10" t="str">
            <v>Antri</v>
          </cell>
          <cell r="G10" t="str">
            <v xml:space="preserve">Tunggu </v>
          </cell>
          <cell r="H10" t="str">
            <v>Shift</v>
          </cell>
          <cell r="I10" t="str">
            <v>Total</v>
          </cell>
          <cell r="J10" t="str">
            <v>Keterangan kerusakan</v>
          </cell>
        </row>
        <row r="11">
          <cell r="C11" t="str">
            <v>Terima</v>
          </cell>
          <cell r="D11" t="str">
            <v>Selesai</v>
          </cell>
          <cell r="G11" t="str">
            <v>Spare part</v>
          </cell>
          <cell r="I11" t="str">
            <v>Repairing</v>
          </cell>
        </row>
        <row r="12">
          <cell r="A12">
            <v>1</v>
          </cell>
          <cell r="B12" t="str">
            <v>027A/PJE/III/2001</v>
          </cell>
          <cell r="C12">
            <v>36969</v>
          </cell>
          <cell r="D12">
            <v>36970</v>
          </cell>
          <cell r="E12" t="str">
            <v>135</v>
          </cell>
          <cell r="F12" t="str">
            <v>480</v>
          </cell>
          <cell r="G12" t="str">
            <v>0</v>
          </cell>
          <cell r="H12" t="str">
            <v>0</v>
          </cell>
          <cell r="I12" t="str">
            <v>615</v>
          </cell>
          <cell r="J12" t="str">
            <v>Sensor untuk rotari valve tidak berfungsi</v>
          </cell>
        </row>
        <row r="14">
          <cell r="B14" t="str">
            <v>Nama mesin</v>
          </cell>
          <cell r="C14" t="str">
            <v>Conveyor</v>
          </cell>
        </row>
        <row r="15">
          <cell r="B15" t="str">
            <v>No mesin</v>
          </cell>
          <cell r="C15" t="str">
            <v>308-11-03/308-11-01</v>
          </cell>
        </row>
        <row r="16">
          <cell r="A16" t="str">
            <v>No</v>
          </cell>
          <cell r="B16" t="str">
            <v>No pje</v>
          </cell>
          <cell r="C16" t="str">
            <v>Tanggal</v>
          </cell>
          <cell r="D16" t="str">
            <v>Tanggal</v>
          </cell>
          <cell r="E16" t="str">
            <v>Repairing</v>
          </cell>
          <cell r="F16" t="str">
            <v>Antri</v>
          </cell>
          <cell r="G16" t="str">
            <v xml:space="preserve">Tunggu </v>
          </cell>
          <cell r="H16" t="str">
            <v>Shift</v>
          </cell>
          <cell r="I16" t="str">
            <v>Total</v>
          </cell>
          <cell r="J16" t="str">
            <v>Keterangan kerusakan</v>
          </cell>
        </row>
        <row r="17">
          <cell r="C17" t="str">
            <v>Terima</v>
          </cell>
          <cell r="D17" t="str">
            <v>Selesai</v>
          </cell>
          <cell r="G17" t="str">
            <v>Spare part</v>
          </cell>
          <cell r="I17" t="str">
            <v>Repairing</v>
          </cell>
        </row>
        <row r="18">
          <cell r="A18">
            <v>1</v>
          </cell>
          <cell r="B18" t="str">
            <v>007A/PJE/III/2001</v>
          </cell>
          <cell r="C18">
            <v>36957</v>
          </cell>
          <cell r="D18">
            <v>36957</v>
          </cell>
          <cell r="E18" t="str">
            <v>210</v>
          </cell>
          <cell r="F18" t="str">
            <v>30</v>
          </cell>
          <cell r="G18" t="str">
            <v>0</v>
          </cell>
          <cell r="H18" t="str">
            <v>0</v>
          </cell>
          <cell r="I18" t="str">
            <v>240</v>
          </cell>
          <cell r="J18" t="str">
            <v>Bearing rontok</v>
          </cell>
        </row>
        <row r="19">
          <cell r="A19">
            <v>2</v>
          </cell>
          <cell r="B19" t="str">
            <v>029A/PJE/III/2001</v>
          </cell>
          <cell r="C19">
            <v>36970</v>
          </cell>
          <cell r="D19">
            <v>36970</v>
          </cell>
          <cell r="E19" t="str">
            <v>30</v>
          </cell>
          <cell r="F19" t="str">
            <v>120</v>
          </cell>
          <cell r="G19" t="str">
            <v>0</v>
          </cell>
          <cell r="H19" t="str">
            <v>0</v>
          </cell>
          <cell r="I19" t="str">
            <v>150</v>
          </cell>
          <cell r="J19" t="str">
            <v>Tidak bisa operasi</v>
          </cell>
        </row>
        <row r="20">
          <cell r="E20">
            <v>240</v>
          </cell>
          <cell r="F20" t="str">
            <v>150</v>
          </cell>
          <cell r="G20" t="str">
            <v>0</v>
          </cell>
          <cell r="H20">
            <v>0</v>
          </cell>
          <cell r="I20">
            <v>390</v>
          </cell>
        </row>
        <row r="21">
          <cell r="B21" t="str">
            <v>Nama mesin</v>
          </cell>
          <cell r="C21" t="str">
            <v>Dehumidifier</v>
          </cell>
        </row>
        <row r="22">
          <cell r="B22" t="str">
            <v>No mesin</v>
          </cell>
          <cell r="C22" t="str">
            <v>305-11-03</v>
          </cell>
        </row>
        <row r="23">
          <cell r="A23" t="str">
            <v>No</v>
          </cell>
          <cell r="B23" t="str">
            <v>No pje</v>
          </cell>
          <cell r="C23" t="str">
            <v>Tanggal</v>
          </cell>
          <cell r="D23" t="str">
            <v>Tanggal</v>
          </cell>
          <cell r="E23" t="str">
            <v>Repairing</v>
          </cell>
          <cell r="F23" t="str">
            <v>Antri</v>
          </cell>
          <cell r="G23" t="str">
            <v xml:space="preserve">Tunggu </v>
          </cell>
          <cell r="H23" t="str">
            <v>Shift</v>
          </cell>
          <cell r="I23" t="str">
            <v>Total</v>
          </cell>
          <cell r="J23" t="str">
            <v>Keterangan kerusakan</v>
          </cell>
        </row>
        <row r="24">
          <cell r="C24" t="str">
            <v>Terima</v>
          </cell>
          <cell r="D24" t="str">
            <v>Selesai</v>
          </cell>
          <cell r="G24" t="str">
            <v>Spare part</v>
          </cell>
          <cell r="I24" t="str">
            <v>Repairing</v>
          </cell>
        </row>
        <row r="25">
          <cell r="A25">
            <v>1</v>
          </cell>
          <cell r="B25" t="str">
            <v>002A/PJE/III/2001</v>
          </cell>
          <cell r="C25">
            <v>36952</v>
          </cell>
          <cell r="D25">
            <v>36977</v>
          </cell>
          <cell r="E25" t="str">
            <v>1050</v>
          </cell>
          <cell r="F25" t="str">
            <v>0</v>
          </cell>
          <cell r="G25" t="str">
            <v>15120</v>
          </cell>
          <cell r="H25" t="str">
            <v>7380</v>
          </cell>
          <cell r="I25" t="str">
            <v>23550</v>
          </cell>
          <cell r="J25" t="str">
            <v>Overloud</v>
          </cell>
        </row>
        <row r="27">
          <cell r="B27" t="str">
            <v>Nama mesin</v>
          </cell>
          <cell r="C27" t="str">
            <v>Glatt LSG- 300</v>
          </cell>
        </row>
        <row r="28">
          <cell r="B28" t="str">
            <v>no mesin</v>
          </cell>
          <cell r="C28" t="str">
            <v>102-11-01</v>
          </cell>
        </row>
        <row r="29">
          <cell r="A29" t="str">
            <v>No</v>
          </cell>
          <cell r="B29" t="str">
            <v>No pje</v>
          </cell>
          <cell r="C29" t="str">
            <v>Tanggal</v>
          </cell>
          <cell r="D29" t="str">
            <v>Tanggal</v>
          </cell>
          <cell r="E29" t="str">
            <v>Repairing</v>
          </cell>
          <cell r="F29" t="str">
            <v>Antri</v>
          </cell>
          <cell r="G29" t="str">
            <v xml:space="preserve">Tunggu </v>
          </cell>
          <cell r="H29" t="str">
            <v>Shift</v>
          </cell>
          <cell r="I29" t="str">
            <v>Total</v>
          </cell>
          <cell r="J29" t="str">
            <v>Keterangan kerusakan</v>
          </cell>
        </row>
        <row r="30">
          <cell r="C30" t="str">
            <v>Terima</v>
          </cell>
          <cell r="D30" t="str">
            <v>Selesai</v>
          </cell>
          <cell r="G30" t="str">
            <v>Spare part</v>
          </cell>
          <cell r="I30" t="str">
            <v>Repairing</v>
          </cell>
        </row>
        <row r="31">
          <cell r="A31">
            <v>1</v>
          </cell>
          <cell r="B31" t="str">
            <v>004A/PJE/III/2001</v>
          </cell>
          <cell r="C31">
            <v>36956</v>
          </cell>
          <cell r="D31">
            <v>36958</v>
          </cell>
          <cell r="E31" t="str">
            <v>195</v>
          </cell>
          <cell r="F31" t="str">
            <v>0</v>
          </cell>
          <cell r="G31" t="str">
            <v>0</v>
          </cell>
          <cell r="H31" t="str">
            <v>1860</v>
          </cell>
          <cell r="I31" t="str">
            <v>2055</v>
          </cell>
          <cell r="J31" t="str">
            <v>Pompa cooling rusak</v>
          </cell>
        </row>
        <row r="33">
          <cell r="B33" t="str">
            <v>Nama mesin</v>
          </cell>
          <cell r="C33" t="str">
            <v>Glatt WSG-300</v>
          </cell>
        </row>
        <row r="34">
          <cell r="B34" t="str">
            <v>No mesin</v>
          </cell>
          <cell r="C34" t="str">
            <v>102-12-02</v>
          </cell>
        </row>
        <row r="35">
          <cell r="A35" t="str">
            <v>No</v>
          </cell>
          <cell r="B35" t="str">
            <v>No pje</v>
          </cell>
          <cell r="C35" t="str">
            <v>Tanggal</v>
          </cell>
          <cell r="D35" t="str">
            <v>Tanggal</v>
          </cell>
          <cell r="E35" t="str">
            <v>Repairing</v>
          </cell>
          <cell r="F35" t="str">
            <v>Antri</v>
          </cell>
          <cell r="G35" t="str">
            <v xml:space="preserve">Tunggu </v>
          </cell>
          <cell r="H35" t="str">
            <v>Shift</v>
          </cell>
          <cell r="I35" t="str">
            <v>Total</v>
          </cell>
          <cell r="J35" t="str">
            <v>Keterangan kerusakan</v>
          </cell>
        </row>
        <row r="36">
          <cell r="C36" t="str">
            <v>Terima</v>
          </cell>
          <cell r="D36" t="str">
            <v>Selesai</v>
          </cell>
          <cell r="G36" t="str">
            <v>Spare part</v>
          </cell>
          <cell r="I36" t="str">
            <v>Repairing</v>
          </cell>
        </row>
        <row r="37">
          <cell r="A37">
            <v>1</v>
          </cell>
          <cell r="B37" t="str">
            <v>031A/PJE/III/2001</v>
          </cell>
          <cell r="C37">
            <v>36971</v>
          </cell>
          <cell r="D37">
            <v>36973</v>
          </cell>
          <cell r="E37">
            <v>780</v>
          </cell>
          <cell r="F37" t="str">
            <v>130</v>
          </cell>
          <cell r="H37" t="str">
            <v>1260</v>
          </cell>
          <cell r="I37">
            <v>2170</v>
          </cell>
          <cell r="J37" t="str">
            <v>Safety window sobek.</v>
          </cell>
        </row>
        <row r="39">
          <cell r="B39" t="str">
            <v>Nama mesin</v>
          </cell>
          <cell r="C39" t="str">
            <v>Glatt CM-1500</v>
          </cell>
        </row>
        <row r="40">
          <cell r="B40" t="str">
            <v>No mesin</v>
          </cell>
          <cell r="C40" t="str">
            <v>103-33-01</v>
          </cell>
        </row>
        <row r="41">
          <cell r="A41" t="str">
            <v>No</v>
          </cell>
          <cell r="B41" t="str">
            <v>No pje</v>
          </cell>
          <cell r="C41" t="str">
            <v>Tanggal</v>
          </cell>
          <cell r="D41" t="str">
            <v>Tanggal</v>
          </cell>
          <cell r="E41" t="str">
            <v>Repairing</v>
          </cell>
          <cell r="F41" t="str">
            <v>Antri</v>
          </cell>
          <cell r="G41" t="str">
            <v xml:space="preserve">Tunggu </v>
          </cell>
          <cell r="H41" t="str">
            <v>Shift</v>
          </cell>
          <cell r="I41" t="str">
            <v>Total</v>
          </cell>
          <cell r="J41" t="str">
            <v>Keterangan kerusakan</v>
          </cell>
        </row>
        <row r="42">
          <cell r="C42" t="str">
            <v>Terima</v>
          </cell>
          <cell r="D42" t="str">
            <v>Selesai</v>
          </cell>
          <cell r="G42" t="str">
            <v>Spare part</v>
          </cell>
          <cell r="I42" t="str">
            <v>Repairing</v>
          </cell>
        </row>
        <row r="43">
          <cell r="A43">
            <v>1</v>
          </cell>
          <cell r="B43" t="str">
            <v>040A/PJE/III/2001</v>
          </cell>
          <cell r="C43">
            <v>36978</v>
          </cell>
          <cell r="D43">
            <v>36975</v>
          </cell>
          <cell r="E43" t="str">
            <v>90</v>
          </cell>
          <cell r="F43" t="str">
            <v>30</v>
          </cell>
          <cell r="G43" t="str">
            <v>0</v>
          </cell>
          <cell r="H43" t="str">
            <v>0</v>
          </cell>
          <cell r="I43" t="str">
            <v>120</v>
          </cell>
          <cell r="J43" t="str">
            <v>Tidak mau start</v>
          </cell>
        </row>
        <row r="46">
          <cell r="B46" t="str">
            <v>Nama mesin</v>
          </cell>
          <cell r="C46" t="str">
            <v>Glatt WSG-300</v>
          </cell>
        </row>
        <row r="47">
          <cell r="B47" t="str">
            <v>No mesin</v>
          </cell>
          <cell r="C47" t="str">
            <v>102-12-03</v>
          </cell>
        </row>
        <row r="48">
          <cell r="A48" t="str">
            <v>No</v>
          </cell>
          <cell r="B48" t="str">
            <v>No pje</v>
          </cell>
          <cell r="C48" t="str">
            <v>Tanggal</v>
          </cell>
          <cell r="D48" t="str">
            <v>Tanggal</v>
          </cell>
          <cell r="E48" t="str">
            <v>Repairing</v>
          </cell>
          <cell r="F48" t="str">
            <v>Antri</v>
          </cell>
          <cell r="G48" t="str">
            <v xml:space="preserve">Tunggu </v>
          </cell>
          <cell r="H48" t="str">
            <v>Shift</v>
          </cell>
          <cell r="I48" t="str">
            <v>Total</v>
          </cell>
          <cell r="J48" t="str">
            <v>Keterangan kerusakan</v>
          </cell>
        </row>
        <row r="49">
          <cell r="C49" t="str">
            <v>Terima</v>
          </cell>
          <cell r="D49" t="str">
            <v>Selesai</v>
          </cell>
          <cell r="G49" t="str">
            <v>Spare part</v>
          </cell>
          <cell r="I49" t="str">
            <v>Repairing</v>
          </cell>
        </row>
        <row r="50">
          <cell r="A50">
            <v>1</v>
          </cell>
          <cell r="B50" t="str">
            <v>025A/PJE/III/2001</v>
          </cell>
          <cell r="C50">
            <v>36969</v>
          </cell>
          <cell r="D50">
            <v>36969</v>
          </cell>
          <cell r="E50" t="str">
            <v>30</v>
          </cell>
          <cell r="F50" t="str">
            <v>60</v>
          </cell>
          <cell r="G50" t="str">
            <v>0</v>
          </cell>
          <cell r="H50" t="str">
            <v>0</v>
          </cell>
          <cell r="I50" t="str">
            <v>90</v>
          </cell>
          <cell r="J50" t="str">
            <v>Sepryer tidak normal /netes</v>
          </cell>
        </row>
        <row r="51">
          <cell r="A51">
            <v>2</v>
          </cell>
          <cell r="B51" t="str">
            <v>013A/PJE/III/2001</v>
          </cell>
          <cell r="C51">
            <v>37228</v>
          </cell>
          <cell r="D51">
            <v>36962</v>
          </cell>
          <cell r="E51" t="str">
            <v>270</v>
          </cell>
          <cell r="F51" t="str">
            <v>0</v>
          </cell>
          <cell r="H51" t="str">
            <v>840</v>
          </cell>
          <cell r="I51" t="str">
            <v>1110</v>
          </cell>
          <cell r="J51" t="str">
            <v>Insflat ible seal bocor</v>
          </cell>
        </row>
        <row r="52">
          <cell r="E52">
            <v>300</v>
          </cell>
          <cell r="F52" t="str">
            <v>60</v>
          </cell>
          <cell r="G52" t="str">
            <v>0</v>
          </cell>
          <cell r="H52" t="str">
            <v>840</v>
          </cell>
          <cell r="I52">
            <v>1200</v>
          </cell>
        </row>
        <row r="53">
          <cell r="B53" t="str">
            <v>Nama Mesin</v>
          </cell>
          <cell r="C53" t="str">
            <v>Glatt WSG-300</v>
          </cell>
        </row>
        <row r="54">
          <cell r="B54" t="str">
            <v>No Mesin</v>
          </cell>
          <cell r="C54" t="str">
            <v>102-12-01</v>
          </cell>
        </row>
        <row r="55">
          <cell r="A55" t="str">
            <v>No</v>
          </cell>
          <cell r="B55" t="str">
            <v>No pje</v>
          </cell>
          <cell r="C55" t="str">
            <v>Tanggal</v>
          </cell>
          <cell r="D55" t="str">
            <v>Tanggal</v>
          </cell>
          <cell r="E55" t="str">
            <v>Repairing</v>
          </cell>
          <cell r="F55" t="str">
            <v>Antri</v>
          </cell>
          <cell r="G55" t="str">
            <v xml:space="preserve">Tunggu </v>
          </cell>
          <cell r="H55" t="str">
            <v>Shift</v>
          </cell>
          <cell r="I55" t="str">
            <v>Total</v>
          </cell>
          <cell r="J55" t="str">
            <v>Keterangan kerusakan</v>
          </cell>
        </row>
        <row r="56">
          <cell r="C56" t="str">
            <v>Terima</v>
          </cell>
          <cell r="D56" t="str">
            <v>Selesai</v>
          </cell>
          <cell r="G56" t="str">
            <v>Spare part</v>
          </cell>
          <cell r="I56" t="str">
            <v>Repairing</v>
          </cell>
        </row>
        <row r="57">
          <cell r="A57">
            <v>1</v>
          </cell>
          <cell r="B57" t="str">
            <v>016A/PJE/III/2001</v>
          </cell>
          <cell r="C57">
            <v>36964</v>
          </cell>
          <cell r="D57">
            <v>36964</v>
          </cell>
          <cell r="E57" t="str">
            <v>60</v>
          </cell>
          <cell r="F57" t="str">
            <v>0</v>
          </cell>
          <cell r="G57" t="str">
            <v>0</v>
          </cell>
          <cell r="H57" t="str">
            <v>0</v>
          </cell>
          <cell r="I57" t="str">
            <v>60</v>
          </cell>
          <cell r="J57" t="str">
            <v>Filter tidak mau turun</v>
          </cell>
        </row>
        <row r="59">
          <cell r="B59" t="str">
            <v>Nama mesin</v>
          </cell>
          <cell r="C59" t="str">
            <v>Hand sealer</v>
          </cell>
        </row>
        <row r="60">
          <cell r="B60" t="str">
            <v>No Mesin</v>
          </cell>
          <cell r="C60" t="str">
            <v>207-11-05</v>
          </cell>
        </row>
        <row r="61">
          <cell r="A61" t="str">
            <v>No</v>
          </cell>
          <cell r="B61" t="str">
            <v>No pje</v>
          </cell>
          <cell r="C61" t="str">
            <v>Tanggal</v>
          </cell>
          <cell r="D61" t="str">
            <v>Tanggal</v>
          </cell>
          <cell r="E61" t="str">
            <v>Repairing</v>
          </cell>
          <cell r="F61" t="str">
            <v>Antri</v>
          </cell>
          <cell r="G61" t="str">
            <v xml:space="preserve">Tunggu </v>
          </cell>
          <cell r="H61" t="str">
            <v>Shift</v>
          </cell>
          <cell r="I61" t="str">
            <v>Total</v>
          </cell>
          <cell r="J61" t="str">
            <v>Keterangan kerusakan</v>
          </cell>
        </row>
        <row r="62">
          <cell r="C62" t="str">
            <v>Terima</v>
          </cell>
          <cell r="D62" t="str">
            <v>Selesai</v>
          </cell>
          <cell r="G62" t="str">
            <v>Spare part</v>
          </cell>
          <cell r="I62" t="str">
            <v>Repairing</v>
          </cell>
        </row>
        <row r="63">
          <cell r="A63">
            <v>1</v>
          </cell>
          <cell r="B63" t="str">
            <v>009A/PJE/III/2001</v>
          </cell>
          <cell r="C63">
            <v>36957</v>
          </cell>
          <cell r="D63">
            <v>36957</v>
          </cell>
          <cell r="E63" t="str">
            <v>60</v>
          </cell>
          <cell r="F63" t="str">
            <v>195</v>
          </cell>
          <cell r="G63" t="str">
            <v>0</v>
          </cell>
          <cell r="H63" t="str">
            <v>0</v>
          </cell>
          <cell r="I63" t="str">
            <v>255</v>
          </cell>
          <cell r="J63" t="str">
            <v>Tidak mau ngelas</v>
          </cell>
        </row>
        <row r="64">
          <cell r="A64">
            <v>2</v>
          </cell>
          <cell r="B64" t="str">
            <v>039A/PJE/III/2001</v>
          </cell>
          <cell r="C64">
            <v>36977</v>
          </cell>
          <cell r="D64">
            <v>36978</v>
          </cell>
          <cell r="E64" t="str">
            <v>30</v>
          </cell>
          <cell r="F64" t="str">
            <v>1260</v>
          </cell>
          <cell r="G64" t="str">
            <v>0</v>
          </cell>
          <cell r="H64" t="str">
            <v>0</v>
          </cell>
          <cell r="I64">
            <v>1290</v>
          </cell>
          <cell r="J64" t="str">
            <v>Tidak bisa ngelas</v>
          </cell>
        </row>
        <row r="65">
          <cell r="E65">
            <v>90</v>
          </cell>
          <cell r="F65" t="str">
            <v>1455</v>
          </cell>
          <cell r="G65" t="str">
            <v>0</v>
          </cell>
          <cell r="H65">
            <v>0</v>
          </cell>
          <cell r="I65">
            <v>1290</v>
          </cell>
        </row>
        <row r="66">
          <cell r="B66" t="str">
            <v>Nama mesin</v>
          </cell>
          <cell r="C66" t="str">
            <v>Foot sealer</v>
          </cell>
        </row>
        <row r="67">
          <cell r="B67" t="str">
            <v>No mesin</v>
          </cell>
          <cell r="C67" t="str">
            <v>207-21-03</v>
          </cell>
        </row>
        <row r="68">
          <cell r="A68" t="str">
            <v>No</v>
          </cell>
          <cell r="B68" t="str">
            <v>No pje</v>
          </cell>
          <cell r="C68" t="str">
            <v>Tanggal</v>
          </cell>
          <cell r="D68" t="str">
            <v>Tanggal</v>
          </cell>
          <cell r="E68" t="str">
            <v>Repairing</v>
          </cell>
          <cell r="F68" t="str">
            <v>Antri</v>
          </cell>
          <cell r="G68" t="str">
            <v xml:space="preserve">Tunggu </v>
          </cell>
          <cell r="H68" t="str">
            <v>Shift</v>
          </cell>
          <cell r="I68" t="str">
            <v>Total</v>
          </cell>
          <cell r="J68" t="str">
            <v>Keterangan kerusakan</v>
          </cell>
        </row>
        <row r="69">
          <cell r="C69" t="str">
            <v>Terima</v>
          </cell>
          <cell r="D69" t="str">
            <v>Selesai</v>
          </cell>
          <cell r="G69" t="str">
            <v>Spare part</v>
          </cell>
          <cell r="I69" t="str">
            <v>Repairing</v>
          </cell>
        </row>
        <row r="70">
          <cell r="A70">
            <v>1</v>
          </cell>
          <cell r="B70" t="str">
            <v>044A/PJE/III/2001</v>
          </cell>
          <cell r="C70">
            <v>36979</v>
          </cell>
          <cell r="D70">
            <v>36979</v>
          </cell>
          <cell r="E70" t="str">
            <v>50</v>
          </cell>
          <cell r="F70" t="str">
            <v>240</v>
          </cell>
          <cell r="G70" t="str">
            <v>0</v>
          </cell>
          <cell r="H70" t="str">
            <v>0</v>
          </cell>
          <cell r="I70" t="str">
            <v>290</v>
          </cell>
          <cell r="J70" t="str">
            <v>Injakan patah</v>
          </cell>
        </row>
        <row r="72">
          <cell r="B72" t="str">
            <v>Nama mesin</v>
          </cell>
          <cell r="C72" t="str">
            <v>Mateerburt</v>
          </cell>
        </row>
        <row r="73">
          <cell r="B73" t="str">
            <v>No mesin</v>
          </cell>
          <cell r="C73" t="str">
            <v>201-11-01</v>
          </cell>
        </row>
        <row r="74">
          <cell r="A74" t="str">
            <v>No</v>
          </cell>
          <cell r="B74" t="str">
            <v>No pje</v>
          </cell>
          <cell r="C74" t="str">
            <v>Tanggal</v>
          </cell>
          <cell r="D74" t="str">
            <v>Tanggal</v>
          </cell>
          <cell r="E74" t="str">
            <v>Repairing</v>
          </cell>
          <cell r="F74" t="str">
            <v>Antri</v>
          </cell>
          <cell r="G74" t="str">
            <v xml:space="preserve">Tunggu </v>
          </cell>
          <cell r="H74" t="str">
            <v>Shift</v>
          </cell>
          <cell r="I74" t="str">
            <v>Total</v>
          </cell>
          <cell r="J74" t="str">
            <v>Keterangan kerusakan</v>
          </cell>
        </row>
        <row r="75">
          <cell r="C75" t="str">
            <v>Terima</v>
          </cell>
          <cell r="D75" t="str">
            <v>Selesai</v>
          </cell>
          <cell r="G75" t="str">
            <v>Spare part</v>
          </cell>
          <cell r="I75" t="str">
            <v>Repairing</v>
          </cell>
        </row>
        <row r="76">
          <cell r="A76">
            <v>1</v>
          </cell>
          <cell r="B76" t="str">
            <v>015A/PJE/III/2001</v>
          </cell>
          <cell r="C76">
            <v>36963</v>
          </cell>
          <cell r="D76">
            <v>36965</v>
          </cell>
          <cell r="E76" t="str">
            <v>150</v>
          </cell>
          <cell r="F76" t="str">
            <v>420</v>
          </cell>
          <cell r="H76" t="str">
            <v>840</v>
          </cell>
          <cell r="I76" t="str">
            <v>1410</v>
          </cell>
          <cell r="J76" t="str">
            <v>Timbangan tidak stabil</v>
          </cell>
        </row>
        <row r="77">
          <cell r="A77">
            <v>2</v>
          </cell>
          <cell r="B77" t="str">
            <v>018A/PJE/III/2001</v>
          </cell>
          <cell r="C77">
            <v>36964</v>
          </cell>
          <cell r="D77">
            <v>36965</v>
          </cell>
          <cell r="E77" t="str">
            <v>30</v>
          </cell>
          <cell r="F77" t="str">
            <v>200</v>
          </cell>
          <cell r="G77" t="str">
            <v>0</v>
          </cell>
          <cell r="H77" t="str">
            <v>0</v>
          </cell>
          <cell r="I77" t="str">
            <v>230</v>
          </cell>
          <cell r="J77" t="str">
            <v>Timbangan tidak stabil</v>
          </cell>
        </row>
        <row r="78">
          <cell r="A78">
            <v>3</v>
          </cell>
          <cell r="B78" t="str">
            <v>028A/PJE/III/2001</v>
          </cell>
          <cell r="C78">
            <v>36970</v>
          </cell>
          <cell r="D78">
            <v>36971</v>
          </cell>
          <cell r="E78" t="str">
            <v>30</v>
          </cell>
          <cell r="F78" t="str">
            <v>0</v>
          </cell>
          <cell r="G78" t="str">
            <v>0</v>
          </cell>
          <cell r="H78" t="str">
            <v>0</v>
          </cell>
          <cell r="I78" t="str">
            <v>30</v>
          </cell>
          <cell r="J78" t="str">
            <v>Vibrator tidak berfungsi dan penggantian diaghprahma.</v>
          </cell>
        </row>
        <row r="79">
          <cell r="E79">
            <v>210</v>
          </cell>
          <cell r="F79">
            <v>620</v>
          </cell>
          <cell r="G79" t="str">
            <v>0</v>
          </cell>
          <cell r="H79" t="str">
            <v>0</v>
          </cell>
          <cell r="I79">
            <v>1670</v>
          </cell>
        </row>
        <row r="80">
          <cell r="B80" t="str">
            <v>Nama mesin</v>
          </cell>
          <cell r="C80" t="str">
            <v>Motor Sirkulasi</v>
          </cell>
        </row>
        <row r="81">
          <cell r="B81" t="str">
            <v>No mesin</v>
          </cell>
          <cell r="C81" t="str">
            <v>304-13-01</v>
          </cell>
        </row>
        <row r="82">
          <cell r="A82" t="str">
            <v>No</v>
          </cell>
          <cell r="B82" t="str">
            <v>No pje</v>
          </cell>
          <cell r="C82" t="str">
            <v>Tanggal</v>
          </cell>
          <cell r="D82" t="str">
            <v>Tanggal</v>
          </cell>
          <cell r="E82" t="str">
            <v>Repairing</v>
          </cell>
          <cell r="F82" t="str">
            <v>Antri</v>
          </cell>
          <cell r="G82" t="str">
            <v xml:space="preserve">Tunggu </v>
          </cell>
          <cell r="H82" t="str">
            <v>Shift</v>
          </cell>
          <cell r="I82" t="str">
            <v>Total</v>
          </cell>
          <cell r="J82" t="str">
            <v>Keterangan kerusakan</v>
          </cell>
        </row>
        <row r="83">
          <cell r="C83" t="str">
            <v>Terima</v>
          </cell>
          <cell r="D83" t="str">
            <v>Selesai</v>
          </cell>
          <cell r="G83" t="str">
            <v>Spare part</v>
          </cell>
          <cell r="I83" t="str">
            <v>Repairing</v>
          </cell>
        </row>
        <row r="84">
          <cell r="A84">
            <v>1</v>
          </cell>
          <cell r="B84" t="str">
            <v>030A/PJE/III/2001</v>
          </cell>
          <cell r="C84">
            <v>36971</v>
          </cell>
          <cell r="D84">
            <v>36972</v>
          </cell>
          <cell r="E84" t="str">
            <v>30</v>
          </cell>
          <cell r="F84" t="str">
            <v>540</v>
          </cell>
          <cell r="G84" t="str">
            <v>0</v>
          </cell>
          <cell r="H84" t="str">
            <v>0</v>
          </cell>
          <cell r="I84" t="str">
            <v>570</v>
          </cell>
          <cell r="J84" t="str">
            <v>Suara kasar</v>
          </cell>
        </row>
        <row r="86">
          <cell r="B86" t="str">
            <v>Nama mesin</v>
          </cell>
          <cell r="C86" t="str">
            <v>Omori</v>
          </cell>
        </row>
        <row r="87">
          <cell r="B87" t="str">
            <v>No mesin</v>
          </cell>
          <cell r="C87" t="str">
            <v>203-41-01</v>
          </cell>
        </row>
        <row r="88">
          <cell r="A88" t="str">
            <v>No</v>
          </cell>
          <cell r="B88" t="str">
            <v>No pje</v>
          </cell>
          <cell r="C88" t="str">
            <v>Tanggal</v>
          </cell>
          <cell r="D88" t="str">
            <v>Tanggal</v>
          </cell>
          <cell r="E88" t="str">
            <v>Repairing</v>
          </cell>
          <cell r="F88" t="str">
            <v>Antri</v>
          </cell>
          <cell r="G88" t="str">
            <v xml:space="preserve">Tunggu </v>
          </cell>
          <cell r="H88" t="str">
            <v>Shift</v>
          </cell>
          <cell r="I88" t="str">
            <v>Total</v>
          </cell>
          <cell r="J88" t="str">
            <v>Keterangan kerusakan</v>
          </cell>
        </row>
        <row r="89">
          <cell r="C89" t="str">
            <v>Terima</v>
          </cell>
          <cell r="D89" t="str">
            <v>Selesai</v>
          </cell>
          <cell r="G89" t="str">
            <v>Spare part</v>
          </cell>
          <cell r="I89" t="str">
            <v>Repairing</v>
          </cell>
        </row>
        <row r="90">
          <cell r="A90">
            <v>1</v>
          </cell>
          <cell r="B90" t="str">
            <v>008A/PJE/III/2001</v>
          </cell>
          <cell r="C90">
            <v>36957</v>
          </cell>
          <cell r="D90">
            <v>36957</v>
          </cell>
          <cell r="E90" t="str">
            <v>45</v>
          </cell>
          <cell r="F90" t="str">
            <v>75</v>
          </cell>
          <cell r="G90" t="str">
            <v>0</v>
          </cell>
          <cell r="H90" t="str">
            <v>0</v>
          </cell>
          <cell r="I90" t="str">
            <v>120</v>
          </cell>
          <cell r="J90" t="str">
            <v>Putus</v>
          </cell>
        </row>
        <row r="91">
          <cell r="A91">
            <v>2</v>
          </cell>
          <cell r="B91" t="str">
            <v>014A/PJE/III/2001</v>
          </cell>
          <cell r="C91">
            <v>36963</v>
          </cell>
          <cell r="D91">
            <v>36963</v>
          </cell>
          <cell r="E91" t="str">
            <v>15</v>
          </cell>
          <cell r="F91" t="str">
            <v>0</v>
          </cell>
          <cell r="G91" t="str">
            <v>0</v>
          </cell>
          <cell r="H91" t="str">
            <v>0</v>
          </cell>
          <cell r="I91" t="str">
            <v>15</v>
          </cell>
          <cell r="J91" t="str">
            <v>Lug Omori patah</v>
          </cell>
        </row>
        <row r="92">
          <cell r="E92">
            <v>60</v>
          </cell>
          <cell r="F92" t="str">
            <v>75</v>
          </cell>
          <cell r="G92" t="str">
            <v>0</v>
          </cell>
          <cell r="H92" t="str">
            <v>0</v>
          </cell>
          <cell r="I92" t="str">
            <v>135</v>
          </cell>
        </row>
        <row r="94">
          <cell r="B94" t="str">
            <v>Nama mesin</v>
          </cell>
          <cell r="C94" t="str">
            <v>Multilane</v>
          </cell>
        </row>
        <row r="95">
          <cell r="B95" t="str">
            <v>No mesin</v>
          </cell>
          <cell r="C95" t="str">
            <v>206-21-05</v>
          </cell>
        </row>
        <row r="96">
          <cell r="A96" t="str">
            <v>No</v>
          </cell>
          <cell r="B96" t="str">
            <v>No pje</v>
          </cell>
          <cell r="C96" t="str">
            <v>Tanggal</v>
          </cell>
          <cell r="D96" t="str">
            <v>Tanggal</v>
          </cell>
          <cell r="E96" t="str">
            <v>Repairing</v>
          </cell>
          <cell r="F96" t="str">
            <v>Antri</v>
          </cell>
          <cell r="G96" t="str">
            <v xml:space="preserve">Tunggu </v>
          </cell>
          <cell r="H96" t="str">
            <v>Shift</v>
          </cell>
          <cell r="I96" t="str">
            <v>Total</v>
          </cell>
          <cell r="J96" t="str">
            <v>Keterangan kerusakan</v>
          </cell>
        </row>
        <row r="97">
          <cell r="C97" t="str">
            <v>Terima</v>
          </cell>
          <cell r="D97" t="str">
            <v>Selesai</v>
          </cell>
          <cell r="G97" t="str">
            <v>Spare part</v>
          </cell>
          <cell r="I97" t="str">
            <v>Repairing</v>
          </cell>
        </row>
        <row r="98">
          <cell r="A98">
            <v>1</v>
          </cell>
          <cell r="B98" t="str">
            <v>001A/PJE/III/2001</v>
          </cell>
          <cell r="C98">
            <v>36951</v>
          </cell>
          <cell r="D98">
            <v>36952</v>
          </cell>
          <cell r="E98" t="str">
            <v>210</v>
          </cell>
          <cell r="F98" t="str">
            <v>820</v>
          </cell>
          <cell r="G98" t="str">
            <v>0</v>
          </cell>
          <cell r="H98" t="str">
            <v>0</v>
          </cell>
          <cell r="I98" t="str">
            <v>1030</v>
          </cell>
          <cell r="J98" t="str">
            <v>Ulir untuk speed slek</v>
          </cell>
        </row>
        <row r="99">
          <cell r="A99">
            <v>2</v>
          </cell>
          <cell r="B99" t="str">
            <v>037A/PJE/III/2001</v>
          </cell>
          <cell r="C99">
            <v>36974</v>
          </cell>
          <cell r="D99">
            <v>36977</v>
          </cell>
          <cell r="E99" t="str">
            <v>60</v>
          </cell>
          <cell r="F99" t="str">
            <v>0</v>
          </cell>
          <cell r="G99" t="str">
            <v>0</v>
          </cell>
          <cell r="H99" t="str">
            <v>420</v>
          </cell>
          <cell r="I99" t="str">
            <v>480</v>
          </cell>
          <cell r="J99" t="str">
            <v>As conveyor</v>
          </cell>
        </row>
        <row r="100">
          <cell r="E100" t="str">
            <v>270</v>
          </cell>
          <cell r="F100" t="str">
            <v>820</v>
          </cell>
          <cell r="G100" t="str">
            <v>0</v>
          </cell>
          <cell r="H100" t="str">
            <v>420</v>
          </cell>
          <cell r="I100" t="str">
            <v>1510</v>
          </cell>
        </row>
        <row r="101">
          <cell r="B101" t="str">
            <v>Nama mesin</v>
          </cell>
          <cell r="C101" t="str">
            <v>Multilane</v>
          </cell>
        </row>
        <row r="102">
          <cell r="B102" t="str">
            <v>No mesin</v>
          </cell>
          <cell r="C102" t="str">
            <v>206-21-06</v>
          </cell>
          <cell r="D102" t="str">
            <v>PGN</v>
          </cell>
        </row>
        <row r="103">
          <cell r="A103" t="str">
            <v>No</v>
          </cell>
          <cell r="B103" t="str">
            <v>No pje</v>
          </cell>
          <cell r="C103" t="str">
            <v>Tanggal</v>
          </cell>
          <cell r="D103" t="str">
            <v>Tanggal</v>
          </cell>
          <cell r="E103" t="str">
            <v>Repairing</v>
          </cell>
          <cell r="F103" t="str">
            <v>Antri</v>
          </cell>
          <cell r="G103" t="str">
            <v xml:space="preserve">Tunggu </v>
          </cell>
          <cell r="H103" t="str">
            <v>Shift</v>
          </cell>
          <cell r="I103" t="str">
            <v>Total</v>
          </cell>
          <cell r="J103" t="str">
            <v>Keterangan kerusakan</v>
          </cell>
        </row>
        <row r="104">
          <cell r="C104" t="str">
            <v>Terima</v>
          </cell>
          <cell r="D104" t="str">
            <v>Selesai</v>
          </cell>
          <cell r="G104" t="str">
            <v>Spare part</v>
          </cell>
          <cell r="I104" t="str">
            <v>Repairing</v>
          </cell>
        </row>
        <row r="105">
          <cell r="A105">
            <v>1</v>
          </cell>
          <cell r="B105" t="str">
            <v>003A/PJE/III/2001</v>
          </cell>
          <cell r="C105">
            <v>36953</v>
          </cell>
          <cell r="D105">
            <v>36952</v>
          </cell>
          <cell r="E105" t="str">
            <v>210</v>
          </cell>
          <cell r="F105" t="str">
            <v>55</v>
          </cell>
          <cell r="G105" t="str">
            <v>0</v>
          </cell>
          <cell r="H105" t="str">
            <v>0</v>
          </cell>
          <cell r="I105" t="str">
            <v>265</v>
          </cell>
          <cell r="J105" t="str">
            <v>Posisi sealing jaw tidak pas</v>
          </cell>
        </row>
        <row r="106">
          <cell r="A106">
            <v>2</v>
          </cell>
          <cell r="B106" t="str">
            <v>021A/PJE/III/2001</v>
          </cell>
          <cell r="C106">
            <v>36965</v>
          </cell>
          <cell r="D106">
            <v>36969</v>
          </cell>
          <cell r="E106" t="str">
            <v>60</v>
          </cell>
          <cell r="F106" t="str">
            <v>840</v>
          </cell>
          <cell r="G106" t="str">
            <v>0</v>
          </cell>
          <cell r="H106" t="str">
            <v>0</v>
          </cell>
          <cell r="I106" t="str">
            <v>900</v>
          </cell>
          <cell r="J106" t="str">
            <v>Temperature sealing jaw tidak normal</v>
          </cell>
        </row>
        <row r="107">
          <cell r="A107">
            <v>1</v>
          </cell>
          <cell r="B107" t="str">
            <v>017A/PJE/III/2001</v>
          </cell>
          <cell r="C107">
            <v>36964</v>
          </cell>
          <cell r="D107">
            <v>36965</v>
          </cell>
          <cell r="E107" t="str">
            <v>510</v>
          </cell>
          <cell r="F107" t="str">
            <v>0</v>
          </cell>
          <cell r="G107" t="str">
            <v>0</v>
          </cell>
          <cell r="H107" t="str">
            <v>840</v>
          </cell>
          <cell r="I107" t="str">
            <v>1350</v>
          </cell>
          <cell r="J107" t="str">
            <v>Sealing jaw tidak normal</v>
          </cell>
        </row>
        <row r="108">
          <cell r="E108" t="str">
            <v>270</v>
          </cell>
          <cell r="F108" t="str">
            <v>895</v>
          </cell>
          <cell r="G108" t="str">
            <v>0</v>
          </cell>
          <cell r="H108" t="str">
            <v>0</v>
          </cell>
          <cell r="I108" t="str">
            <v>1165</v>
          </cell>
        </row>
        <row r="109">
          <cell r="B109" t="str">
            <v>Nama mesin</v>
          </cell>
          <cell r="C109" t="str">
            <v>Multilane</v>
          </cell>
        </row>
        <row r="110">
          <cell r="B110" t="str">
            <v>No mesin</v>
          </cell>
          <cell r="C110" t="str">
            <v>206-21-0</v>
          </cell>
          <cell r="D110" t="str">
            <v>PNN</v>
          </cell>
        </row>
        <row r="111">
          <cell r="A111" t="str">
            <v>No</v>
          </cell>
          <cell r="B111" t="str">
            <v>No pje</v>
          </cell>
          <cell r="C111" t="str">
            <v>Tanggal</v>
          </cell>
          <cell r="D111" t="str">
            <v>Tanggal</v>
          </cell>
          <cell r="E111" t="str">
            <v>Repairing</v>
          </cell>
          <cell r="F111" t="str">
            <v>Antri</v>
          </cell>
          <cell r="G111" t="str">
            <v xml:space="preserve">Tunggu </v>
          </cell>
          <cell r="H111" t="str">
            <v>Shift</v>
          </cell>
          <cell r="I111" t="str">
            <v>Total</v>
          </cell>
          <cell r="J111" t="str">
            <v>Keterangan kerusakan</v>
          </cell>
        </row>
        <row r="112">
          <cell r="C112" t="str">
            <v>Terima</v>
          </cell>
          <cell r="D112" t="str">
            <v>Selesai</v>
          </cell>
          <cell r="G112" t="str">
            <v>Spare part</v>
          </cell>
          <cell r="I112" t="str">
            <v>Repairing</v>
          </cell>
        </row>
        <row r="113">
          <cell r="A113">
            <v>1</v>
          </cell>
          <cell r="B113" t="str">
            <v>005A/PJE/III/2001</v>
          </cell>
          <cell r="C113">
            <v>36956</v>
          </cell>
          <cell r="D113">
            <v>36956</v>
          </cell>
          <cell r="E113" t="str">
            <v>30</v>
          </cell>
          <cell r="F113" t="str">
            <v>30</v>
          </cell>
          <cell r="G113" t="str">
            <v>0</v>
          </cell>
          <cell r="H113" t="str">
            <v>0</v>
          </cell>
          <cell r="I113" t="str">
            <v>60</v>
          </cell>
          <cell r="J113" t="str">
            <v>Ganti photocell</v>
          </cell>
        </row>
        <row r="115">
          <cell r="B115" t="str">
            <v>Nama mesin</v>
          </cell>
          <cell r="C115" t="str">
            <v>Multilane</v>
          </cell>
        </row>
        <row r="116">
          <cell r="B116" t="str">
            <v>No mesin</v>
          </cell>
          <cell r="C116" t="str">
            <v>206-21-01</v>
          </cell>
        </row>
        <row r="117">
          <cell r="A117" t="str">
            <v>No</v>
          </cell>
          <cell r="B117" t="str">
            <v>No pje</v>
          </cell>
          <cell r="C117" t="str">
            <v>Tanggal</v>
          </cell>
          <cell r="D117" t="str">
            <v>Tanggal</v>
          </cell>
          <cell r="E117" t="str">
            <v>Repairing</v>
          </cell>
          <cell r="F117" t="str">
            <v>Antri</v>
          </cell>
          <cell r="G117" t="str">
            <v xml:space="preserve">Tunggu </v>
          </cell>
          <cell r="H117" t="str">
            <v>Shift</v>
          </cell>
          <cell r="I117" t="str">
            <v>Total</v>
          </cell>
          <cell r="J117" t="str">
            <v>Keterangan kerusakan</v>
          </cell>
        </row>
        <row r="118">
          <cell r="C118" t="str">
            <v>Terima</v>
          </cell>
          <cell r="D118" t="str">
            <v>Selesai</v>
          </cell>
          <cell r="G118" t="str">
            <v>Spare part</v>
          </cell>
          <cell r="I118" t="str">
            <v>Repairing</v>
          </cell>
        </row>
        <row r="119">
          <cell r="A119">
            <v>1</v>
          </cell>
          <cell r="B119" t="str">
            <v>006A/PJE/III/2001</v>
          </cell>
          <cell r="C119">
            <v>36956</v>
          </cell>
          <cell r="D119">
            <v>36956</v>
          </cell>
          <cell r="E119" t="str">
            <v>135</v>
          </cell>
          <cell r="F119" t="str">
            <v>0</v>
          </cell>
          <cell r="G119" t="str">
            <v>0</v>
          </cell>
          <cell r="H119" t="str">
            <v>0</v>
          </cell>
          <cell r="I119" t="str">
            <v>135</v>
          </cell>
          <cell r="J119" t="str">
            <v>Pullay untuk pack tidak berputar</v>
          </cell>
        </row>
        <row r="120">
          <cell r="A120">
            <v>2</v>
          </cell>
          <cell r="B120" t="str">
            <v>022A/PJE/III/2001</v>
          </cell>
          <cell r="C120">
            <v>36966</v>
          </cell>
          <cell r="D120">
            <v>36966</v>
          </cell>
          <cell r="E120" t="str">
            <v>60</v>
          </cell>
          <cell r="F120" t="str">
            <v>0</v>
          </cell>
          <cell r="G120" t="str">
            <v>0</v>
          </cell>
          <cell r="H120" t="str">
            <v>0</v>
          </cell>
          <cell r="I120" t="str">
            <v>60</v>
          </cell>
          <cell r="J120" t="str">
            <v>Photocell mati</v>
          </cell>
        </row>
        <row r="121">
          <cell r="E121">
            <v>195</v>
          </cell>
          <cell r="F121" t="str">
            <v>0</v>
          </cell>
          <cell r="G121" t="str">
            <v>0</v>
          </cell>
          <cell r="H121" t="str">
            <v>0</v>
          </cell>
          <cell r="I121" t="str">
            <v>195</v>
          </cell>
        </row>
        <row r="123">
          <cell r="B123" t="str">
            <v>Nama mesin</v>
          </cell>
          <cell r="C123" t="str">
            <v xml:space="preserve">Multilane </v>
          </cell>
        </row>
        <row r="124">
          <cell r="B124" t="str">
            <v>No mesin</v>
          </cell>
          <cell r="C124" t="str">
            <v>206-21-02</v>
          </cell>
          <cell r="D124" t="str">
            <v>PNN</v>
          </cell>
        </row>
        <row r="125">
          <cell r="A125" t="str">
            <v>No</v>
          </cell>
          <cell r="B125" t="str">
            <v>No pje</v>
          </cell>
          <cell r="C125" t="str">
            <v>Tanggal</v>
          </cell>
          <cell r="D125" t="str">
            <v>Tanggal</v>
          </cell>
          <cell r="E125" t="str">
            <v>Repairing</v>
          </cell>
          <cell r="F125" t="str">
            <v>Antri</v>
          </cell>
          <cell r="G125" t="str">
            <v xml:space="preserve">Tunggu </v>
          </cell>
          <cell r="H125" t="str">
            <v>Shift</v>
          </cell>
          <cell r="I125" t="str">
            <v>Total</v>
          </cell>
          <cell r="J125" t="str">
            <v>Keterangan kerusakan</v>
          </cell>
        </row>
        <row r="126">
          <cell r="C126" t="str">
            <v>Terima</v>
          </cell>
          <cell r="D126" t="str">
            <v>Selesai</v>
          </cell>
          <cell r="G126" t="str">
            <v>Spare part</v>
          </cell>
          <cell r="I126" t="str">
            <v>Repairing</v>
          </cell>
        </row>
        <row r="127">
          <cell r="A127">
            <v>1</v>
          </cell>
          <cell r="B127" t="str">
            <v>020A/PJE/III/2001</v>
          </cell>
          <cell r="C127">
            <v>36964</v>
          </cell>
          <cell r="D127">
            <v>36964</v>
          </cell>
          <cell r="E127" t="str">
            <v>40</v>
          </cell>
          <cell r="F127" t="str">
            <v>0</v>
          </cell>
          <cell r="G127" t="str">
            <v>0</v>
          </cell>
          <cell r="H127" t="str">
            <v>0</v>
          </cell>
          <cell r="I127" t="str">
            <v>40</v>
          </cell>
          <cell r="J127" t="str">
            <v>Photoceel PUTUS</v>
          </cell>
        </row>
        <row r="129">
          <cell r="B129" t="str">
            <v>Nama mesin</v>
          </cell>
          <cell r="C129" t="str">
            <v>Tam</v>
          </cell>
        </row>
        <row r="130">
          <cell r="B130" t="str">
            <v>No mesin</v>
          </cell>
          <cell r="C130" t="str">
            <v>203-21-01</v>
          </cell>
        </row>
        <row r="131">
          <cell r="A131" t="str">
            <v>No</v>
          </cell>
          <cell r="B131" t="str">
            <v>No pje</v>
          </cell>
          <cell r="C131" t="str">
            <v>Tanggal</v>
          </cell>
          <cell r="D131" t="str">
            <v>Tanggal</v>
          </cell>
          <cell r="E131" t="str">
            <v>Repairing</v>
          </cell>
          <cell r="F131" t="str">
            <v>Antri</v>
          </cell>
          <cell r="G131" t="str">
            <v xml:space="preserve">Tunggu </v>
          </cell>
          <cell r="H131" t="str">
            <v>Shift</v>
          </cell>
          <cell r="I131" t="str">
            <v>Total</v>
          </cell>
          <cell r="J131" t="str">
            <v>Keterangan kerusakan</v>
          </cell>
        </row>
        <row r="132">
          <cell r="C132" t="str">
            <v>Terima</v>
          </cell>
          <cell r="D132" t="str">
            <v>Selesai</v>
          </cell>
          <cell r="G132" t="str">
            <v>Spare part</v>
          </cell>
          <cell r="I132" t="str">
            <v>Repairing</v>
          </cell>
        </row>
        <row r="133">
          <cell r="A133">
            <v>1</v>
          </cell>
          <cell r="B133" t="str">
            <v>019A/PJE/III/2001</v>
          </cell>
          <cell r="C133">
            <v>36964</v>
          </cell>
          <cell r="D133">
            <v>36964</v>
          </cell>
          <cell r="E133" t="str">
            <v>180</v>
          </cell>
          <cell r="F133" t="str">
            <v>0</v>
          </cell>
          <cell r="G133" t="str">
            <v>0</v>
          </cell>
          <cell r="H133" t="str">
            <v>0</v>
          </cell>
          <cell r="I133" t="str">
            <v>180</v>
          </cell>
          <cell r="J133" t="str">
            <v>Tidak bisa ngepres</v>
          </cell>
        </row>
        <row r="134">
          <cell r="A134">
            <v>2</v>
          </cell>
          <cell r="B134" t="str">
            <v>041A/PJE/III/2001</v>
          </cell>
          <cell r="C134">
            <v>36978</v>
          </cell>
          <cell r="D134">
            <v>36978</v>
          </cell>
          <cell r="E134" t="str">
            <v>60</v>
          </cell>
          <cell r="F134" t="str">
            <v>0</v>
          </cell>
          <cell r="G134" t="str">
            <v>0</v>
          </cell>
          <cell r="H134" t="str">
            <v>0</v>
          </cell>
          <cell r="I134" t="str">
            <v>60</v>
          </cell>
          <cell r="J134" t="str">
            <v>Selang pnumatic bocor</v>
          </cell>
        </row>
        <row r="136">
          <cell r="B136" t="str">
            <v>Nama mesin</v>
          </cell>
          <cell r="C136" t="str">
            <v>Videojet</v>
          </cell>
        </row>
        <row r="137">
          <cell r="B137" t="str">
            <v>No mesin</v>
          </cell>
          <cell r="C137" t="str">
            <v>208-11-01</v>
          </cell>
          <cell r="D137" t="str">
            <v>pgn</v>
          </cell>
        </row>
        <row r="138">
          <cell r="A138" t="str">
            <v>No</v>
          </cell>
          <cell r="B138" t="str">
            <v>No pje</v>
          </cell>
          <cell r="C138" t="str">
            <v>Tanggal</v>
          </cell>
          <cell r="D138" t="str">
            <v>Tanggal</v>
          </cell>
          <cell r="E138" t="str">
            <v>Repairing</v>
          </cell>
          <cell r="F138" t="str">
            <v>Antri</v>
          </cell>
          <cell r="G138" t="str">
            <v xml:space="preserve">Tunggu </v>
          </cell>
          <cell r="H138" t="str">
            <v>Shift</v>
          </cell>
          <cell r="I138" t="str">
            <v>Total</v>
          </cell>
          <cell r="J138" t="str">
            <v>Keterangan kerusakan</v>
          </cell>
        </row>
        <row r="139">
          <cell r="C139" t="str">
            <v>Terima</v>
          </cell>
          <cell r="D139" t="str">
            <v>Selesai</v>
          </cell>
          <cell r="G139" t="str">
            <v>Spare part</v>
          </cell>
          <cell r="I139" t="str">
            <v>Repairing</v>
          </cell>
        </row>
        <row r="140">
          <cell r="A140">
            <v>2</v>
          </cell>
          <cell r="B140" t="str">
            <v>008A/PJE/II/2001</v>
          </cell>
          <cell r="C140">
            <v>36927</v>
          </cell>
          <cell r="D140">
            <v>36958</v>
          </cell>
          <cell r="E140" t="str">
            <v>105</v>
          </cell>
          <cell r="F140" t="str">
            <v>37800</v>
          </cell>
          <cell r="G140" t="str">
            <v>0</v>
          </cell>
          <cell r="H140" t="str">
            <v>0</v>
          </cell>
          <cell r="I140" t="str">
            <v>37905</v>
          </cell>
          <cell r="J140" t="str">
            <v>Hasil prit kurang jelas</v>
          </cell>
        </row>
        <row r="142">
          <cell r="B142" t="str">
            <v>Nama mesin</v>
          </cell>
          <cell r="C142" t="str">
            <v>Videojet</v>
          </cell>
        </row>
        <row r="143">
          <cell r="B143" t="str">
            <v>No mesin</v>
          </cell>
          <cell r="C143" t="str">
            <v>208-11-01</v>
          </cell>
          <cell r="D143" t="str">
            <v>PNN</v>
          </cell>
        </row>
        <row r="144">
          <cell r="A144" t="str">
            <v>No</v>
          </cell>
          <cell r="B144" t="str">
            <v>No pje</v>
          </cell>
          <cell r="C144" t="str">
            <v>Tanggal</v>
          </cell>
          <cell r="D144" t="str">
            <v>Tanggal</v>
          </cell>
          <cell r="E144" t="str">
            <v>Repairing</v>
          </cell>
          <cell r="F144" t="str">
            <v>Antri</v>
          </cell>
          <cell r="G144" t="str">
            <v xml:space="preserve">Tunggu </v>
          </cell>
          <cell r="H144" t="str">
            <v>Shift</v>
          </cell>
          <cell r="I144" t="str">
            <v>Total</v>
          </cell>
          <cell r="J144" t="str">
            <v>Keterangan kerusakan</v>
          </cell>
        </row>
        <row r="145">
          <cell r="C145" t="str">
            <v>Terima</v>
          </cell>
          <cell r="D145" t="str">
            <v>Selesai</v>
          </cell>
          <cell r="G145" t="str">
            <v>Spare part</v>
          </cell>
          <cell r="I145" t="str">
            <v>Repairing</v>
          </cell>
        </row>
        <row r="146">
          <cell r="A146">
            <v>1</v>
          </cell>
          <cell r="B146" t="str">
            <v>012A/PJE/III/2001</v>
          </cell>
          <cell r="C146">
            <v>36958</v>
          </cell>
          <cell r="D146">
            <v>36958</v>
          </cell>
          <cell r="E146" t="str">
            <v>20</v>
          </cell>
          <cell r="F146" t="str">
            <v>0</v>
          </cell>
          <cell r="G146" t="str">
            <v>0</v>
          </cell>
          <cell r="H146" t="str">
            <v>0</v>
          </cell>
          <cell r="I146" t="str">
            <v>20</v>
          </cell>
          <cell r="J146" t="str">
            <v>Setting ink return block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sin produks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3BB9-9DAA-4491-8581-3C0239B54546}">
  <dimension ref="A1:AK13"/>
  <sheetViews>
    <sheetView tabSelected="1" topLeftCell="R1" workbookViewId="0">
      <selection activeCell="AI6" sqref="AI6"/>
    </sheetView>
  </sheetViews>
  <sheetFormatPr defaultRowHeight="14.4" x14ac:dyDescent="0.3"/>
  <cols>
    <col min="29" max="29" width="14.5" bestFit="1" customWidth="1"/>
    <col min="34" max="35" width="15.59765625" customWidth="1"/>
    <col min="36" max="36" width="7.69921875" customWidth="1"/>
    <col min="37" max="37" width="7.796875" customWidth="1"/>
  </cols>
  <sheetData>
    <row r="1" spans="1:37" s="5" customFormat="1" ht="55.3" customHeight="1" thickBot="1" x14ac:dyDescent="0.35">
      <c r="A1" s="1" t="s">
        <v>0</v>
      </c>
      <c r="B1" s="1">
        <v>44578</v>
      </c>
      <c r="C1" s="1">
        <v>44609</v>
      </c>
      <c r="D1" s="1">
        <v>44637</v>
      </c>
      <c r="E1" s="1">
        <v>44668</v>
      </c>
      <c r="F1" s="1">
        <v>44698</v>
      </c>
      <c r="G1" s="1">
        <v>44729</v>
      </c>
      <c r="H1" s="1">
        <v>44759</v>
      </c>
      <c r="I1" s="1">
        <v>44790</v>
      </c>
      <c r="J1" s="1">
        <v>44821</v>
      </c>
      <c r="K1" s="1">
        <v>44851</v>
      </c>
      <c r="L1" s="1">
        <v>44882</v>
      </c>
      <c r="M1" s="1">
        <v>44912</v>
      </c>
      <c r="N1" s="1">
        <v>44943</v>
      </c>
      <c r="O1" s="1">
        <v>44974</v>
      </c>
      <c r="P1" s="1">
        <v>45002</v>
      </c>
      <c r="Q1" s="1">
        <v>45033</v>
      </c>
      <c r="R1" s="1">
        <v>45063</v>
      </c>
      <c r="S1" s="1">
        <v>45094</v>
      </c>
      <c r="T1" s="1">
        <v>45124</v>
      </c>
      <c r="U1" s="1">
        <v>45155</v>
      </c>
      <c r="V1" s="1">
        <v>45186</v>
      </c>
      <c r="W1" s="1">
        <v>45216</v>
      </c>
      <c r="X1" s="1">
        <v>45247</v>
      </c>
      <c r="Y1" s="1">
        <v>45277</v>
      </c>
      <c r="Z1" s="1">
        <v>45308</v>
      </c>
      <c r="AA1" s="1">
        <v>45339</v>
      </c>
      <c r="AB1" s="2">
        <v>45368</v>
      </c>
      <c r="AC1" s="3">
        <v>45399</v>
      </c>
      <c r="AD1" s="4" t="s">
        <v>1</v>
      </c>
      <c r="AE1" s="4" t="s">
        <v>2</v>
      </c>
      <c r="AF1" s="4" t="s">
        <v>3</v>
      </c>
      <c r="AG1" s="4" t="s">
        <v>4</v>
      </c>
      <c r="AH1" s="4" t="s">
        <v>5</v>
      </c>
      <c r="AI1" s="4" t="s">
        <v>6</v>
      </c>
      <c r="AJ1" s="4" t="s">
        <v>7</v>
      </c>
      <c r="AK1" s="4" t="s">
        <v>8</v>
      </c>
    </row>
    <row r="2" spans="1:37" x14ac:dyDescent="0.3">
      <c r="A2" s="6" t="s">
        <v>9</v>
      </c>
      <c r="B2" s="7">
        <v>7785132084.1388302</v>
      </c>
      <c r="C2" s="7">
        <v>8965211219.4450111</v>
      </c>
      <c r="D2" s="7">
        <v>10479037279.478935</v>
      </c>
      <c r="E2" s="7">
        <v>11036095293.849466</v>
      </c>
      <c r="F2" s="7">
        <v>11253132741.630064</v>
      </c>
      <c r="G2" s="7">
        <v>9755991550.6412926</v>
      </c>
      <c r="H2" s="7">
        <v>5666871425.4265184</v>
      </c>
      <c r="I2" s="7">
        <v>8652571473.5818672</v>
      </c>
      <c r="J2" s="7">
        <v>7899103249.8083191</v>
      </c>
      <c r="K2" s="7">
        <v>7987429548.1332016</v>
      </c>
      <c r="L2" s="7">
        <v>7080287378.6707487</v>
      </c>
      <c r="M2" s="7">
        <v>7225430911.2872581</v>
      </c>
      <c r="N2" s="7">
        <v>10453798266.609919</v>
      </c>
      <c r="O2" s="7">
        <v>9091685873.3330669</v>
      </c>
      <c r="P2" s="7">
        <v>10197932237.71768</v>
      </c>
      <c r="Q2" s="7">
        <v>10393176251.153557</v>
      </c>
      <c r="R2" s="7">
        <v>12547058821.920719</v>
      </c>
      <c r="S2" s="7">
        <v>7734026793.1681471</v>
      </c>
      <c r="T2" s="7">
        <v>7822893133.6613293</v>
      </c>
      <c r="U2" s="7">
        <v>8016872494.7947378</v>
      </c>
      <c r="V2" s="7">
        <v>8745412948.5906391</v>
      </c>
      <c r="W2" s="7">
        <v>15175021128.114496</v>
      </c>
      <c r="X2" s="7">
        <v>14655266317.410851</v>
      </c>
      <c r="Y2" s="7">
        <v>11741632128.522449</v>
      </c>
      <c r="Z2" s="7">
        <v>14291948163</v>
      </c>
      <c r="AA2" s="8">
        <v>15936090783</v>
      </c>
      <c r="AB2" s="9">
        <v>18231442987</v>
      </c>
      <c r="AC2" s="10">
        <v>11256238711.225079</v>
      </c>
      <c r="AD2" s="11">
        <f>AVERAGE(B2:M2)</f>
        <v>8648857846.3409595</v>
      </c>
      <c r="AE2" s="11">
        <f>AVERAGE(N2:Y2)</f>
        <v>10547898032.916464</v>
      </c>
      <c r="AF2" s="11">
        <f>AVERAGE(Z2:AC2)</f>
        <v>14928930161.056271</v>
      </c>
      <c r="AG2" s="12">
        <f>AF2/AE2-1</f>
        <v>0.41534646187022939</v>
      </c>
      <c r="AH2" s="13">
        <f>(AF2-AE2)*4</f>
        <v>17524128512.559227</v>
      </c>
      <c r="AI2" s="14">
        <f>(AE2-AD2)*12</f>
        <v>22788482238.906052</v>
      </c>
      <c r="AJ2" s="15">
        <f>SUM(Z2:AB2)/SUM(N2:P2)-1</f>
        <v>0.62925069930421218</v>
      </c>
      <c r="AK2" s="15">
        <f>SUM(R2:AC2)/SUM(F2:Q2)-1</f>
        <v>0.3832811456801577</v>
      </c>
    </row>
    <row r="3" spans="1:37" x14ac:dyDescent="0.3">
      <c r="A3" s="16" t="s">
        <v>10</v>
      </c>
      <c r="B3" s="7">
        <v>15268102251.70405</v>
      </c>
      <c r="C3" s="7">
        <v>26037325961.579746</v>
      </c>
      <c r="D3" s="7">
        <v>12237532793.30187</v>
      </c>
      <c r="E3" s="7">
        <v>11471466922.528278</v>
      </c>
      <c r="F3" s="7">
        <v>25993094674.290676</v>
      </c>
      <c r="G3" s="7">
        <v>8784041162.0647926</v>
      </c>
      <c r="H3" s="7">
        <v>12484682864.999935</v>
      </c>
      <c r="I3" s="7">
        <v>29032998523.040783</v>
      </c>
      <c r="J3" s="7">
        <v>22720346850.596931</v>
      </c>
      <c r="K3" s="7">
        <v>15331524303.46286</v>
      </c>
      <c r="L3" s="7">
        <v>22201041510.405582</v>
      </c>
      <c r="M3" s="7">
        <v>8770941344.585762</v>
      </c>
      <c r="N3" s="7">
        <v>17617433323.640251</v>
      </c>
      <c r="O3" s="7">
        <v>24441104452.332458</v>
      </c>
      <c r="P3" s="7">
        <v>9415783579.8586121</v>
      </c>
      <c r="Q3" s="7">
        <v>9504868065.7545834</v>
      </c>
      <c r="R3" s="7">
        <v>38208689711.977692</v>
      </c>
      <c r="S3" s="7">
        <v>12126086451.721151</v>
      </c>
      <c r="T3" s="7">
        <v>18249278338.047199</v>
      </c>
      <c r="U3" s="7">
        <v>32115584837.205879</v>
      </c>
      <c r="V3" s="7">
        <v>25008352376.388569</v>
      </c>
      <c r="W3" s="7">
        <v>34298663933.864006</v>
      </c>
      <c r="X3" s="7">
        <v>22754509102.785141</v>
      </c>
      <c r="Y3" s="7">
        <v>16971369868.650465</v>
      </c>
      <c r="Z3" s="7">
        <v>16886104023</v>
      </c>
      <c r="AA3" s="8">
        <v>24452382885</v>
      </c>
      <c r="AB3" s="9">
        <v>17239568203</v>
      </c>
      <c r="AC3" s="10">
        <v>6872064474.4237099</v>
      </c>
      <c r="AD3" s="11">
        <f t="shared" ref="AD3:AD13" si="0">AVERAGE(B3:M3)</f>
        <v>17527758263.546772</v>
      </c>
      <c r="AE3" s="11">
        <f t="shared" ref="AE3:AE13" si="1">AVERAGE(N3:Y3)</f>
        <v>21725977003.518833</v>
      </c>
      <c r="AF3" s="11">
        <f t="shared" ref="AF3:AF13" si="2">AVERAGE(Z3:AC3)</f>
        <v>16362529896.355927</v>
      </c>
      <c r="AG3" s="12">
        <f t="shared" ref="AG3:AG13" si="3">AF3/AE3-1</f>
        <v>-0.24686793630934156</v>
      </c>
      <c r="AH3" s="10">
        <f t="shared" ref="AH3:AH13" si="4">(AF3-AE3)*4</f>
        <v>-21453788428.651627</v>
      </c>
      <c r="AI3" s="14">
        <f t="shared" ref="AI3:AI12" si="5">(AE3-AD3)*12</f>
        <v>50378624879.664734</v>
      </c>
      <c r="AJ3" s="15">
        <f t="shared" ref="AJ3:AJ13" si="6">SUM(Z3:AB3)/SUM(N3:P3)-1</f>
        <v>0.1380053892515074</v>
      </c>
      <c r="AK3" s="15">
        <f t="shared" ref="AK3:AK13" si="7">SUM(R3:AC3)/SUM(F3:Q3)-1</f>
        <v>0.28543579348840864</v>
      </c>
    </row>
    <row r="4" spans="1:37" x14ac:dyDescent="0.3">
      <c r="A4" s="17" t="s">
        <v>11</v>
      </c>
      <c r="B4" s="18">
        <v>16760298364.190548</v>
      </c>
      <c r="C4" s="18">
        <v>21440812068.949516</v>
      </c>
      <c r="D4" s="18">
        <v>17196337587.651695</v>
      </c>
      <c r="E4" s="18">
        <v>14492042178.19058</v>
      </c>
      <c r="F4" s="18">
        <v>19560314601.945415</v>
      </c>
      <c r="G4" s="18">
        <v>18497136771.615555</v>
      </c>
      <c r="H4" s="18">
        <v>16636445435.83917</v>
      </c>
      <c r="I4" s="18">
        <v>30787785724.18539</v>
      </c>
      <c r="J4" s="18">
        <v>26976068917.453079</v>
      </c>
      <c r="K4" s="18">
        <v>21158740227.245472</v>
      </c>
      <c r="L4" s="18">
        <v>20933024068.4655</v>
      </c>
      <c r="M4" s="18">
        <v>11700644939.864393</v>
      </c>
      <c r="N4" s="18">
        <v>20755690525.768017</v>
      </c>
      <c r="O4" s="18">
        <v>18592888388.083763</v>
      </c>
      <c r="P4" s="18">
        <v>11511084804.309254</v>
      </c>
      <c r="Q4" s="18">
        <v>11244660849.17794</v>
      </c>
      <c r="R4" s="18">
        <v>30739944310.938396</v>
      </c>
      <c r="S4" s="18">
        <v>22087379983.100315</v>
      </c>
      <c r="T4" s="18">
        <v>24263942110.338394</v>
      </c>
      <c r="U4" s="18">
        <v>34727734535.559784</v>
      </c>
      <c r="V4" s="18">
        <v>31413939095.805683</v>
      </c>
      <c r="W4" s="18">
        <v>36139602804.057648</v>
      </c>
      <c r="X4" s="18">
        <v>25773169695.1665</v>
      </c>
      <c r="Y4" s="18">
        <v>18241731011.003067</v>
      </c>
      <c r="Z4" s="7">
        <v>19227029639</v>
      </c>
      <c r="AA4" s="8">
        <v>17678011534</v>
      </c>
      <c r="AB4" s="9">
        <v>18265679734</v>
      </c>
      <c r="AC4" s="10">
        <v>7812884746.9994001</v>
      </c>
      <c r="AD4" s="11">
        <f t="shared" si="0"/>
        <v>19678304240.466358</v>
      </c>
      <c r="AE4" s="11">
        <f t="shared" si="1"/>
        <v>23790980676.109066</v>
      </c>
      <c r="AF4" s="11">
        <f t="shared" si="2"/>
        <v>15745901413.499849</v>
      </c>
      <c r="AG4" s="12">
        <f t="shared" si="3"/>
        <v>-0.33815668938305243</v>
      </c>
      <c r="AH4" s="10">
        <f t="shared" si="4"/>
        <v>-32180317050.436867</v>
      </c>
      <c r="AI4" s="14">
        <f t="shared" si="5"/>
        <v>49352117227.712494</v>
      </c>
      <c r="AJ4" s="15">
        <f t="shared" si="6"/>
        <v>8.4763776904399402E-2</v>
      </c>
      <c r="AK4" s="15">
        <f t="shared" si="7"/>
        <v>0.25406360589543953</v>
      </c>
    </row>
    <row r="5" spans="1:37" x14ac:dyDescent="0.3">
      <c r="A5" s="17" t="s">
        <v>12</v>
      </c>
      <c r="B5" s="18">
        <v>18330891036.184799</v>
      </c>
      <c r="C5" s="18">
        <v>16450394130.029453</v>
      </c>
      <c r="D5" s="18">
        <v>17312250177.816006</v>
      </c>
      <c r="E5" s="18">
        <v>20297960482.506039</v>
      </c>
      <c r="F5" s="18">
        <v>19397476605.644043</v>
      </c>
      <c r="G5" s="18">
        <v>14060544576.448568</v>
      </c>
      <c r="H5" s="18">
        <v>19946675240.450569</v>
      </c>
      <c r="I5" s="18">
        <v>24512145723.74781</v>
      </c>
      <c r="J5" s="18">
        <v>23125272993.080189</v>
      </c>
      <c r="K5" s="18">
        <v>19470888068.28273</v>
      </c>
      <c r="L5" s="18">
        <v>15854774236.758654</v>
      </c>
      <c r="M5" s="18">
        <v>13587104005.28006</v>
      </c>
      <c r="N5" s="18">
        <v>18712442073.120926</v>
      </c>
      <c r="O5" s="18">
        <v>15933712489.616617</v>
      </c>
      <c r="P5" s="18">
        <v>15685226523.007772</v>
      </c>
      <c r="Q5" s="18">
        <v>16460513844.992746</v>
      </c>
      <c r="R5" s="18">
        <v>29830807471.277256</v>
      </c>
      <c r="S5" s="18">
        <v>21272702687.433487</v>
      </c>
      <c r="T5" s="18">
        <v>22458892674.636234</v>
      </c>
      <c r="U5" s="18">
        <v>25496989480.394924</v>
      </c>
      <c r="V5" s="18">
        <v>23449192499.344288</v>
      </c>
      <c r="W5" s="18">
        <v>33121607316.982578</v>
      </c>
      <c r="X5" s="18">
        <v>31714845986.677284</v>
      </c>
      <c r="Y5" s="18">
        <v>16626833497.617506</v>
      </c>
      <c r="Z5" s="7">
        <v>23873558140</v>
      </c>
      <c r="AA5" s="8">
        <v>19917663412</v>
      </c>
      <c r="AB5" s="9">
        <v>22530957952</v>
      </c>
      <c r="AC5" s="10">
        <v>16117158651.715437</v>
      </c>
      <c r="AD5" s="11">
        <f t="shared" si="0"/>
        <v>18528864773.019077</v>
      </c>
      <c r="AE5" s="11">
        <f t="shared" si="1"/>
        <v>22563647212.091801</v>
      </c>
      <c r="AF5" s="11">
        <f t="shared" si="2"/>
        <v>20609834538.92886</v>
      </c>
      <c r="AG5" s="12">
        <f t="shared" si="3"/>
        <v>-8.6591172730084986E-2</v>
      </c>
      <c r="AH5" s="10">
        <f t="shared" si="4"/>
        <v>-7815250692.6517639</v>
      </c>
      <c r="AI5" s="14">
        <f t="shared" si="5"/>
        <v>48417389268.872681</v>
      </c>
      <c r="AJ5" s="15">
        <f t="shared" si="6"/>
        <v>0.31771030465093952</v>
      </c>
      <c r="AK5" s="15">
        <f t="shared" si="7"/>
        <v>0.32140931714423449</v>
      </c>
    </row>
    <row r="6" spans="1:37" x14ac:dyDescent="0.3">
      <c r="A6" s="17" t="s">
        <v>13</v>
      </c>
      <c r="B6" s="18">
        <v>22435534740.831108</v>
      </c>
      <c r="C6" s="18">
        <v>20909527091.344563</v>
      </c>
      <c r="D6" s="18">
        <v>19649486616.577007</v>
      </c>
      <c r="E6" s="18">
        <v>22811564417.755009</v>
      </c>
      <c r="F6" s="18">
        <v>21011683240.163082</v>
      </c>
      <c r="G6" s="18">
        <v>23030553045.659184</v>
      </c>
      <c r="H6" s="18">
        <v>22901205812.839058</v>
      </c>
      <c r="I6" s="18">
        <v>31421138900.997936</v>
      </c>
      <c r="J6" s="18">
        <v>31362773037.161003</v>
      </c>
      <c r="K6" s="18">
        <v>25939459563.153057</v>
      </c>
      <c r="L6" s="18">
        <v>17337863626.857922</v>
      </c>
      <c r="M6" s="18">
        <v>20556861046.514503</v>
      </c>
      <c r="N6" s="18">
        <v>22463428503.656361</v>
      </c>
      <c r="O6" s="18">
        <v>21783366901.518002</v>
      </c>
      <c r="P6" s="18">
        <v>20888440230.241993</v>
      </c>
      <c r="Q6" s="18">
        <v>17222668876.659996</v>
      </c>
      <c r="R6" s="18">
        <v>32680414500.162853</v>
      </c>
      <c r="S6" s="18">
        <v>32028182320.173969</v>
      </c>
      <c r="T6" s="18">
        <v>31631862084.986984</v>
      </c>
      <c r="U6" s="18">
        <v>35731292977.724487</v>
      </c>
      <c r="V6" s="18">
        <v>34327104535.881798</v>
      </c>
      <c r="W6" s="18">
        <v>46685072853.81797</v>
      </c>
      <c r="X6" s="18">
        <v>42817522722.879021</v>
      </c>
      <c r="Y6" s="18">
        <v>29089174774.195499</v>
      </c>
      <c r="Z6" s="7">
        <v>43243431418</v>
      </c>
      <c r="AA6" s="8">
        <v>36589508788</v>
      </c>
      <c r="AB6" s="9">
        <v>34488292852</v>
      </c>
      <c r="AC6" s="10">
        <v>22090477349.287956</v>
      </c>
      <c r="AD6" s="11">
        <f t="shared" si="0"/>
        <v>23280637594.987782</v>
      </c>
      <c r="AE6" s="11">
        <f t="shared" si="1"/>
        <v>30612377606.824909</v>
      </c>
      <c r="AF6" s="11">
        <f t="shared" si="2"/>
        <v>34102927601.821991</v>
      </c>
      <c r="AG6" s="12">
        <f t="shared" si="3"/>
        <v>0.114024138857443</v>
      </c>
      <c r="AH6" s="13">
        <f t="shared" si="4"/>
        <v>13962199979.988327</v>
      </c>
      <c r="AI6" s="19">
        <f t="shared" si="5"/>
        <v>87980880142.045532</v>
      </c>
      <c r="AJ6" s="15">
        <f t="shared" si="6"/>
        <v>0.75513655462757656</v>
      </c>
      <c r="AK6" s="15">
        <f t="shared" si="7"/>
        <v>0.52726583137103566</v>
      </c>
    </row>
    <row r="7" spans="1:37" x14ac:dyDescent="0.3">
      <c r="A7" s="17" t="s">
        <v>14</v>
      </c>
      <c r="B7" s="18">
        <v>28725153371.395123</v>
      </c>
      <c r="C7" s="18">
        <v>23606473839.470078</v>
      </c>
      <c r="D7" s="18">
        <v>25254101550.092018</v>
      </c>
      <c r="E7" s="18">
        <v>30742983554.598007</v>
      </c>
      <c r="F7" s="18">
        <v>32201827873.653461</v>
      </c>
      <c r="G7" s="18">
        <v>23116250069.341518</v>
      </c>
      <c r="H7" s="18">
        <v>27606415483.665184</v>
      </c>
      <c r="I7" s="18">
        <v>39185706242.75898</v>
      </c>
      <c r="J7" s="18">
        <v>33503396212.228176</v>
      </c>
      <c r="K7" s="18">
        <v>28247965034.501545</v>
      </c>
      <c r="L7" s="18">
        <v>24201562231.765503</v>
      </c>
      <c r="M7" s="18">
        <v>19906603849.274498</v>
      </c>
      <c r="N7" s="18">
        <v>31577591446.040016</v>
      </c>
      <c r="O7" s="18">
        <v>28480447945.069527</v>
      </c>
      <c r="P7" s="18">
        <v>24917432818.869473</v>
      </c>
      <c r="Q7" s="18">
        <v>20587482551.289501</v>
      </c>
      <c r="R7" s="18">
        <v>40462022330.581505</v>
      </c>
      <c r="S7" s="18">
        <v>26335067343.686008</v>
      </c>
      <c r="T7" s="18">
        <v>34318952823.836998</v>
      </c>
      <c r="U7" s="18">
        <v>36069168416.453529</v>
      </c>
      <c r="V7" s="18">
        <v>33931431276.400517</v>
      </c>
      <c r="W7" s="18">
        <v>54409609768.708504</v>
      </c>
      <c r="X7" s="18">
        <v>53806533418.112556</v>
      </c>
      <c r="Y7" s="18">
        <v>32233766049.282524</v>
      </c>
      <c r="Z7" s="7">
        <v>47950060090</v>
      </c>
      <c r="AA7" s="8">
        <v>42353345576</v>
      </c>
      <c r="AB7" s="9">
        <v>44315674012</v>
      </c>
      <c r="AC7" s="10">
        <v>29229710839.448872</v>
      </c>
      <c r="AD7" s="11">
        <f t="shared" si="0"/>
        <v>28024869942.728672</v>
      </c>
      <c r="AE7" s="11">
        <f t="shared" si="1"/>
        <v>34760792182.360893</v>
      </c>
      <c r="AF7" s="11">
        <f t="shared" si="2"/>
        <v>40962197629.362221</v>
      </c>
      <c r="AG7" s="12">
        <f t="shared" si="3"/>
        <v>0.17840230494367693</v>
      </c>
      <c r="AH7" s="13">
        <f t="shared" si="4"/>
        <v>24805621788.00531</v>
      </c>
      <c r="AI7" s="19">
        <f t="shared" si="5"/>
        <v>80831066875.586655</v>
      </c>
      <c r="AJ7" s="15">
        <f t="shared" si="6"/>
        <v>0.58421102203879394</v>
      </c>
      <c r="AK7" s="15">
        <f t="shared" si="7"/>
        <v>0.42539357593989657</v>
      </c>
    </row>
    <row r="8" spans="1:37" x14ac:dyDescent="0.3">
      <c r="A8" s="17" t="s">
        <v>15</v>
      </c>
      <c r="B8" s="18">
        <v>3397051297.0435996</v>
      </c>
      <c r="C8" s="18">
        <v>3450647526.215529</v>
      </c>
      <c r="D8" s="18">
        <v>3990551976.0206289</v>
      </c>
      <c r="E8" s="18">
        <v>4096103003.3607697</v>
      </c>
      <c r="F8" s="18">
        <v>4126845826.0681496</v>
      </c>
      <c r="G8" s="18">
        <v>4526793455.4360771</v>
      </c>
      <c r="H8" s="18">
        <v>3926079433.9939604</v>
      </c>
      <c r="I8" s="18">
        <v>4469093646.5417213</v>
      </c>
      <c r="J8" s="18">
        <v>3957732971.7449117</v>
      </c>
      <c r="K8" s="18">
        <v>3690643910.3157787</v>
      </c>
      <c r="L8" s="18">
        <v>3989766889.1351008</v>
      </c>
      <c r="M8" s="18">
        <v>3449741767.6208797</v>
      </c>
      <c r="N8" s="18">
        <v>4549873568.7494497</v>
      </c>
      <c r="O8" s="18">
        <v>3928109794.7336102</v>
      </c>
      <c r="P8" s="18">
        <v>4205808492.7414131</v>
      </c>
      <c r="Q8" s="18">
        <v>2675771241.1333995</v>
      </c>
      <c r="R8" s="18">
        <v>5371791278.0420504</v>
      </c>
      <c r="S8" s="18">
        <v>4758859813.4880419</v>
      </c>
      <c r="T8" s="18">
        <v>5032334971.0504999</v>
      </c>
      <c r="U8" s="18">
        <v>6300931074.3369808</v>
      </c>
      <c r="V8" s="18">
        <v>6461531481.9295292</v>
      </c>
      <c r="W8" s="18">
        <v>6970008178.4967718</v>
      </c>
      <c r="X8" s="18">
        <v>6422273382.9921103</v>
      </c>
      <c r="Y8" s="18">
        <v>4108937941.2558312</v>
      </c>
      <c r="Z8" s="7">
        <v>6191600174</v>
      </c>
      <c r="AA8" s="8">
        <v>6149864228</v>
      </c>
      <c r="AB8" s="9">
        <v>5897339772</v>
      </c>
      <c r="AC8" s="10">
        <v>4969498435.805378</v>
      </c>
      <c r="AD8" s="11">
        <f t="shared" si="0"/>
        <v>3922587641.9580932</v>
      </c>
      <c r="AE8" s="11">
        <f t="shared" si="1"/>
        <v>5065519268.2458067</v>
      </c>
      <c r="AF8" s="11">
        <f t="shared" si="2"/>
        <v>5802075652.4513445</v>
      </c>
      <c r="AG8" s="12">
        <f t="shared" si="3"/>
        <v>0.14540589921802982</v>
      </c>
      <c r="AH8" s="10">
        <f t="shared" si="4"/>
        <v>2946225536.8221512</v>
      </c>
      <c r="AI8" s="14">
        <f t="shared" si="5"/>
        <v>13715179515.452562</v>
      </c>
      <c r="AJ8" s="15">
        <f t="shared" si="6"/>
        <v>0.43796148507825361</v>
      </c>
      <c r="AK8" s="15">
        <f t="shared" si="7"/>
        <v>0.445060501372464</v>
      </c>
    </row>
    <row r="9" spans="1:37" x14ac:dyDescent="0.3">
      <c r="A9" s="17" t="s">
        <v>16</v>
      </c>
      <c r="B9" s="18">
        <v>3325549773.6308703</v>
      </c>
      <c r="C9" s="18">
        <v>3333500335.18049</v>
      </c>
      <c r="D9" s="18">
        <v>2943085492.8333907</v>
      </c>
      <c r="E9" s="18">
        <v>2870777928.3084197</v>
      </c>
      <c r="F9" s="18">
        <v>3644057928.6035299</v>
      </c>
      <c r="G9" s="18">
        <v>3123438623.299449</v>
      </c>
      <c r="H9" s="18">
        <v>2042883744.7031794</v>
      </c>
      <c r="I9" s="18">
        <v>2493941935.1920099</v>
      </c>
      <c r="J9" s="18">
        <v>2995061999.4514408</v>
      </c>
      <c r="K9" s="18">
        <v>3764112301.7815003</v>
      </c>
      <c r="L9" s="18">
        <v>3326939937.85114</v>
      </c>
      <c r="M9" s="18">
        <v>2916806032.6891713</v>
      </c>
      <c r="N9" s="18">
        <v>4068646475.4584498</v>
      </c>
      <c r="O9" s="18">
        <v>3338571062.7567701</v>
      </c>
      <c r="P9" s="18">
        <v>3421173831.4262805</v>
      </c>
      <c r="Q9" s="18">
        <v>3052905497.9661393</v>
      </c>
      <c r="R9" s="18">
        <v>3691825066.3124418</v>
      </c>
      <c r="S9" s="18">
        <v>2933926291.9992085</v>
      </c>
      <c r="T9" s="18">
        <v>2643090813.8420196</v>
      </c>
      <c r="U9" s="18">
        <v>3445908877.792182</v>
      </c>
      <c r="V9" s="18">
        <v>2666186709.1423702</v>
      </c>
      <c r="W9" s="18">
        <v>3893740501.0473304</v>
      </c>
      <c r="X9" s="18">
        <v>4425688470.7106304</v>
      </c>
      <c r="Y9" s="18">
        <v>3847347369.4212604</v>
      </c>
      <c r="Z9" s="7">
        <v>5129310330</v>
      </c>
      <c r="AA9" s="8">
        <v>5455411655</v>
      </c>
      <c r="AB9" s="9">
        <v>4381126852</v>
      </c>
      <c r="AC9" s="10">
        <v>3473527242.3734784</v>
      </c>
      <c r="AD9" s="11">
        <f t="shared" si="0"/>
        <v>3065013002.7937164</v>
      </c>
      <c r="AE9" s="11">
        <f t="shared" si="1"/>
        <v>3452417580.6562562</v>
      </c>
      <c r="AF9" s="11">
        <f t="shared" si="2"/>
        <v>4609844019.8433695</v>
      </c>
      <c r="AG9" s="12">
        <f t="shared" si="3"/>
        <v>0.33525099793029756</v>
      </c>
      <c r="AH9" s="10">
        <f t="shared" si="4"/>
        <v>4629705756.7484531</v>
      </c>
      <c r="AI9" s="14">
        <f t="shared" si="5"/>
        <v>4648854934.3504772</v>
      </c>
      <c r="AJ9" s="15">
        <f t="shared" si="6"/>
        <v>0.38209345470817424</v>
      </c>
      <c r="AK9" s="15">
        <f t="shared" si="7"/>
        <v>0.20421181162920932</v>
      </c>
    </row>
    <row r="10" spans="1:37" x14ac:dyDescent="0.3">
      <c r="A10" s="17" t="s">
        <v>17</v>
      </c>
      <c r="B10" s="18">
        <v>7904532876.1744232</v>
      </c>
      <c r="C10" s="18">
        <v>7458503518.7357063</v>
      </c>
      <c r="D10" s="18">
        <v>8203832556.6165018</v>
      </c>
      <c r="E10" s="18">
        <v>8107878625.5101814</v>
      </c>
      <c r="F10" s="18">
        <v>8535112558.686759</v>
      </c>
      <c r="G10" s="18">
        <v>6536751412.9299021</v>
      </c>
      <c r="H10" s="18">
        <v>6389677185.4326649</v>
      </c>
      <c r="I10" s="18">
        <v>9266971943.254961</v>
      </c>
      <c r="J10" s="18">
        <v>9078411951.5318089</v>
      </c>
      <c r="K10" s="18">
        <v>9663981033.2961979</v>
      </c>
      <c r="L10" s="18">
        <v>8602467700.4070072</v>
      </c>
      <c r="M10" s="18">
        <v>7479125838.8619041</v>
      </c>
      <c r="N10" s="18">
        <v>9925409955.3147984</v>
      </c>
      <c r="O10" s="18">
        <v>7868242844.2141018</v>
      </c>
      <c r="P10" s="18">
        <v>8272590255.6376934</v>
      </c>
      <c r="Q10" s="18">
        <v>6893735432.4487038</v>
      </c>
      <c r="R10" s="18">
        <v>11408977611.582281</v>
      </c>
      <c r="S10" s="18">
        <v>8140391305.8419905</v>
      </c>
      <c r="T10" s="18">
        <v>8600338211.3285904</v>
      </c>
      <c r="U10" s="18">
        <v>11673308214.952818</v>
      </c>
      <c r="V10" s="18">
        <v>12057617358.504805</v>
      </c>
      <c r="W10" s="18">
        <v>15962195839.947119</v>
      </c>
      <c r="X10" s="18">
        <v>15416111971.048985</v>
      </c>
      <c r="Y10" s="18">
        <v>9304312238.8545055</v>
      </c>
      <c r="Z10" s="7">
        <v>9585361837</v>
      </c>
      <c r="AA10" s="8">
        <v>12297962342</v>
      </c>
      <c r="AB10" s="9">
        <v>9727482089</v>
      </c>
      <c r="AC10" s="10">
        <v>8126852741.7136898</v>
      </c>
      <c r="AD10" s="11">
        <f t="shared" si="0"/>
        <v>8102270600.1198359</v>
      </c>
      <c r="AE10" s="11">
        <f t="shared" si="1"/>
        <v>10460269269.973032</v>
      </c>
      <c r="AF10" s="11">
        <f t="shared" si="2"/>
        <v>9934414752.4284229</v>
      </c>
      <c r="AG10" s="12">
        <f t="shared" si="3"/>
        <v>-5.0271604293602001E-2</v>
      </c>
      <c r="AH10" s="10">
        <f t="shared" si="4"/>
        <v>-2103418070.1784363</v>
      </c>
      <c r="AI10" s="14">
        <f t="shared" si="5"/>
        <v>28295984038.238354</v>
      </c>
      <c r="AJ10" s="15">
        <f t="shared" si="6"/>
        <v>0.2127104854005577</v>
      </c>
      <c r="AK10" s="15">
        <f t="shared" si="7"/>
        <v>0.34298633327788353</v>
      </c>
    </row>
    <row r="11" spans="1:37" x14ac:dyDescent="0.3">
      <c r="A11" s="17" t="s">
        <v>18</v>
      </c>
      <c r="B11" s="18">
        <v>9211556208.9380608</v>
      </c>
      <c r="C11" s="18">
        <v>12589916887.285786</v>
      </c>
      <c r="D11" s="18">
        <v>10097003969.095127</v>
      </c>
      <c r="E11" s="18">
        <v>12256332150.78594</v>
      </c>
      <c r="F11" s="18">
        <v>13390889590.175726</v>
      </c>
      <c r="G11" s="18">
        <v>8997467430.4094276</v>
      </c>
      <c r="H11" s="18">
        <v>7979388339.1045895</v>
      </c>
      <c r="I11" s="18">
        <v>14177346033.264423</v>
      </c>
      <c r="J11" s="18">
        <v>11907727101.026264</v>
      </c>
      <c r="K11" s="18">
        <v>9096726753.357523</v>
      </c>
      <c r="L11" s="18">
        <v>8551307457.4549999</v>
      </c>
      <c r="M11" s="18">
        <v>4757764657.1787424</v>
      </c>
      <c r="N11" s="18">
        <v>10439894024.469728</v>
      </c>
      <c r="O11" s="18">
        <v>9675922004.757288</v>
      </c>
      <c r="P11" s="18">
        <v>8609979035.1109734</v>
      </c>
      <c r="Q11" s="18">
        <v>8813125803.4290504</v>
      </c>
      <c r="R11" s="18">
        <v>19521373569.175293</v>
      </c>
      <c r="S11" s="18">
        <v>9944380903.7789135</v>
      </c>
      <c r="T11" s="18">
        <v>12824451335.814001</v>
      </c>
      <c r="U11" s="18">
        <v>17571360373.77602</v>
      </c>
      <c r="V11" s="18">
        <v>12827772169.481327</v>
      </c>
      <c r="W11" s="18">
        <v>12215467390.941864</v>
      </c>
      <c r="X11" s="18">
        <v>8933622923.7359257</v>
      </c>
      <c r="Y11" s="18">
        <v>6567742294.0104933</v>
      </c>
      <c r="Z11" s="7">
        <v>10800689868</v>
      </c>
      <c r="AA11" s="8">
        <v>14042843186</v>
      </c>
      <c r="AB11" s="9">
        <v>16246988717</v>
      </c>
      <c r="AC11" s="10">
        <v>12486559468.85499</v>
      </c>
      <c r="AD11" s="11">
        <f t="shared" si="0"/>
        <v>10251118881.506384</v>
      </c>
      <c r="AE11" s="11">
        <f t="shared" si="1"/>
        <v>11495424319.040071</v>
      </c>
      <c r="AF11" s="11">
        <f t="shared" si="2"/>
        <v>13394270309.963747</v>
      </c>
      <c r="AG11" s="12">
        <f t="shared" si="3"/>
        <v>0.16518276648375507</v>
      </c>
      <c r="AH11" s="10">
        <f t="shared" si="4"/>
        <v>7595383963.6947021</v>
      </c>
      <c r="AI11" s="14">
        <f t="shared" si="5"/>
        <v>14931665250.404251</v>
      </c>
      <c r="AJ11" s="15">
        <f t="shared" si="6"/>
        <v>0.43043984262118329</v>
      </c>
      <c r="AK11" s="15">
        <f t="shared" si="7"/>
        <v>0.32290815203192369</v>
      </c>
    </row>
    <row r="12" spans="1:37" ht="15" thickBot="1" x14ac:dyDescent="0.35">
      <c r="A12" s="20" t="s">
        <v>19</v>
      </c>
      <c r="B12" s="18">
        <v>1830956631.8083885</v>
      </c>
      <c r="C12" s="18">
        <v>1916199777.3784359</v>
      </c>
      <c r="D12" s="18">
        <v>2645296307.0679865</v>
      </c>
      <c r="E12" s="18">
        <v>2851167466.1702504</v>
      </c>
      <c r="F12" s="18">
        <v>2572156969.091783</v>
      </c>
      <c r="G12" s="18">
        <v>2987063485.5063539</v>
      </c>
      <c r="H12" s="18">
        <v>1687577325.1928947</v>
      </c>
      <c r="I12" s="18">
        <v>2205555615.4049015</v>
      </c>
      <c r="J12" s="18">
        <v>2330751318.4832492</v>
      </c>
      <c r="K12" s="18">
        <v>1920171745.9691598</v>
      </c>
      <c r="L12" s="18">
        <v>2474936769.3222051</v>
      </c>
      <c r="M12" s="18">
        <v>1604373286.3105402</v>
      </c>
      <c r="N12" s="18">
        <v>1848252670.7412901</v>
      </c>
      <c r="O12" s="18">
        <v>2024545813.9173329</v>
      </c>
      <c r="P12" s="18">
        <v>2294667718.3083916</v>
      </c>
      <c r="Q12" s="18">
        <v>1490224213.2416079</v>
      </c>
      <c r="R12" s="18">
        <v>3470183523.7804513</v>
      </c>
      <c r="S12" s="18">
        <v>3073115744.901298</v>
      </c>
      <c r="T12" s="18">
        <v>2514304798.169405</v>
      </c>
      <c r="U12" s="18">
        <v>3286560378.6770005</v>
      </c>
      <c r="V12" s="18">
        <v>3403047868.5383582</v>
      </c>
      <c r="W12" s="18">
        <v>4115305691.0000696</v>
      </c>
      <c r="X12" s="18">
        <v>4379008227.9580889</v>
      </c>
      <c r="Y12" s="18">
        <v>2111321119.640866</v>
      </c>
      <c r="Z12" s="7">
        <v>2069607444</v>
      </c>
      <c r="AA12" s="8">
        <v>2259287805</v>
      </c>
      <c r="AB12" s="9">
        <v>3048780931</v>
      </c>
      <c r="AC12" s="10">
        <v>2183605690.4270906</v>
      </c>
      <c r="AD12" s="11">
        <f t="shared" si="0"/>
        <v>2252183891.475512</v>
      </c>
      <c r="AE12" s="11">
        <f t="shared" si="1"/>
        <v>2834211480.7395129</v>
      </c>
      <c r="AF12" s="11">
        <f t="shared" si="2"/>
        <v>2390320467.6067724</v>
      </c>
      <c r="AG12" s="12">
        <f t="shared" si="3"/>
        <v>-0.15661887482613646</v>
      </c>
      <c r="AH12" s="10">
        <f t="shared" si="4"/>
        <v>-1775564052.530962</v>
      </c>
      <c r="AI12" s="14">
        <f t="shared" si="5"/>
        <v>6984331071.1680107</v>
      </c>
      <c r="AJ12" s="15">
        <f t="shared" si="6"/>
        <v>0.19622482510739725</v>
      </c>
      <c r="AK12" s="15">
        <f t="shared" si="7"/>
        <v>0.41170354866060799</v>
      </c>
    </row>
    <row r="13" spans="1:37" ht="15" thickBot="1" x14ac:dyDescent="0.35">
      <c r="A13" s="21" t="s">
        <v>20</v>
      </c>
      <c r="B13" s="22">
        <f t="shared" ref="B13:AB13" si="8">SUM(B2:B12)</f>
        <v>134974758636.03983</v>
      </c>
      <c r="C13" s="22">
        <f t="shared" si="8"/>
        <v>146158512355.61432</v>
      </c>
      <c r="D13" s="22">
        <f t="shared" si="8"/>
        <v>130008516306.55118</v>
      </c>
      <c r="E13" s="22">
        <f t="shared" si="8"/>
        <v>141034372023.56296</v>
      </c>
      <c r="F13" s="22">
        <f t="shared" si="8"/>
        <v>161686592609.9527</v>
      </c>
      <c r="G13" s="22">
        <f t="shared" si="8"/>
        <v>123416031583.35213</v>
      </c>
      <c r="H13" s="22">
        <f t="shared" si="8"/>
        <v>127267902291.64772</v>
      </c>
      <c r="I13" s="22">
        <f t="shared" si="8"/>
        <v>196205255761.97083</v>
      </c>
      <c r="J13" s="22">
        <f t="shared" si="8"/>
        <v>175856646602.56537</v>
      </c>
      <c r="K13" s="22">
        <f t="shared" si="8"/>
        <v>146271642489.49902</v>
      </c>
      <c r="L13" s="22">
        <f t="shared" si="8"/>
        <v>134553971807.09436</v>
      </c>
      <c r="M13" s="22">
        <f t="shared" si="8"/>
        <v>101955397679.46773</v>
      </c>
      <c r="N13" s="22">
        <f t="shared" si="8"/>
        <v>152412460833.56921</v>
      </c>
      <c r="O13" s="22">
        <f t="shared" si="8"/>
        <v>145158597570.33252</v>
      </c>
      <c r="P13" s="22">
        <f t="shared" si="8"/>
        <v>119420119527.22955</v>
      </c>
      <c r="Q13" s="22">
        <f t="shared" si="8"/>
        <v>108339132627.24721</v>
      </c>
      <c r="R13" s="22">
        <f t="shared" si="8"/>
        <v>227933088195.75095</v>
      </c>
      <c r="S13" s="22">
        <f t="shared" si="8"/>
        <v>150434119639.29251</v>
      </c>
      <c r="T13" s="22">
        <f t="shared" si="8"/>
        <v>170360341295.71164</v>
      </c>
      <c r="U13" s="22">
        <f t="shared" si="8"/>
        <v>214435711661.66833</v>
      </c>
      <c r="V13" s="22">
        <f t="shared" si="8"/>
        <v>194291588320.00787</v>
      </c>
      <c r="W13" s="22">
        <f t="shared" si="8"/>
        <v>262986295406.97833</v>
      </c>
      <c r="X13" s="22">
        <f t="shared" si="8"/>
        <v>231098552219.47708</v>
      </c>
      <c r="Y13" s="22">
        <f t="shared" si="8"/>
        <v>150844168292.45447</v>
      </c>
      <c r="Z13" s="22">
        <f t="shared" si="8"/>
        <v>199248701126</v>
      </c>
      <c r="AA13" s="23">
        <f t="shared" si="8"/>
        <v>197132372194</v>
      </c>
      <c r="AB13" s="24">
        <f t="shared" si="8"/>
        <v>194373334101</v>
      </c>
      <c r="AC13" s="25">
        <v>124618578352.27507</v>
      </c>
      <c r="AD13" s="26">
        <f t="shared" si="0"/>
        <v>143282466678.94321</v>
      </c>
      <c r="AE13" s="26">
        <f t="shared" si="1"/>
        <v>177309514632.47659</v>
      </c>
      <c r="AF13" s="26">
        <f t="shared" si="2"/>
        <v>178843246443.31876</v>
      </c>
      <c r="AG13" s="27">
        <f t="shared" si="3"/>
        <v>8.6500254316370651E-3</v>
      </c>
      <c r="AH13" s="28">
        <f>SUM(AH2:AH12)</f>
        <v>6134927243.368515</v>
      </c>
      <c r="AI13" s="28">
        <f>SUM(AI2:AI12)</f>
        <v>408324575442.40179</v>
      </c>
      <c r="AJ13" s="29">
        <f t="shared" si="6"/>
        <v>0.41670720793658322</v>
      </c>
      <c r="AK13" s="29">
        <f t="shared" si="7"/>
        <v>0.3693925778340883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Benito</dc:creator>
  <cp:lastModifiedBy>Tobias Benito</cp:lastModifiedBy>
  <dcterms:created xsi:type="dcterms:W3CDTF">2024-05-13T07:23:51Z</dcterms:created>
  <dcterms:modified xsi:type="dcterms:W3CDTF">2024-05-13T07:24:03Z</dcterms:modified>
</cp:coreProperties>
</file>