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30"/>
  </bookViews>
  <sheets>
    <sheet name="Small" sheetId="1" r:id="rId1"/>
  </sheets>
  <calcPr calcId="144525"/>
</workbook>
</file>

<file path=xl/sharedStrings.xml><?xml version="1.0" encoding="utf-8"?>
<sst xmlns="http://schemas.openxmlformats.org/spreadsheetml/2006/main" count="96" uniqueCount="78">
  <si>
    <t>RAB Bitanic Small</t>
  </si>
  <si>
    <t>No</t>
  </si>
  <si>
    <t>Bagian</t>
  </si>
  <si>
    <t>Part</t>
  </si>
  <si>
    <t>Spesifikasi</t>
  </si>
  <si>
    <t>Jumlah</t>
  </si>
  <si>
    <t>Satuan</t>
  </si>
  <si>
    <t>Harga Satuan</t>
  </si>
  <si>
    <t>Total</t>
  </si>
  <si>
    <t>Keterangan</t>
  </si>
  <si>
    <t>Main Board</t>
  </si>
  <si>
    <t>ESP32</t>
  </si>
  <si>
    <t>Robotdyn Smart Home</t>
  </si>
  <si>
    <t>pcs</t>
  </si>
  <si>
    <t>https://shopee.co.id/product/21375728/12635810414?gclid=Cj0KCQiAtbqdBhDvARIsAGYnXBPnTBJfVQlzxI_BjK2xsODetbc6REXiv-h8gqyaiYzPXInOGUNIHRcaAjuuEALw_wcB</t>
  </si>
  <si>
    <t>Sensor Suhu dan Kelembaban</t>
  </si>
  <si>
    <t>DHT22</t>
  </si>
  <si>
    <t>https://www.tokopedia.com/cncstorebandung/cnc-dht22-am2302-temperature-humidity-sensor-suhu-module-for-arduino</t>
  </si>
  <si>
    <t>Sensor Soil Moisture</t>
  </si>
  <si>
    <t>Capacitive Soil Moisture</t>
  </si>
  <si>
    <t>https://www.tokopedia.com/cncstorebandung/capacitive-soil-sensor-kelembaban-tanah-hygrometer-humidity-moisture?extParam=ivf%3Dfalse%26src%3Dsearch</t>
  </si>
  <si>
    <t>LCD Display</t>
  </si>
  <si>
    <t>20x4 I2C</t>
  </si>
  <si>
    <t xml:space="preserve">https://www.tokopedia.com/mechatron/lcd-2004-i2c-interface-iic-20x4-lcd2004-module-blue-biru-backlight?extParam=ivf%3Dfalse&amp;src=topads </t>
  </si>
  <si>
    <t>RTC</t>
  </si>
  <si>
    <t>DS3231</t>
  </si>
  <si>
    <t>https://www.tokopedia.com/cncstorebandung/ds3231-mini-rtc-raspberry-pi-arduino-real-time-clock-module</t>
  </si>
  <si>
    <t>Buzzer</t>
  </si>
  <si>
    <t xml:space="preserve">Active Buzzer </t>
  </si>
  <si>
    <t>https://www.tokopedia.com/cncstorebandung/cnc-buzzer-speaker-active-3v-3-3v-12x9-5mm-for-arduino-uno-mega-mini</t>
  </si>
  <si>
    <t>Transsistor</t>
  </si>
  <si>
    <t>2n2222</t>
  </si>
  <si>
    <t>https://www.tokopedia.com/cncstorebandung/10pcs-2n2222-to-92-500ma-fast-switching-npn-transistor?extParam=ivf%3Dfalse%26src%3Dsearch</t>
  </si>
  <si>
    <t>Resistor</t>
  </si>
  <si>
    <t>1K</t>
  </si>
  <si>
    <t>https://www.tokopedia.com/pcmelektrobik/resistor-1-k-ohm-1k-0-2watt-1-2w-toleransi-5?extParam=ivf%3Dfalse%26src%3Dsearch</t>
  </si>
  <si>
    <t>Jumper Ardino</t>
  </si>
  <si>
    <t>strip</t>
  </si>
  <si>
    <t>https://www.tokopedia.com/cncstorebandung/cnc-40pcs-jumper-cable-kabel-20cm-female-to-female-dupont</t>
  </si>
  <si>
    <t>Packaging</t>
  </si>
  <si>
    <t>Junction box</t>
  </si>
  <si>
    <t xml:space="preserve">220x150x75 </t>
  </si>
  <si>
    <t>https://www.tokopedia.com/electricalmartid/masko-duradus-putih-datar-polos-220x150x75-junction-box-pvc-220-x-150?extParam=ivf%3Dfalse%26src%3Dsearch</t>
  </si>
  <si>
    <t>Box Plastik</t>
  </si>
  <si>
    <t>X1</t>
  </si>
  <si>
    <t>https://www.tokopedia.com/jabarelektronik/konektor-cb3pin-16mm-soket?extParam=ivf%3Dfalse%26src%3Dsearch</t>
  </si>
  <si>
    <t>Konektor CB</t>
  </si>
  <si>
    <t>3 pin</t>
  </si>
  <si>
    <t>https://www.tokopedia.com/wariselektronik/box-multi-plastik-x1-x2-x3-x4-x5-x6-kotak-tebal-x1?extParam=ivf%3Dfalse%26src%3Dsearch</t>
  </si>
  <si>
    <t xml:space="preserve">Stop Kontak </t>
  </si>
  <si>
    <t>2 lubang</t>
  </si>
  <si>
    <t>https://www.tokopedia.com/gudanglistrik/stop-kontak-2-lubang-st-128-uticon?extParam=ivf%3Dfalse%26src%3Dsearch</t>
  </si>
  <si>
    <t>Kabel NYAF</t>
  </si>
  <si>
    <t>1.5mm Merah</t>
  </si>
  <si>
    <t>meter</t>
  </si>
  <si>
    <t>https://www.tokopedia.com/efst/kabel-serabut-nyaf-1x1-5-1-5-mm-1-5mm-warna-ecer-tunggal-single-serat-merah?extParam=ivf%3Dfalse%26src%3Dsearch</t>
  </si>
  <si>
    <t>1.5mm Hitam</t>
  </si>
  <si>
    <t>Meter</t>
  </si>
  <si>
    <t>https://www.tokopedia.com/efst/kabel-serabut-nyaf-1x1-5-1-5-mm-1-5mm-warna-ecer-tunggal-single-serat-hitam?extParam=ivf%3Dfalse%26src%3Dsearch</t>
  </si>
  <si>
    <t>Kabel NYMHY</t>
  </si>
  <si>
    <t>3x0.5mm</t>
  </si>
  <si>
    <t>https://www.tokopedia.com/dios-electronics/kabel-listrik-serabut-nymhy-3x0-5-mm-federal-hitam-per-meter?extParam=ivf%3Dfalse&amp;src=topads</t>
  </si>
  <si>
    <t>Spacer</t>
  </si>
  <si>
    <t>1cm</t>
  </si>
  <si>
    <t>https://www.tokopedia.com/powerpop/spacer-kaki-pcb-m3-1cm-1-5cm-2cm-2-5cm-3cm-spicer-stainless-1cm?extParam=ivf%3Dfalse&amp;src=topads</t>
  </si>
  <si>
    <t>Baud + Mur</t>
  </si>
  <si>
    <t>M6x15</t>
  </si>
  <si>
    <t>https://www.tokopedia.com/indonderdil/baut-baud-mur-nut-kuning-m6x15-m-6-x-15-m6-6x15?extParam=ivf%3Dfalse%26src%3Dsearch&amp;refined=true</t>
  </si>
  <si>
    <t>Socket AC 3in1</t>
  </si>
  <si>
    <t>Saklar + Fuse + Terminal</t>
  </si>
  <si>
    <t>https://www.tokopedia.com/dielectronics/soket-ac-3in1-saklar-lampu-fuse-holder-power-outlet-socket-switch-red-switch-3p</t>
  </si>
  <si>
    <t>Fuse AC</t>
  </si>
  <si>
    <t>13A</t>
  </si>
  <si>
    <t>https://www.tokopedia.com/tokooptimakirana/fuse-sekring-13a-keramik-625-bs1362-skring-colokan-steker-ac-uk-kaki-3-jade?extParam=ivf%3Dfalse%26src%3Dsearch</t>
  </si>
  <si>
    <t>Kabel Power</t>
  </si>
  <si>
    <t>https://www.tokopedia.com/easononline/kabel-pc-komputer-rice-cooker-magic-com-power-listrik-tofuda</t>
  </si>
  <si>
    <t>Overhead (10%)</t>
  </si>
  <si>
    <t>Grand Totala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</si>
</sst>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[$IDR]\ #,##0.00_);[Red]\([$IDR]\ #,##0.00\)"/>
    <numFmt numFmtId="177" formatCode="_ * #,##0.00_ ;_ * \-#,##0.00_ ;_ * &quot;-&quot;??_ ;_ @_ "/>
    <numFmt numFmtId="178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1" fillId="10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0" fillId="8" borderId="9" applyNumberFormat="0" applyFont="0" applyAlignment="0" applyProtection="0">
      <alignment vertical="center"/>
    </xf>
    <xf numFmtId="0" fontId="8" fillId="7" borderId="8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10" borderId="8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8" fillId="27" borderId="14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6" xfId="0" applyBorder="1" applyAlignment="1">
      <alignment horizontal="left" vertical="center"/>
    </xf>
    <xf numFmtId="0" fontId="0" fillId="0" borderId="0" xfId="0" applyBorder="1">
      <alignment vertical="center"/>
    </xf>
    <xf numFmtId="176" fontId="0" fillId="0" borderId="2" xfId="0" applyNumberFormat="1" applyBorder="1">
      <alignment vertical="center"/>
    </xf>
    <xf numFmtId="176" fontId="0" fillId="0" borderId="2" xfId="47" applyNumberFormat="1" applyBorder="1">
      <alignment vertical="center"/>
    </xf>
    <xf numFmtId="0" fontId="1" fillId="0" borderId="2" xfId="48" applyFont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okopedia.com/mechatron/lcd-2004-i2c-interface-iic-20x4-lcd2004-module-blue-biru-backlight?extParam=ivf%3Dfalse&amp;src=topa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7"/>
  <sheetViews>
    <sheetView tabSelected="1" workbookViewId="0">
      <selection activeCell="B13" sqref="B13:B24"/>
    </sheetView>
  </sheetViews>
  <sheetFormatPr defaultColWidth="9" defaultRowHeight="14.25"/>
  <cols>
    <col min="1" max="1" width="3.75" customWidth="1"/>
    <col min="2" max="2" width="12" customWidth="1"/>
    <col min="3" max="3" width="28.125" customWidth="1"/>
    <col min="4" max="4" width="22.375" customWidth="1"/>
    <col min="5" max="5" width="7.125" customWidth="1"/>
    <col min="6" max="6" width="12.875" customWidth="1"/>
    <col min="7" max="7" width="15.125" customWidth="1"/>
    <col min="8" max="8" width="15.125"/>
    <col min="9" max="9" width="147.125" customWidth="1"/>
  </cols>
  <sheetData>
    <row r="1" spans="2:9">
      <c r="B1" s="1" t="s">
        <v>0</v>
      </c>
      <c r="C1" s="1"/>
      <c r="D1" s="1"/>
      <c r="E1" s="1"/>
      <c r="F1" s="1"/>
      <c r="G1" s="1"/>
      <c r="H1" s="1"/>
      <c r="I1" s="1"/>
    </row>
    <row r="3" spans="1:9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spans="1:9">
      <c r="A4" s="3">
        <v>1</v>
      </c>
      <c r="B4" s="4" t="s">
        <v>10</v>
      </c>
      <c r="C4" s="3" t="s">
        <v>11</v>
      </c>
      <c r="D4" s="3" t="s">
        <v>12</v>
      </c>
      <c r="E4" s="3">
        <v>1</v>
      </c>
      <c r="F4" s="3" t="s">
        <v>13</v>
      </c>
      <c r="G4" s="12">
        <v>295000</v>
      </c>
      <c r="H4" s="12">
        <f>G4*E4</f>
        <v>295000</v>
      </c>
      <c r="I4" s="3" t="s">
        <v>14</v>
      </c>
    </row>
    <row r="5" spans="1:9">
      <c r="A5" s="3">
        <v>2</v>
      </c>
      <c r="B5" s="5"/>
      <c r="C5" s="3" t="s">
        <v>15</v>
      </c>
      <c r="D5" s="3" t="s">
        <v>16</v>
      </c>
      <c r="E5" s="3">
        <v>1</v>
      </c>
      <c r="F5" s="3" t="s">
        <v>13</v>
      </c>
      <c r="G5" s="12">
        <v>36400</v>
      </c>
      <c r="H5" s="12">
        <f>G5*E5</f>
        <v>36400</v>
      </c>
      <c r="I5" s="3" t="s">
        <v>17</v>
      </c>
    </row>
    <row r="6" spans="1:9">
      <c r="A6" s="3">
        <v>3</v>
      </c>
      <c r="B6" s="5"/>
      <c r="C6" s="3" t="s">
        <v>18</v>
      </c>
      <c r="D6" s="3" t="s">
        <v>19</v>
      </c>
      <c r="E6" s="3">
        <v>2</v>
      </c>
      <c r="F6" s="3" t="s">
        <v>13</v>
      </c>
      <c r="G6" s="12">
        <v>11300</v>
      </c>
      <c r="H6" s="12">
        <f>G6*E6</f>
        <v>22600</v>
      </c>
      <c r="I6" s="3" t="s">
        <v>20</v>
      </c>
    </row>
    <row r="7" spans="1:9">
      <c r="A7" s="3">
        <v>4</v>
      </c>
      <c r="B7" s="5"/>
      <c r="C7" s="3" t="s">
        <v>21</v>
      </c>
      <c r="D7" s="3" t="s">
        <v>22</v>
      </c>
      <c r="E7" s="3">
        <v>1</v>
      </c>
      <c r="F7" s="3" t="s">
        <v>13</v>
      </c>
      <c r="G7" s="12">
        <v>75000</v>
      </c>
      <c r="H7" s="12">
        <f>G7*E7</f>
        <v>75000</v>
      </c>
      <c r="I7" s="14" t="s">
        <v>23</v>
      </c>
    </row>
    <row r="8" spans="1:9">
      <c r="A8" s="3">
        <v>5</v>
      </c>
      <c r="B8" s="5"/>
      <c r="C8" s="3" t="s">
        <v>24</v>
      </c>
      <c r="D8" s="3" t="s">
        <v>25</v>
      </c>
      <c r="E8" s="3">
        <v>1</v>
      </c>
      <c r="F8" s="3" t="s">
        <v>13</v>
      </c>
      <c r="G8" s="12">
        <v>31900</v>
      </c>
      <c r="H8" s="12">
        <f>G8*E8</f>
        <v>31900</v>
      </c>
      <c r="I8" s="3" t="s">
        <v>26</v>
      </c>
    </row>
    <row r="9" spans="1:9">
      <c r="A9" s="3">
        <v>6</v>
      </c>
      <c r="B9" s="5"/>
      <c r="C9" s="3" t="s">
        <v>27</v>
      </c>
      <c r="D9" s="3" t="s">
        <v>28</v>
      </c>
      <c r="E9" s="3">
        <v>1</v>
      </c>
      <c r="F9" s="3" t="s">
        <v>13</v>
      </c>
      <c r="G9" s="12">
        <v>1550</v>
      </c>
      <c r="H9" s="12">
        <f>G9*E9</f>
        <v>1550</v>
      </c>
      <c r="I9" s="3" t="s">
        <v>29</v>
      </c>
    </row>
    <row r="10" spans="1:9">
      <c r="A10" s="3">
        <v>7</v>
      </c>
      <c r="B10" s="5"/>
      <c r="C10" s="3" t="s">
        <v>30</v>
      </c>
      <c r="D10" s="3" t="s">
        <v>31</v>
      </c>
      <c r="E10" s="3">
        <v>1</v>
      </c>
      <c r="F10" s="3" t="s">
        <v>13</v>
      </c>
      <c r="G10" s="12">
        <v>2100</v>
      </c>
      <c r="H10" s="12">
        <f>G10*E10</f>
        <v>2100</v>
      </c>
      <c r="I10" s="3" t="s">
        <v>32</v>
      </c>
    </row>
    <row r="11" spans="1:9">
      <c r="A11" s="3">
        <v>8</v>
      </c>
      <c r="B11" s="5"/>
      <c r="C11" s="3" t="s">
        <v>33</v>
      </c>
      <c r="D11" s="3" t="s">
        <v>34</v>
      </c>
      <c r="E11" s="3">
        <v>1</v>
      </c>
      <c r="F11" s="3" t="s">
        <v>13</v>
      </c>
      <c r="G11" s="12">
        <v>100</v>
      </c>
      <c r="H11" s="12">
        <f>G11*E11</f>
        <v>100</v>
      </c>
      <c r="I11" s="3" t="s">
        <v>35</v>
      </c>
    </row>
    <row r="12" spans="1:9">
      <c r="A12" s="3">
        <v>9</v>
      </c>
      <c r="B12" s="6"/>
      <c r="C12" s="3" t="s">
        <v>36</v>
      </c>
      <c r="D12" s="3"/>
      <c r="E12" s="3">
        <v>1</v>
      </c>
      <c r="F12" s="3" t="s">
        <v>37</v>
      </c>
      <c r="G12" s="12">
        <v>9900</v>
      </c>
      <c r="H12" s="12">
        <f>G12*E12</f>
        <v>9900</v>
      </c>
      <c r="I12" s="3" t="s">
        <v>38</v>
      </c>
    </row>
    <row r="13" spans="1:9">
      <c r="A13" s="7">
        <v>10</v>
      </c>
      <c r="B13" s="8" t="s">
        <v>39</v>
      </c>
      <c r="C13" s="9" t="s">
        <v>40</v>
      </c>
      <c r="D13" s="3" t="s">
        <v>41</v>
      </c>
      <c r="E13" s="3">
        <v>1</v>
      </c>
      <c r="F13" s="3" t="s">
        <v>13</v>
      </c>
      <c r="G13" s="12">
        <v>24750</v>
      </c>
      <c r="H13" s="12">
        <f t="shared" ref="H13:H23" si="0">G13*E13</f>
        <v>24750</v>
      </c>
      <c r="I13" s="3" t="s">
        <v>42</v>
      </c>
    </row>
    <row r="14" spans="1:9">
      <c r="A14" s="7">
        <v>11</v>
      </c>
      <c r="B14" s="8"/>
      <c r="C14" s="9" t="s">
        <v>43</v>
      </c>
      <c r="D14" s="3" t="s">
        <v>44</v>
      </c>
      <c r="E14" s="3">
        <v>2</v>
      </c>
      <c r="F14" s="3" t="s">
        <v>13</v>
      </c>
      <c r="G14" s="12">
        <v>2300</v>
      </c>
      <c r="H14" s="12">
        <f t="shared" si="0"/>
        <v>4600</v>
      </c>
      <c r="I14" s="3" t="s">
        <v>45</v>
      </c>
    </row>
    <row r="15" spans="1:9">
      <c r="A15" s="7">
        <v>12</v>
      </c>
      <c r="B15" s="8"/>
      <c r="C15" s="9" t="s">
        <v>46</v>
      </c>
      <c r="D15" s="3" t="s">
        <v>47</v>
      </c>
      <c r="E15" s="3">
        <v>2</v>
      </c>
      <c r="F15" s="3" t="s">
        <v>13</v>
      </c>
      <c r="G15" s="12">
        <v>7500</v>
      </c>
      <c r="H15" s="12">
        <f t="shared" si="0"/>
        <v>15000</v>
      </c>
      <c r="I15" s="3" t="s">
        <v>48</v>
      </c>
    </row>
    <row r="16" spans="1:9">
      <c r="A16" s="7">
        <v>13</v>
      </c>
      <c r="B16" s="8"/>
      <c r="C16" s="9" t="s">
        <v>49</v>
      </c>
      <c r="D16" s="3" t="s">
        <v>50</v>
      </c>
      <c r="E16" s="3">
        <v>1</v>
      </c>
      <c r="F16" s="3" t="s">
        <v>13</v>
      </c>
      <c r="G16" s="12">
        <v>9350</v>
      </c>
      <c r="H16" s="12">
        <f t="shared" si="0"/>
        <v>9350</v>
      </c>
      <c r="I16" s="3" t="s">
        <v>51</v>
      </c>
    </row>
    <row r="17" spans="1:9">
      <c r="A17" s="7">
        <v>14</v>
      </c>
      <c r="B17" s="8"/>
      <c r="C17" s="10" t="s">
        <v>52</v>
      </c>
      <c r="D17" s="3" t="s">
        <v>53</v>
      </c>
      <c r="E17" s="3">
        <v>2</v>
      </c>
      <c r="F17" s="3" t="s">
        <v>54</v>
      </c>
      <c r="G17" s="12">
        <v>3500</v>
      </c>
      <c r="H17" s="12">
        <f t="shared" si="0"/>
        <v>7000</v>
      </c>
      <c r="I17" s="3" t="s">
        <v>55</v>
      </c>
    </row>
    <row r="18" spans="1:9">
      <c r="A18" s="7">
        <v>15</v>
      </c>
      <c r="B18" s="8"/>
      <c r="C18" s="10"/>
      <c r="D18" s="3" t="s">
        <v>56</v>
      </c>
      <c r="E18" s="3">
        <v>2</v>
      </c>
      <c r="F18" s="3" t="s">
        <v>57</v>
      </c>
      <c r="G18" s="12">
        <v>3500</v>
      </c>
      <c r="H18" s="12">
        <f t="shared" si="0"/>
        <v>7000</v>
      </c>
      <c r="I18" s="3" t="s">
        <v>58</v>
      </c>
    </row>
    <row r="19" spans="1:9">
      <c r="A19" s="7">
        <v>16</v>
      </c>
      <c r="B19" s="8"/>
      <c r="C19" s="10" t="s">
        <v>59</v>
      </c>
      <c r="D19" s="3" t="s">
        <v>60</v>
      </c>
      <c r="E19" s="3">
        <v>4</v>
      </c>
      <c r="F19" s="3" t="s">
        <v>54</v>
      </c>
      <c r="G19" s="12">
        <v>8500</v>
      </c>
      <c r="H19" s="12">
        <f>G19*E19</f>
        <v>34000</v>
      </c>
      <c r="I19" s="3" t="s">
        <v>61</v>
      </c>
    </row>
    <row r="20" spans="1:9">
      <c r="A20" s="7">
        <v>17</v>
      </c>
      <c r="B20" s="8"/>
      <c r="C20" s="9" t="s">
        <v>62</v>
      </c>
      <c r="D20" s="3" t="s">
        <v>63</v>
      </c>
      <c r="E20" s="3">
        <v>8</v>
      </c>
      <c r="F20" s="3" t="s">
        <v>13</v>
      </c>
      <c r="G20" s="12">
        <v>690</v>
      </c>
      <c r="H20" s="12">
        <f>G20*E20</f>
        <v>5520</v>
      </c>
      <c r="I20" s="3" t="s">
        <v>64</v>
      </c>
    </row>
    <row r="21" spans="1:9">
      <c r="A21" s="7">
        <v>18</v>
      </c>
      <c r="B21" s="8"/>
      <c r="C21" s="9" t="s">
        <v>65</v>
      </c>
      <c r="D21" s="3" t="s">
        <v>66</v>
      </c>
      <c r="E21" s="3">
        <v>4</v>
      </c>
      <c r="F21" s="3" t="s">
        <v>13</v>
      </c>
      <c r="G21" s="12">
        <v>400</v>
      </c>
      <c r="H21" s="12">
        <f>G21*E21</f>
        <v>1600</v>
      </c>
      <c r="I21" s="3" t="s">
        <v>67</v>
      </c>
    </row>
    <row r="22" spans="1:9">
      <c r="A22" s="7">
        <v>19</v>
      </c>
      <c r="B22" s="8"/>
      <c r="C22" s="9" t="s">
        <v>68</v>
      </c>
      <c r="D22" s="3" t="s">
        <v>69</v>
      </c>
      <c r="E22" s="3">
        <v>1</v>
      </c>
      <c r="F22" s="3" t="s">
        <v>13</v>
      </c>
      <c r="G22" s="12">
        <v>15000</v>
      </c>
      <c r="H22" s="12">
        <f>G22*E22</f>
        <v>15000</v>
      </c>
      <c r="I22" s="3" t="s">
        <v>70</v>
      </c>
    </row>
    <row r="23" spans="1:9">
      <c r="A23" s="7">
        <v>20</v>
      </c>
      <c r="B23" s="8"/>
      <c r="C23" s="9" t="s">
        <v>71</v>
      </c>
      <c r="D23" s="3" t="s">
        <v>72</v>
      </c>
      <c r="E23" s="3">
        <v>1</v>
      </c>
      <c r="F23" s="3" t="s">
        <v>13</v>
      </c>
      <c r="G23" s="12">
        <v>3000</v>
      </c>
      <c r="H23" s="12">
        <f>G23*E23</f>
        <v>3000</v>
      </c>
      <c r="I23" s="3" t="s">
        <v>73</v>
      </c>
    </row>
    <row r="24" spans="1:9">
      <c r="A24" s="7">
        <v>21</v>
      </c>
      <c r="B24" s="8"/>
      <c r="C24" s="9" t="s">
        <v>74</v>
      </c>
      <c r="D24" s="3"/>
      <c r="E24" s="3">
        <v>1</v>
      </c>
      <c r="F24" s="3" t="s">
        <v>13</v>
      </c>
      <c r="G24" s="12">
        <v>8000</v>
      </c>
      <c r="H24" s="12">
        <f>G24*E24</f>
        <v>8000</v>
      </c>
      <c r="I24" s="3" t="s">
        <v>75</v>
      </c>
    </row>
    <row r="25" spans="3:9">
      <c r="C25" s="11"/>
      <c r="D25" s="11"/>
      <c r="E25" s="11"/>
      <c r="F25" s="11"/>
      <c r="G25" s="3" t="s">
        <v>8</v>
      </c>
      <c r="H25" s="13">
        <f>SUM(H4:H24)</f>
        <v>609370</v>
      </c>
      <c r="I25" s="11"/>
    </row>
    <row r="26" spans="7:8">
      <c r="G26" s="3" t="s">
        <v>76</v>
      </c>
      <c r="H26" s="13">
        <f>H25*10/100</f>
        <v>60937</v>
      </c>
    </row>
    <row r="27" spans="7:8">
      <c r="G27" s="3" t="s">
        <v>77</v>
      </c>
      <c r="H27" s="13">
        <f>H25+H26</f>
        <v>670307</v>
      </c>
    </row>
  </sheetData>
  <mergeCells count="4">
    <mergeCell ref="B1:I1"/>
    <mergeCell ref="B4:B12"/>
    <mergeCell ref="B13:B24"/>
    <mergeCell ref="C17:C18"/>
  </mergeCells>
  <hyperlinks>
    <hyperlink ref="I7" r:id="rId1" display="https://www.tokopedia.com/mechatron/lcd-2004-i2c-interface-iic-20x4-lcd2004-module-blue-biru-backlight?extParam=ivf%3Dfalse&amp;src=topads 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Small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firdaus</dc:creator>
  <cp:lastModifiedBy>firdaus</cp:lastModifiedBy>
  <dcterms:created xsi:type="dcterms:W3CDTF">2022-12-30T01:22:00Z</dcterms:created>
  <dcterms:modified xsi:type="dcterms:W3CDTF">2022-12-30T16:03:48Z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