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Sr.No</t>
        </is>
      </c>
      <c r="B1" t="inlineStr">
        <is>
          <t>Entry</t>
        </is>
      </c>
      <c r="C1" t="inlineStr">
        <is>
          <t>Rtrcmnt Entry %</t>
        </is>
      </c>
      <c r="D1" t="inlineStr">
        <is>
          <t>DOWN</t>
        </is>
      </c>
      <c r="E1" t="inlineStr">
        <is>
          <t>Qnty</t>
        </is>
      </c>
      <c r="F1" t="inlineStr">
        <is>
          <t>Capital</t>
        </is>
      </c>
      <c r="G1" t="inlineStr">
        <is>
          <t>Total Quantity</t>
        </is>
      </c>
      <c r="H1" t="inlineStr">
        <is>
          <t>Total Invested</t>
        </is>
      </c>
      <c r="I1" t="inlineStr">
        <is>
          <t>First_TGT 1.50%</t>
        </is>
      </c>
      <c r="J1" t="inlineStr">
        <is>
          <t>EXIT_1st_HALF Quantity</t>
        </is>
      </c>
      <c r="K1" t="inlineStr">
        <is>
          <t>Second_TGT</t>
        </is>
      </c>
      <c r="L1" t="inlineStr">
        <is>
          <t>EXIT_2nd_HALF Quantity</t>
        </is>
      </c>
      <c r="M1" t="inlineStr">
        <is>
          <t>AVG_on Capital</t>
        </is>
      </c>
      <c r="N1" t="inlineStr">
        <is>
          <t>FINAL_TGT 1.50%</t>
        </is>
      </c>
      <c r="O1" t="inlineStr">
        <is>
          <t>Final_TGT AWAY %</t>
        </is>
      </c>
      <c r="P1" t="inlineStr">
        <is>
          <t>First_TGT Profit</t>
        </is>
      </c>
      <c r="Q1" t="inlineStr">
        <is>
          <t>Second_TGT Profit</t>
        </is>
      </c>
      <c r="R1" t="inlineStr">
        <is>
          <t>NET_Profit</t>
        </is>
      </c>
      <c r="S1" t="inlineStr">
        <is>
          <t>Capital Gain</t>
        </is>
      </c>
      <c r="T1" t="inlineStr">
        <is>
          <t>Loss Running</t>
        </is>
      </c>
      <c r="U1" t="n">
        <v>100000</v>
      </c>
      <c r="V1">
        <f>IF(U1=100000,-0.642,IF(U1=150000,-0.428,IF(U1=200000,-0.214,IF(U1=250000,0.002,IF(U1=300000,0.216,IF(U1=350000,0.436,IF(U1=400000,0.6511,IF(U1=450000,0.872,IF(U1=500000,1.09,IF(U1=550000,1.311,IF(U1=600000,1.532,IF(U1=650000,1.754,IF(U1=700000,1.977,IF(U1=750000,2.201,IF(U1=800000,2.425,IF(U1=850000,2.65,IF(U1=900000,2.877,IF(U1=950000,3.104,IF(U1=1000000,3.332,0.023)))))))))))))))))))</f>
        <v/>
      </c>
      <c r="W1" t="inlineStr">
        <is>
          <t>W</t>
        </is>
      </c>
      <c r="X1" t="inlineStr">
        <is>
          <t>X</t>
        </is>
      </c>
      <c r="Y1" t="inlineStr">
        <is>
          <t>Y</t>
        </is>
      </c>
      <c r="Z1" t="inlineStr">
        <is>
          <t>Z</t>
        </is>
      </c>
      <c r="AA1" t="inlineStr">
        <is>
          <t>AA</t>
        </is>
      </c>
      <c r="AB1" t="inlineStr">
        <is>
          <t>AB</t>
        </is>
      </c>
      <c r="AC1" t="inlineStr">
        <is>
          <t>AC</t>
        </is>
      </c>
    </row>
    <row r="2">
      <c r="A2" t="n">
        <v>1</v>
      </c>
      <c r="B2" t="n">
        <v>100</v>
      </c>
      <c r="E2">
        <f>ROUND(F2/B2,0)</f>
        <v/>
      </c>
      <c r="F2" t="n">
        <v>20000</v>
      </c>
      <c r="G2">
        <f>E2</f>
        <v/>
      </c>
      <c r="H2">
        <f>ROUND(B2*E2,2)</f>
        <v/>
      </c>
      <c r="M2">
        <f>ROUND(B2,2)</f>
        <v/>
      </c>
      <c r="N2">
        <f>ROUND(M2*1.5%+M2,2)</f>
        <v/>
      </c>
      <c r="O2">
        <f>(N2-B2)/B2</f>
        <v/>
      </c>
      <c r="R2">
        <f>ROUND(S2-H2,2)</f>
        <v/>
      </c>
      <c r="S2">
        <f>ROUND(H2*1.5%+H2,2)</f>
        <v/>
      </c>
      <c r="T2">
        <f>ROUND((H2*D2+H2)-H2,2)</f>
        <v/>
      </c>
    </row>
    <row r="3">
      <c r="A3" t="n">
        <v>2</v>
      </c>
      <c r="B3">
        <f>ABS($B$2*D3+$B$2)</f>
        <v/>
      </c>
      <c r="D3" t="n">
        <v>-0.0025</v>
      </c>
      <c r="E3">
        <f>ROUND(F3/B3,0)</f>
        <v/>
      </c>
      <c r="F3" t="n">
        <v>1100</v>
      </c>
      <c r="G3">
        <f>E2+E3</f>
        <v/>
      </c>
      <c r="H3">
        <f>ROUND(H2+F3,2)</f>
        <v/>
      </c>
      <c r="M3">
        <f>ROUND(H3/G3,2)</f>
        <v/>
      </c>
      <c r="N3">
        <f>ROUND(M3*1.5%+M3,2)</f>
        <v/>
      </c>
      <c r="O3">
        <f>(N3-B3)/B3</f>
        <v/>
      </c>
      <c r="R3">
        <f>ROUND(S3-H3,2)</f>
        <v/>
      </c>
      <c r="S3">
        <f>ROUND(H3*1.5%+H3,2)</f>
        <v/>
      </c>
      <c r="T3">
        <f>ROUND((H3*D3+H3)-H3,2)</f>
        <v/>
      </c>
    </row>
    <row r="4">
      <c r="A4" t="n">
        <v>3</v>
      </c>
      <c r="B4">
        <f>ABS($B$2*D4+$B$2)</f>
        <v/>
      </c>
      <c r="D4" t="n">
        <v>-0.005</v>
      </c>
      <c r="E4">
        <f>ROUND(F4/B4,0)</f>
        <v/>
      </c>
      <c r="F4">
        <f>F3+ROUND(F3*$V$1,0)</f>
        <v/>
      </c>
      <c r="G4">
        <f>G3+E4</f>
        <v/>
      </c>
      <c r="H4">
        <f>ROUND(H3+F4,2)</f>
        <v/>
      </c>
      <c r="M4">
        <f>ROUND(H4/G4,2)</f>
        <v/>
      </c>
      <c r="N4">
        <f>ROUND(M4*1.5%+M4,2)</f>
        <v/>
      </c>
      <c r="O4">
        <f>(N4-B4)/B4</f>
        <v/>
      </c>
      <c r="R4">
        <f>ROUND(S4-H4,2)</f>
        <v/>
      </c>
      <c r="S4">
        <f>ROUND(H4*1.5%+H4,2)</f>
        <v/>
      </c>
      <c r="T4">
        <f>ROUND((H4*D4+H4)-H4,2)</f>
        <v/>
      </c>
    </row>
    <row r="5">
      <c r="A5" t="n">
        <v>4</v>
      </c>
      <c r="B5">
        <f>ABS($B$2*D5+$B$2)</f>
        <v/>
      </c>
      <c r="D5" t="n">
        <v>-0.0075</v>
      </c>
      <c r="E5">
        <f>ROUND(F5/B5,0)</f>
        <v/>
      </c>
      <c r="F5">
        <f>F4+ROUND(F4*0.022,0)</f>
        <v/>
      </c>
      <c r="G5">
        <f>G4+E5</f>
        <v/>
      </c>
      <c r="H5">
        <f>ROUND(H4+F5,2)</f>
        <v/>
      </c>
      <c r="M5">
        <f>ROUND(H5/G5,2)</f>
        <v/>
      </c>
      <c r="N5">
        <f>ROUND(M5*1.5%+M5,2)</f>
        <v/>
      </c>
      <c r="O5">
        <f>(N5-B5)/B5</f>
        <v/>
      </c>
      <c r="R5">
        <f>ROUND(S5-H5,2)</f>
        <v/>
      </c>
      <c r="S5">
        <f>ROUND(H5*1.5%+H5,2)</f>
        <v/>
      </c>
      <c r="T5">
        <f>ROUND((H5*D5+H5)-H5,2)</f>
        <v/>
      </c>
    </row>
    <row r="6">
      <c r="A6" t="n">
        <v>5</v>
      </c>
      <c r="B6">
        <f>ABS($B$2*D6+$B$2)</f>
        <v/>
      </c>
      <c r="D6" t="n">
        <v>-0.01</v>
      </c>
      <c r="E6">
        <f>ROUND(F6/B6,0)</f>
        <v/>
      </c>
      <c r="F6">
        <f>F5+ROUND(F5*0.022,0)</f>
        <v/>
      </c>
      <c r="G6">
        <f>G5+E6</f>
        <v/>
      </c>
      <c r="H6">
        <f>ROUND(H5+F6,2)</f>
        <v/>
      </c>
      <c r="M6">
        <f>ROUND(H6/G6,2)</f>
        <v/>
      </c>
      <c r="N6">
        <f>ROUND(M6*1.5%+M6,2)</f>
        <v/>
      </c>
      <c r="O6">
        <f>(N6-B6)/B6</f>
        <v/>
      </c>
      <c r="R6">
        <f>ROUND(S6-H6,2)</f>
        <v/>
      </c>
      <c r="S6">
        <f>ROUND(H6*1.5%+H6,2)</f>
        <v/>
      </c>
      <c r="T6">
        <f>ROUND((H6*D6+H6)-H6,2)</f>
        <v/>
      </c>
    </row>
    <row r="7">
      <c r="A7" t="n">
        <v>6</v>
      </c>
      <c r="B7">
        <f>ABS($B$2*D7+$B$2)</f>
        <v/>
      </c>
      <c r="D7" t="n">
        <v>-0.0125</v>
      </c>
      <c r="E7">
        <f>ROUND(F7/B7,0)</f>
        <v/>
      </c>
      <c r="F7">
        <f>F6+ROUND(F6*0.022,0)</f>
        <v/>
      </c>
      <c r="G7">
        <f>G6+E7</f>
        <v/>
      </c>
      <c r="H7">
        <f>ROUND(H6+F7,2)</f>
        <v/>
      </c>
      <c r="M7">
        <f>ROUND(H7/G7,2)</f>
        <v/>
      </c>
      <c r="N7">
        <f>ROUND(M7*1.5%+M7,2)</f>
        <v/>
      </c>
      <c r="O7">
        <f>(N7-B7)/B7</f>
        <v/>
      </c>
      <c r="R7">
        <f>ROUND(S7-H7,2)</f>
        <v/>
      </c>
      <c r="S7">
        <f>ROUND(H7*1.5%+H7,2)</f>
        <v/>
      </c>
      <c r="T7">
        <f>ROUND((H7*D7+H7)-H7,2)</f>
        <v/>
      </c>
    </row>
    <row r="8">
      <c r="A8" t="n">
        <v>7</v>
      </c>
      <c r="B8">
        <f>ABS($B$2*D8+$B$2)</f>
        <v/>
      </c>
      <c r="D8" t="n">
        <v>-0.015</v>
      </c>
      <c r="E8">
        <f>ROUND(F8/B8,0)</f>
        <v/>
      </c>
      <c r="F8">
        <f>F7+ROUND(F7*0.022,0)</f>
        <v/>
      </c>
      <c r="G8">
        <f>G7+E8</f>
        <v/>
      </c>
      <c r="H8">
        <f>ROUND(H7+F8,2)</f>
        <v/>
      </c>
      <c r="M8">
        <f>ROUND(H8/G8,2)</f>
        <v/>
      </c>
      <c r="N8">
        <f>ROUND(M8*1.5%+M8,2)</f>
        <v/>
      </c>
      <c r="O8">
        <f>(N8-B8)/B8</f>
        <v/>
      </c>
      <c r="R8">
        <f>ROUND(S8-H8,2)</f>
        <v/>
      </c>
      <c r="S8">
        <f>ROUND(H8*1.5%+H8,2)</f>
        <v/>
      </c>
      <c r="T8">
        <f>ROUND((H8*D8+H8)-H8,2)</f>
        <v/>
      </c>
    </row>
    <row r="9">
      <c r="A9" t="n">
        <v>8</v>
      </c>
      <c r="B9">
        <f>ABS($B$2*D9+$B$2)</f>
        <v/>
      </c>
      <c r="D9" t="n">
        <v>-0.0175</v>
      </c>
      <c r="E9">
        <f>ROUND(F9/B9,0)</f>
        <v/>
      </c>
      <c r="F9">
        <f>F8+ROUND(F8*0.022,0)</f>
        <v/>
      </c>
      <c r="G9">
        <f>G8+E9</f>
        <v/>
      </c>
      <c r="H9">
        <f>ROUND(H8+F9,2)</f>
        <v/>
      </c>
      <c r="M9">
        <f>ROUND(H9/G9,2)</f>
        <v/>
      </c>
      <c r="N9">
        <f>ROUND(M9*1.5%+M9,2)</f>
        <v/>
      </c>
      <c r="O9">
        <f>(N9-B9)/B9</f>
        <v/>
      </c>
      <c r="R9">
        <f>ROUND(S9-H9,2)</f>
        <v/>
      </c>
      <c r="S9">
        <f>ROUND(H9*1.5%+H9,2)</f>
        <v/>
      </c>
      <c r="T9">
        <f>ROUND((H9*D9+H9)-H9,2)</f>
        <v/>
      </c>
    </row>
    <row r="10">
      <c r="A10" t="n">
        <v>9</v>
      </c>
      <c r="B10">
        <f>ABS($B$2*D10+$B$2)</f>
        <v/>
      </c>
      <c r="D10" t="n">
        <v>-0.02</v>
      </c>
      <c r="E10">
        <f>ROUND(F10/B10,0)</f>
        <v/>
      </c>
      <c r="F10">
        <f>F9+ROUND(F9*0.022,0)</f>
        <v/>
      </c>
      <c r="G10">
        <f>G9+E10</f>
        <v/>
      </c>
      <c r="H10">
        <f>ROUND(H9+F10,2)</f>
        <v/>
      </c>
      <c r="I10">
        <f>ROUND(B10*1.5%+B10,2)</f>
        <v/>
      </c>
      <c r="J10">
        <f>ROUND(G10/2,0)</f>
        <v/>
      </c>
      <c r="M10">
        <f>ROUND(H10/G10,2)</f>
        <v/>
      </c>
      <c r="N10">
        <f>ROUND(M10*1.5%+M10,2)</f>
        <v/>
      </c>
      <c r="O10">
        <f>(N10-B10)/B10</f>
        <v/>
      </c>
      <c r="P10">
        <f>(I10-B10)*J10</f>
        <v/>
      </c>
      <c r="Q10">
        <f>ROUND((K10-I10)*L10,2)</f>
        <v/>
      </c>
      <c r="R10">
        <f>ROUND(S10-H10,2)</f>
        <v/>
      </c>
      <c r="S10">
        <f>ROUND(H10*1.5%+H10,2)</f>
        <v/>
      </c>
      <c r="T10">
        <f>ROUND((H10*D10+H10)-H10,2)</f>
        <v/>
      </c>
    </row>
    <row r="11">
      <c r="A11" t="n">
        <v>10</v>
      </c>
      <c r="B11">
        <f>ABS($B$2*D11+$B$2)</f>
        <v/>
      </c>
      <c r="D11" t="n">
        <v>-0.0225</v>
      </c>
      <c r="E11">
        <f>ROUND(F11/B11,0)</f>
        <v/>
      </c>
      <c r="F11">
        <f>F10+ROUND(F10*0.022,0)</f>
        <v/>
      </c>
      <c r="G11">
        <f>G10+E11</f>
        <v/>
      </c>
      <c r="H11">
        <f>ROUND(H10+F11,2)</f>
        <v/>
      </c>
      <c r="I11">
        <f>ROUND(B11*1.5%+B11,2)</f>
        <v/>
      </c>
      <c r="J11">
        <f>ROUND(G11/2,0)</f>
        <v/>
      </c>
      <c r="M11">
        <f>ROUND(H11/G11,2)</f>
        <v/>
      </c>
      <c r="N11">
        <f>ROUND(M11*1.5%+M11,2)</f>
        <v/>
      </c>
      <c r="O11">
        <f>(N11-B11)/B11</f>
        <v/>
      </c>
      <c r="P11">
        <f>(I11-B11)*J11</f>
        <v/>
      </c>
      <c r="Q11">
        <f>ROUND((K11-I11)*L11,2)</f>
        <v/>
      </c>
      <c r="R11">
        <f>ROUND(S11-H11,2)</f>
        <v/>
      </c>
      <c r="S11">
        <f>ROUND(H11*1.5%+H11,2)</f>
        <v/>
      </c>
      <c r="T11">
        <f>ROUND((H11*D11+H11)-H11,2)</f>
        <v/>
      </c>
    </row>
    <row r="12">
      <c r="A12" t="n">
        <v>11</v>
      </c>
      <c r="B12">
        <f>ABS($B$2*D12+$B$2)</f>
        <v/>
      </c>
      <c r="D12" t="n">
        <v>-0.025</v>
      </c>
      <c r="E12">
        <f>ROUND(F12/B12,0)</f>
        <v/>
      </c>
      <c r="F12">
        <f>F11+ROUND(F11*0.022,0)</f>
        <v/>
      </c>
      <c r="G12">
        <f>G11+E12</f>
        <v/>
      </c>
      <c r="H12">
        <f>ROUND(H11+F12,2)</f>
        <v/>
      </c>
      <c r="I12">
        <f>ROUND(B12*1.5%+B12,2)</f>
        <v/>
      </c>
      <c r="J12">
        <f>ROUND(G12/2,0)</f>
        <v/>
      </c>
      <c r="M12">
        <f>ROUND(H12/G12,2)</f>
        <v/>
      </c>
      <c r="N12">
        <f>ROUND(M12*1.5%+M12,2)</f>
        <v/>
      </c>
      <c r="O12">
        <f>(N12-B12)/B12</f>
        <v/>
      </c>
      <c r="P12">
        <f>(I12-B12)*J12</f>
        <v/>
      </c>
      <c r="Q12">
        <f>ROUND((K12-I12)*L12,2)</f>
        <v/>
      </c>
      <c r="R12">
        <f>ROUND(S12-H12,2)</f>
        <v/>
      </c>
      <c r="S12">
        <f>ROUND(H12*1.5%+H12,2)</f>
        <v/>
      </c>
      <c r="T12">
        <f>ROUND((H12*D12+H12)-H12,2)</f>
        <v/>
      </c>
    </row>
    <row r="13">
      <c r="A13" t="n">
        <v>12</v>
      </c>
      <c r="B13">
        <f>ABS($B$2*D13+$B$2)</f>
        <v/>
      </c>
      <c r="D13" t="n">
        <v>-0.0275</v>
      </c>
      <c r="E13">
        <f>ROUND(F13/B13,0)</f>
        <v/>
      </c>
      <c r="F13">
        <f>F12+ROUND(F12*0.022,0)</f>
        <v/>
      </c>
      <c r="G13">
        <f>G12+E13</f>
        <v/>
      </c>
      <c r="H13">
        <f>ROUND(H12+F13,2)</f>
        <v/>
      </c>
      <c r="I13">
        <f>ROUND(B13*1.5%+B13,2)</f>
        <v/>
      </c>
      <c r="J13">
        <f>ROUND(G13/2,0)</f>
        <v/>
      </c>
      <c r="M13">
        <f>ROUND(H13/G13,2)</f>
        <v/>
      </c>
      <c r="N13">
        <f>ROUND(M13*1.5%+M13,2)</f>
        <v/>
      </c>
      <c r="O13">
        <f>(N13-B13)/B13</f>
        <v/>
      </c>
      <c r="P13">
        <f>(I13-B13)*J13</f>
        <v/>
      </c>
      <c r="Q13">
        <f>ROUND((K13-I13)*L13,2)</f>
        <v/>
      </c>
      <c r="R13">
        <f>ROUND(S13-H13,2)</f>
        <v/>
      </c>
      <c r="S13">
        <f>ROUND(H13*1.5%+H13,2)</f>
        <v/>
      </c>
      <c r="T13">
        <f>ROUND((H13*D13+H13)-H13,2)</f>
        <v/>
      </c>
    </row>
    <row r="14">
      <c r="A14" t="n">
        <v>13</v>
      </c>
      <c r="B14">
        <f>ABS($B$2*D14+$B$2)</f>
        <v/>
      </c>
      <c r="D14" t="n">
        <v>-0.03</v>
      </c>
      <c r="E14">
        <f>ROUND(F14/B14,0)</f>
        <v/>
      </c>
      <c r="F14">
        <f>F13+ROUND(F13*0.022,0)</f>
        <v/>
      </c>
      <c r="G14">
        <f>G13+E14</f>
        <v/>
      </c>
      <c r="H14">
        <f>ROUND(H13+F14,2)</f>
        <v/>
      </c>
      <c r="I14">
        <f>ROUND(B14*1.5%+B14,2)</f>
        <v/>
      </c>
      <c r="J14">
        <f>ROUND(G14/2,0)</f>
        <v/>
      </c>
      <c r="M14">
        <f>ROUND(H14/G14,2)</f>
        <v/>
      </c>
      <c r="N14">
        <f>ROUND(M14*1.5%+M14,2)</f>
        <v/>
      </c>
      <c r="O14">
        <f>(N14-B14)/B14</f>
        <v/>
      </c>
      <c r="P14">
        <f>(I14-B14)*J14</f>
        <v/>
      </c>
      <c r="Q14">
        <f>ROUND((K14-I14)*L14,2)</f>
        <v/>
      </c>
      <c r="R14">
        <f>ROUND(S14-H14,2)</f>
        <v/>
      </c>
      <c r="S14">
        <f>ROUND(H14*1.5%+H14,2)</f>
        <v/>
      </c>
      <c r="T14">
        <f>ROUND((H14*D14+H14)-H14,2)</f>
        <v/>
      </c>
    </row>
    <row r="15">
      <c r="A15" t="n">
        <v>14</v>
      </c>
      <c r="B15">
        <f>ABS($B$2*D15+$B$2)</f>
        <v/>
      </c>
      <c r="D15" t="n">
        <v>-0.0325</v>
      </c>
      <c r="E15">
        <f>ROUND(F15/B15,0)</f>
        <v/>
      </c>
      <c r="F15">
        <f>F14+ROUND(F14*0.022,0)</f>
        <v/>
      </c>
      <c r="G15">
        <f>G14+E15</f>
        <v/>
      </c>
      <c r="H15">
        <f>ROUND(H14+F15,2)</f>
        <v/>
      </c>
      <c r="I15">
        <f>ROUND(B15*1.5%+B15,2)</f>
        <v/>
      </c>
      <c r="J15">
        <f>ROUND(G15/2,0)</f>
        <v/>
      </c>
      <c r="M15">
        <f>ROUND(H15/G15,2)</f>
        <v/>
      </c>
      <c r="N15">
        <f>ROUND(M15*1.5%+M15,2)</f>
        <v/>
      </c>
      <c r="O15">
        <f>(N15-B15)/B15</f>
        <v/>
      </c>
      <c r="P15">
        <f>(I15-B15)*J15</f>
        <v/>
      </c>
      <c r="Q15">
        <f>ROUND((K15-I15)*L15,2)</f>
        <v/>
      </c>
      <c r="R15">
        <f>ROUND(S15-H15,2)</f>
        <v/>
      </c>
      <c r="S15">
        <f>ROUND(H15*1.5%+H15,2)</f>
        <v/>
      </c>
      <c r="T15">
        <f>ROUND((H15*D15+H15)-H15,2)</f>
        <v/>
      </c>
    </row>
    <row r="16">
      <c r="A16" t="n">
        <v>15</v>
      </c>
      <c r="B16">
        <f>ABS($B$2*D16+$B$2)</f>
        <v/>
      </c>
      <c r="D16" t="n">
        <v>-0.035</v>
      </c>
      <c r="E16">
        <f>ROUND(F16/B16,0)</f>
        <v/>
      </c>
      <c r="F16">
        <f>F15+ROUND(F15*0.022,0)</f>
        <v/>
      </c>
      <c r="G16">
        <f>G15+E16</f>
        <v/>
      </c>
      <c r="H16">
        <f>ROUND(H15+F16,2)</f>
        <v/>
      </c>
      <c r="I16">
        <f>ROUND(B16*1.5%+B16,2)</f>
        <v/>
      </c>
      <c r="J16">
        <f>ROUND(G16/2,0)</f>
        <v/>
      </c>
      <c r="M16">
        <f>ROUND(H16/G16,2)</f>
        <v/>
      </c>
      <c r="N16">
        <f>ROUND(M16*1.5%+M16,2)</f>
        <v/>
      </c>
      <c r="O16">
        <f>(N16-B16)/B16</f>
        <v/>
      </c>
      <c r="P16">
        <f>(I16-B16)*J16</f>
        <v/>
      </c>
      <c r="Q16">
        <f>ROUND((K16-I16)*L16,2)</f>
        <v/>
      </c>
      <c r="R16">
        <f>ROUND(S16-H16,2)</f>
        <v/>
      </c>
      <c r="S16">
        <f>ROUND(H16*1.5%+H16,2)</f>
        <v/>
      </c>
      <c r="T16">
        <f>ROUND((H16*D16+H16)-H16,2)</f>
        <v/>
      </c>
    </row>
    <row r="17">
      <c r="A17" t="n">
        <v>16</v>
      </c>
      <c r="B17">
        <f>ABS($B$2*D17+$B$2)</f>
        <v/>
      </c>
      <c r="D17" t="n">
        <v>-0.0375</v>
      </c>
      <c r="E17">
        <f>ROUND(F17/B17,0)</f>
        <v/>
      </c>
      <c r="F17">
        <f>F16+ROUND(F16*0.022,0)</f>
        <v/>
      </c>
      <c r="G17">
        <f>G16+E17</f>
        <v/>
      </c>
      <c r="H17">
        <f>ROUND(H16+F17,2)</f>
        <v/>
      </c>
      <c r="I17">
        <f>ROUND(B17*1.5%+B17,2)</f>
        <v/>
      </c>
      <c r="J17">
        <f>ROUND(G17/2,0)</f>
        <v/>
      </c>
      <c r="M17">
        <f>ROUND(H17/G17,2)</f>
        <v/>
      </c>
      <c r="N17">
        <f>ROUND(M17*1.5%+M17,2)</f>
        <v/>
      </c>
      <c r="O17">
        <f>(N17-B17)/B17</f>
        <v/>
      </c>
      <c r="P17">
        <f>(I17-B17)*J17</f>
        <v/>
      </c>
      <c r="Q17">
        <f>ROUND((K17-I17)*L17,2)</f>
        <v/>
      </c>
      <c r="R17">
        <f>ROUND(S17-H17,2)</f>
        <v/>
      </c>
      <c r="S17">
        <f>ROUND(H17*1.5%+H17,2)</f>
        <v/>
      </c>
      <c r="T17">
        <f>ROUND((H17*D17+H17)-H17,2)</f>
        <v/>
      </c>
    </row>
    <row r="18">
      <c r="A18" t="n">
        <v>17</v>
      </c>
      <c r="B18">
        <f>ABS($B$2*D18+$B$2)</f>
        <v/>
      </c>
      <c r="D18" t="n">
        <v>-0.04</v>
      </c>
      <c r="E18">
        <f>ROUND(F18/B18,0)</f>
        <v/>
      </c>
      <c r="F18">
        <f>F17+ROUND(F17*0.022,0)</f>
        <v/>
      </c>
      <c r="G18">
        <f>G17+E18</f>
        <v/>
      </c>
      <c r="H18">
        <f>ROUND(H17+F18,2)</f>
        <v/>
      </c>
      <c r="I18">
        <f>ROUND(B18*1.5%+B18,2)</f>
        <v/>
      </c>
      <c r="J18">
        <f>ROUND(G18/2,0)</f>
        <v/>
      </c>
      <c r="M18">
        <f>ROUND(H18/G18,2)</f>
        <v/>
      </c>
      <c r="N18">
        <f>ROUND(M18*1.5%+M18,2)</f>
        <v/>
      </c>
      <c r="O18">
        <f>(N18-B18)/B18</f>
        <v/>
      </c>
      <c r="P18">
        <f>(I18-B18)*J18</f>
        <v/>
      </c>
      <c r="Q18">
        <f>ROUND((K18-I18)*L18,2)</f>
        <v/>
      </c>
      <c r="R18">
        <f>ROUND(S18-H18,2)</f>
        <v/>
      </c>
      <c r="S18">
        <f>ROUND(H18*1.5%+H18,2)</f>
        <v/>
      </c>
      <c r="T18">
        <f>ROUND((H18*D18+H18)-H18,2)</f>
        <v/>
      </c>
    </row>
    <row r="19">
      <c r="A19" t="n">
        <v>18</v>
      </c>
      <c r="B19">
        <f>ABS($B$2*D19+$B$2)</f>
        <v/>
      </c>
      <c r="D19" t="n">
        <v>-0.0425</v>
      </c>
      <c r="E19">
        <f>ROUND(F19/B19,0)</f>
        <v/>
      </c>
      <c r="F19">
        <f>F18+ROUND(F18*0.022,0)</f>
        <v/>
      </c>
      <c r="G19">
        <f>G18+E19</f>
        <v/>
      </c>
      <c r="H19">
        <f>ROUND(H18+F19,2)</f>
        <v/>
      </c>
      <c r="I19">
        <f>ROUND(B19*1.5%+B19,2)</f>
        <v/>
      </c>
      <c r="J19">
        <f>ROUND(G19/2,0)</f>
        <v/>
      </c>
      <c r="M19">
        <f>ROUND(H19/G19,2)</f>
        <v/>
      </c>
      <c r="N19">
        <f>ROUND(M19*1.5%+M19,2)</f>
        <v/>
      </c>
      <c r="O19">
        <f>(N19-B19)/B19</f>
        <v/>
      </c>
      <c r="P19">
        <f>(I19-B19)*J19</f>
        <v/>
      </c>
      <c r="Q19">
        <f>ROUND((K19-I19)*L19,2)</f>
        <v/>
      </c>
      <c r="R19">
        <f>ROUND(S19-H19,2)</f>
        <v/>
      </c>
      <c r="S19">
        <f>ROUND(H19*1.5%+H19,2)</f>
        <v/>
      </c>
      <c r="T19">
        <f>ROUND((H19*D19+H19)-H19,2)</f>
        <v/>
      </c>
    </row>
    <row r="20">
      <c r="A20" t="n">
        <v>19</v>
      </c>
      <c r="B20">
        <f>ABS($B$2*D20+$B$2)</f>
        <v/>
      </c>
      <c r="D20" t="n">
        <v>-0.045</v>
      </c>
      <c r="E20">
        <f>ROUND(F20/B20,0)</f>
        <v/>
      </c>
      <c r="F20">
        <f>F19+ROUND(F19*0.022,0)</f>
        <v/>
      </c>
      <c r="G20">
        <f>G19+E20</f>
        <v/>
      </c>
      <c r="H20">
        <f>ROUND(H19+F20,2)</f>
        <v/>
      </c>
      <c r="I20">
        <f>ROUND(B20*1.5%+B20,2)</f>
        <v/>
      </c>
      <c r="J20">
        <f>ROUND(G20/2,0)</f>
        <v/>
      </c>
      <c r="M20">
        <f>ROUND(H20/G20,2)</f>
        <v/>
      </c>
      <c r="N20">
        <f>ROUND(M20*1.5%+M20,2)</f>
        <v/>
      </c>
      <c r="O20">
        <f>(N20-B20)/B20</f>
        <v/>
      </c>
      <c r="P20">
        <f>(I20-B20)*J20</f>
        <v/>
      </c>
      <c r="Q20">
        <f>ROUND((K20-I20)*L20,2)</f>
        <v/>
      </c>
      <c r="R20">
        <f>ROUND(S20-H20,2)</f>
        <v/>
      </c>
      <c r="S20">
        <f>ROUND(H20*1.5%+H20,2)</f>
        <v/>
      </c>
      <c r="T20">
        <f>ROUND((H20*D20+H20)-H20,2)</f>
        <v/>
      </c>
    </row>
    <row r="21">
      <c r="A21" t="n">
        <v>20</v>
      </c>
      <c r="B21">
        <f>ABS($B$2*D21+$B$2)</f>
        <v/>
      </c>
      <c r="D21" t="n">
        <v>-0.0475</v>
      </c>
      <c r="E21">
        <f>ROUND(F21/B21,0)</f>
        <v/>
      </c>
      <c r="F21">
        <f>F20+ROUND(F20*0.022,0)</f>
        <v/>
      </c>
      <c r="G21">
        <f>G20+E21</f>
        <v/>
      </c>
      <c r="H21">
        <f>ROUND(H20+F21,2)</f>
        <v/>
      </c>
      <c r="I21">
        <f>ROUND(B21*1.5%+B21,2)</f>
        <v/>
      </c>
      <c r="J21">
        <f>ROUND(G21/2,0)</f>
        <v/>
      </c>
      <c r="M21">
        <f>ROUND(H21/G21,2)</f>
        <v/>
      </c>
      <c r="N21">
        <f>ROUND(M21*1.5%+M21,2)</f>
        <v/>
      </c>
      <c r="O21">
        <f>(N21-B21)/B21</f>
        <v/>
      </c>
      <c r="P21">
        <f>(I21-B21)*J21</f>
        <v/>
      </c>
      <c r="Q21">
        <f>ROUND((K21-I21)*L21,2)</f>
        <v/>
      </c>
      <c r="R21">
        <f>ROUND(S21-H21,2)</f>
        <v/>
      </c>
      <c r="S21">
        <f>ROUND(H21*1.5%+H21,2)</f>
        <v/>
      </c>
      <c r="T21">
        <f>ROUND((H21*D21+H21)-H21,2)</f>
        <v/>
      </c>
    </row>
    <row r="22">
      <c r="A22" t="n">
        <v>21</v>
      </c>
      <c r="B22">
        <f>ABS($B$2*D22+$B$2)</f>
        <v/>
      </c>
      <c r="D22" t="n">
        <v>-0.05</v>
      </c>
      <c r="E22">
        <f>ROUND(F22/B22,0)</f>
        <v/>
      </c>
      <c r="F22">
        <f>F21+ROUND(F21*0.022,0)</f>
        <v/>
      </c>
      <c r="G22">
        <f>G21+E22</f>
        <v/>
      </c>
      <c r="H22">
        <f>ROUND(H21+F22,2)</f>
        <v/>
      </c>
      <c r="I22">
        <f>ROUND(B22*1.5%+B22,2)</f>
        <v/>
      </c>
      <c r="J22">
        <f>ROUND(G22/2,0)</f>
        <v/>
      </c>
      <c r="M22">
        <f>ROUND(H22/G22,2)</f>
        <v/>
      </c>
      <c r="N22">
        <f>ROUND(M22*1.5%+M22,2)</f>
        <v/>
      </c>
      <c r="O22">
        <f>(N22-B22)/B22</f>
        <v/>
      </c>
      <c r="P22">
        <f>(I22-B22)*J22</f>
        <v/>
      </c>
      <c r="Q22">
        <f>ROUND((K22-I22)*L22,2)</f>
        <v/>
      </c>
      <c r="R22">
        <f>ROUND(S22-H22,2)</f>
        <v/>
      </c>
      <c r="S22">
        <f>ROUND(H22*1.5%+H22,2)</f>
        <v/>
      </c>
      <c r="T22">
        <f>ROUND((H22*D22+H22)-H22,2)</f>
        <v/>
      </c>
    </row>
    <row r="23">
      <c r="A23" t="n">
        <v>22</v>
      </c>
      <c r="B23">
        <f>ABS($B$2*D23+$B$2)</f>
        <v/>
      </c>
      <c r="D23" t="n">
        <v>-0.055</v>
      </c>
      <c r="E23">
        <f>ROUND(F23/B23,0)</f>
        <v/>
      </c>
      <c r="F23">
        <f>F22+ROUND(F22*0.022,0)</f>
        <v/>
      </c>
      <c r="G23">
        <f>G22+E23</f>
        <v/>
      </c>
      <c r="H23">
        <f>ROUND(H22+F23,2)</f>
        <v/>
      </c>
      <c r="I23">
        <f>ROUND(B23*1.5%+B23,2)</f>
        <v/>
      </c>
      <c r="J23">
        <f>ROUND(G23/2,0)</f>
        <v/>
      </c>
      <c r="K23">
        <f>ROUND(AVERAGE(I23,N23),2)</f>
        <v/>
      </c>
      <c r="L23">
        <f>ROUND(J23/2,0)</f>
        <v/>
      </c>
      <c r="M23">
        <f>ROUND(H23/G23,2)</f>
        <v/>
      </c>
      <c r="N23">
        <f>ROUND(M23*1.5%+M23,2)</f>
        <v/>
      </c>
      <c r="O23">
        <f>(N23-B23)/B23</f>
        <v/>
      </c>
      <c r="P23">
        <f>(I23-B23)*J23</f>
        <v/>
      </c>
      <c r="Q23">
        <f>ROUND((K23-I23)*L23,2)</f>
        <v/>
      </c>
      <c r="R23">
        <f>ROUND(S23-H23,2)</f>
        <v/>
      </c>
      <c r="S23">
        <f>ROUND(H23*1.5%+H23,2)</f>
        <v/>
      </c>
      <c r="T23">
        <f>ROUND((H23*D23+H23)-H23,2)</f>
        <v/>
      </c>
    </row>
    <row r="24">
      <c r="A24" t="n">
        <v>23</v>
      </c>
      <c r="B24">
        <f>ABS($B$2*D24+$B$2)</f>
        <v/>
      </c>
      <c r="D24" t="n">
        <v>-0.06</v>
      </c>
      <c r="E24">
        <f>ROUND(F24/B24,0)</f>
        <v/>
      </c>
      <c r="F24">
        <f>F23+ROUND(F23*0.022,0)</f>
        <v/>
      </c>
      <c r="G24">
        <f>G23+E24</f>
        <v/>
      </c>
      <c r="H24">
        <f>ROUND(H23+F24,2)</f>
        <v/>
      </c>
      <c r="I24">
        <f>ROUND(B24*1.5%+B24,2)</f>
        <v/>
      </c>
      <c r="J24">
        <f>ROUND(G24/2,0)</f>
        <v/>
      </c>
      <c r="K24">
        <f>ROUND(AVERAGE(I24,N24),2)</f>
        <v/>
      </c>
      <c r="L24">
        <f>ROUND(J24/2,0)</f>
        <v/>
      </c>
      <c r="M24">
        <f>ROUND(H24/G24,2)</f>
        <v/>
      </c>
      <c r="N24">
        <f>ROUND(M24*1.5%+M24,2)</f>
        <v/>
      </c>
      <c r="O24">
        <f>(N24-B24)/B24</f>
        <v/>
      </c>
      <c r="P24">
        <f>(I24-B24)*J24</f>
        <v/>
      </c>
      <c r="Q24">
        <f>ROUND((K24-I24)*L24,2)</f>
        <v/>
      </c>
      <c r="R24">
        <f>ROUND(S24-H24,2)</f>
        <v/>
      </c>
      <c r="S24">
        <f>ROUND(H24*1.5%+H24,2)</f>
        <v/>
      </c>
      <c r="T24">
        <f>ROUND((H24*D24+H24)-H24,2)</f>
        <v/>
      </c>
    </row>
    <row r="25">
      <c r="A25" t="n">
        <v>24</v>
      </c>
      <c r="B25">
        <f>ABS($B$2*D25+$B$2)</f>
        <v/>
      </c>
      <c r="D25" t="n">
        <v>-0.065</v>
      </c>
      <c r="E25">
        <f>ROUND(F25/B25,0)</f>
        <v/>
      </c>
      <c r="F25">
        <f>F24+ROUND(F24*0.022,0)</f>
        <v/>
      </c>
      <c r="G25">
        <f>G24+E25</f>
        <v/>
      </c>
      <c r="H25">
        <f>ROUND(H24+F25,2)</f>
        <v/>
      </c>
      <c r="I25">
        <f>ROUND(B25*1.5%+B25,2)</f>
        <v/>
      </c>
      <c r="J25">
        <f>ROUND(G25/2,0)</f>
        <v/>
      </c>
      <c r="K25">
        <f>ROUND(AVERAGE(I25,N25),2)</f>
        <v/>
      </c>
      <c r="L25">
        <f>ROUND(J25/2,0)</f>
        <v/>
      </c>
      <c r="M25">
        <f>ROUND(H25/G25,2)</f>
        <v/>
      </c>
      <c r="N25">
        <f>ROUND(M25*1.5%+M25,2)</f>
        <v/>
      </c>
      <c r="O25">
        <f>(N25-B25)/B25</f>
        <v/>
      </c>
      <c r="P25">
        <f>(I25-B25)*J25</f>
        <v/>
      </c>
      <c r="Q25">
        <f>ROUND((K25-I25)*L25,2)</f>
        <v/>
      </c>
      <c r="R25">
        <f>ROUND(S25-H25,2)</f>
        <v/>
      </c>
      <c r="S25">
        <f>ROUND(H25*1.5%+H25,2)</f>
        <v/>
      </c>
      <c r="T25">
        <f>ROUND((H25*D25+H25)-H25,2)</f>
        <v/>
      </c>
    </row>
    <row r="26">
      <c r="A26" t="n">
        <v>25</v>
      </c>
      <c r="B26">
        <f>ABS($B$2*D26+$B$2)</f>
        <v/>
      </c>
      <c r="D26" t="n">
        <v>-0.07000000000000001</v>
      </c>
      <c r="E26">
        <f>ROUND(F26/B26,0)</f>
        <v/>
      </c>
      <c r="F26">
        <f>F25+ROUND(F25*0.022,0)</f>
        <v/>
      </c>
      <c r="G26">
        <f>G25+E26</f>
        <v/>
      </c>
      <c r="H26">
        <f>ROUND(H25+F26,2)</f>
        <v/>
      </c>
      <c r="I26">
        <f>ROUND(B26*1.5%+B26,2)</f>
        <v/>
      </c>
      <c r="J26">
        <f>ROUND(G26/2,0)</f>
        <v/>
      </c>
      <c r="K26">
        <f>ROUND(AVERAGE(I26,N26),2)</f>
        <v/>
      </c>
      <c r="L26">
        <f>ROUND(J26/2,0)</f>
        <v/>
      </c>
      <c r="M26">
        <f>ROUND(H26/G26,2)</f>
        <v/>
      </c>
      <c r="N26">
        <f>ROUND(M26*1.5%+M26,2)</f>
        <v/>
      </c>
      <c r="O26">
        <f>(N26-B26)/B26</f>
        <v/>
      </c>
      <c r="P26">
        <f>(I26-B26)*J26</f>
        <v/>
      </c>
      <c r="Q26">
        <f>ROUND((K26-I26)*L26,2)</f>
        <v/>
      </c>
      <c r="R26">
        <f>ROUND(S26-H26,2)</f>
        <v/>
      </c>
      <c r="S26">
        <f>ROUND(H26*1.5%+H26,2)</f>
        <v/>
      </c>
      <c r="T26">
        <f>ROUND((H26*D26+H26)-H26,2)</f>
        <v/>
      </c>
    </row>
    <row r="27">
      <c r="A27" t="n">
        <v>26</v>
      </c>
      <c r="B27">
        <f>ABS($B$2*D27+$B$2)</f>
        <v/>
      </c>
      <c r="D27" t="n">
        <v>-0.075</v>
      </c>
      <c r="E27">
        <f>ROUND(F27/B27,0)</f>
        <v/>
      </c>
      <c r="F27">
        <f>F26+ROUND(F26*0.022,0)</f>
        <v/>
      </c>
      <c r="G27">
        <f>G26+E27</f>
        <v/>
      </c>
      <c r="H27">
        <f>ROUND(H26+F27,2)</f>
        <v/>
      </c>
      <c r="I27">
        <f>ROUND(B27*1.5%+B27,2)</f>
        <v/>
      </c>
      <c r="J27">
        <f>ROUND(G27/2,0)</f>
        <v/>
      </c>
      <c r="K27">
        <f>ROUND(AVERAGE(I27,N27),2)</f>
        <v/>
      </c>
      <c r="L27">
        <f>ROUND(J27/2,0)</f>
        <v/>
      </c>
      <c r="M27">
        <f>ROUND(H27/G27,2)</f>
        <v/>
      </c>
      <c r="N27">
        <f>ROUND(M27*1.5%+M27,2)</f>
        <v/>
      </c>
      <c r="O27">
        <f>(N27-B27)/B27</f>
        <v/>
      </c>
      <c r="P27">
        <f>(I27-B27)*J27</f>
        <v/>
      </c>
      <c r="Q27">
        <f>ROUND((K27-I27)*L27,2)</f>
        <v/>
      </c>
      <c r="R27">
        <f>ROUND(S27-H27,2)</f>
        <v/>
      </c>
      <c r="S27">
        <f>ROUND(H27*1.5%+H27,2)</f>
        <v/>
      </c>
      <c r="T27">
        <f>ROUND((H27*D27+H27)-H27,2)</f>
        <v/>
      </c>
    </row>
    <row r="28">
      <c r="A28" t="n">
        <v>27</v>
      </c>
      <c r="B28">
        <f>ABS($B$2*D28+$B$2)</f>
        <v/>
      </c>
      <c r="D28" t="n">
        <v>-0.08</v>
      </c>
      <c r="E28">
        <f>ROUND(F28/B28,0)</f>
        <v/>
      </c>
      <c r="F28">
        <f>F27+ROUND(F27*0.022,0)</f>
        <v/>
      </c>
      <c r="G28">
        <f>G27+E28</f>
        <v/>
      </c>
      <c r="H28">
        <f>ROUND(H27+F28,2)</f>
        <v/>
      </c>
      <c r="I28">
        <f>ROUND(B28*1.5%+B28,2)</f>
        <v/>
      </c>
      <c r="J28">
        <f>ROUND(G28/2,0)</f>
        <v/>
      </c>
      <c r="K28">
        <f>ROUND(AVERAGE(I28,N28),2)</f>
        <v/>
      </c>
      <c r="L28">
        <f>ROUND(J28/2,0)</f>
        <v/>
      </c>
      <c r="M28">
        <f>ROUND(H28/G28,2)</f>
        <v/>
      </c>
      <c r="N28">
        <f>ROUND(M28*1.5%+M28,2)</f>
        <v/>
      </c>
      <c r="O28">
        <f>(N28-B28)/B28</f>
        <v/>
      </c>
      <c r="P28">
        <f>(I28-B28)*J28</f>
        <v/>
      </c>
      <c r="Q28">
        <f>ROUND((K28-I28)*L28,2)</f>
        <v/>
      </c>
      <c r="R28">
        <f>ROUND(S28-H28,2)</f>
        <v/>
      </c>
      <c r="S28">
        <f>ROUND(H28*1.5%+H28,2)</f>
        <v/>
      </c>
      <c r="T28">
        <f>ROUND((H28*D28+H28)-H28,2)</f>
        <v/>
      </c>
    </row>
    <row r="29">
      <c r="A29" t="n">
        <v>28</v>
      </c>
      <c r="B29">
        <f>ABS($B$2*D29+$B$2)</f>
        <v/>
      </c>
      <c r="D29" t="n">
        <v>-0.08499999999999999</v>
      </c>
      <c r="E29">
        <f>ROUND(F29/B29,0)</f>
        <v/>
      </c>
      <c r="F29">
        <f>F28+ROUND(F28*0.022,0)</f>
        <v/>
      </c>
      <c r="G29">
        <f>G28+E29</f>
        <v/>
      </c>
      <c r="H29">
        <f>ROUND(H28+F29,2)</f>
        <v/>
      </c>
      <c r="I29">
        <f>ROUND(B29*1.5%+B29,2)</f>
        <v/>
      </c>
      <c r="J29">
        <f>ROUND(G29/2,0)</f>
        <v/>
      </c>
      <c r="K29">
        <f>ROUND(AVERAGE(I29,N29),2)</f>
        <v/>
      </c>
      <c r="L29">
        <f>ROUND(J29/2,0)</f>
        <v/>
      </c>
      <c r="M29">
        <f>ROUND(H29/G29,2)</f>
        <v/>
      </c>
      <c r="N29">
        <f>ROUND(M29*1.5%+M29,2)</f>
        <v/>
      </c>
      <c r="O29">
        <f>(N29-B29)/B29</f>
        <v/>
      </c>
      <c r="P29">
        <f>(I29-B29)*J29</f>
        <v/>
      </c>
      <c r="Q29">
        <f>ROUND((K29-I29)*L29,2)</f>
        <v/>
      </c>
      <c r="R29">
        <f>ROUND(S29-H29,2)</f>
        <v/>
      </c>
      <c r="S29">
        <f>ROUND(H29*1.5%+H29,2)</f>
        <v/>
      </c>
      <c r="T29">
        <f>ROUND((H29*D29+H29)-H29,2)</f>
        <v/>
      </c>
    </row>
    <row r="30">
      <c r="A30" t="n">
        <v>29</v>
      </c>
      <c r="B30">
        <f>ABS($B$2*D30+$B$2)</f>
        <v/>
      </c>
      <c r="D30" t="n">
        <v>-0.09</v>
      </c>
      <c r="E30">
        <f>ROUND(F30/B30,0)</f>
        <v/>
      </c>
      <c r="F30">
        <f>F29+ROUND(F29*0.022,0)</f>
        <v/>
      </c>
      <c r="G30">
        <f>G29+E30</f>
        <v/>
      </c>
      <c r="H30">
        <f>ROUND(H29+F30,2)</f>
        <v/>
      </c>
      <c r="I30">
        <f>ROUND(B30*1.5%+B30,2)</f>
        <v/>
      </c>
      <c r="J30">
        <f>ROUND(G30/2,0)</f>
        <v/>
      </c>
      <c r="K30">
        <f>ROUND(AVERAGE(I30,N30),2)</f>
        <v/>
      </c>
      <c r="L30">
        <f>ROUND(J30/2,0)</f>
        <v/>
      </c>
      <c r="M30">
        <f>ROUND(H30/G30,2)</f>
        <v/>
      </c>
      <c r="N30">
        <f>ROUND(M30*1.5%+M30,2)</f>
        <v/>
      </c>
      <c r="O30">
        <f>(N30-B30)/B30</f>
        <v/>
      </c>
      <c r="P30">
        <f>(I30-B30)*J30</f>
        <v/>
      </c>
      <c r="Q30">
        <f>ROUND((K30-I30)*L30,2)</f>
        <v/>
      </c>
      <c r="R30">
        <f>ROUND(S30-H30,2)</f>
        <v/>
      </c>
      <c r="S30">
        <f>ROUND(H30*1.5%+H30,2)</f>
        <v/>
      </c>
      <c r="T30">
        <f>ROUND((H30*D30+H30)-H30,2)</f>
        <v/>
      </c>
    </row>
    <row r="31">
      <c r="A31" t="n">
        <v>30</v>
      </c>
      <c r="B31">
        <f>ABS($B$2*D31+$B$2)</f>
        <v/>
      </c>
      <c r="D31" t="n">
        <v>-0.095</v>
      </c>
      <c r="E31">
        <f>ROUND(F31/B31,0)</f>
        <v/>
      </c>
      <c r="F31">
        <f>F30+ROUND(F30*0.022,0)</f>
        <v/>
      </c>
      <c r="G31">
        <f>G30+E31</f>
        <v/>
      </c>
      <c r="H31">
        <f>ROUND(H30+F31,2)</f>
        <v/>
      </c>
      <c r="I31">
        <f>ROUND(B31*1.5%+B31,2)</f>
        <v/>
      </c>
      <c r="J31">
        <f>ROUND(G31/2,0)</f>
        <v/>
      </c>
      <c r="K31">
        <f>ROUND(AVERAGE(I31,N31),2)</f>
        <v/>
      </c>
      <c r="L31">
        <f>ROUND(J31/2,0)</f>
        <v/>
      </c>
      <c r="M31">
        <f>ROUND(H31/G31,2)</f>
        <v/>
      </c>
      <c r="N31">
        <f>ROUND(M31*1.5%+M31,2)</f>
        <v/>
      </c>
      <c r="O31">
        <f>(N31-B31)/B31</f>
        <v/>
      </c>
      <c r="P31">
        <f>(I31-B31)*J31</f>
        <v/>
      </c>
      <c r="Q31">
        <f>ROUND((K31-I31)*L31,2)</f>
        <v/>
      </c>
      <c r="R31">
        <f>ROUND(S31-H31,2)</f>
        <v/>
      </c>
      <c r="S31">
        <f>ROUND(H31*1.5%+H31,2)</f>
        <v/>
      </c>
      <c r="T31">
        <f>ROUND((H31*D31+H31)-H31,2)</f>
        <v/>
      </c>
    </row>
    <row r="32">
      <c r="A32" t="n">
        <v>31</v>
      </c>
      <c r="B32">
        <f>ABS($B$2*D32+$B$2)</f>
        <v/>
      </c>
      <c r="D32" t="n">
        <v>-0.1</v>
      </c>
      <c r="E32">
        <f>ROUND(F32/B32,0)</f>
        <v/>
      </c>
      <c r="F32">
        <f>F31+ROUND(F31*0.022,0)</f>
        <v/>
      </c>
      <c r="G32">
        <f>G31+E32</f>
        <v/>
      </c>
      <c r="H32">
        <f>ROUND(H31+F32,2)</f>
        <v/>
      </c>
      <c r="I32">
        <f>ROUND(B32*1.5%+B32,2)</f>
        <v/>
      </c>
      <c r="J32">
        <f>ROUND(G32/2,0)</f>
        <v/>
      </c>
      <c r="K32">
        <f>ROUND(AVERAGE(I32,N32),2)</f>
        <v/>
      </c>
      <c r="L32">
        <f>ROUND(J32/2,0)</f>
        <v/>
      </c>
      <c r="M32">
        <f>ROUND(H32/G32,2)</f>
        <v/>
      </c>
      <c r="N32">
        <f>ROUND(M32*1.5%+M32,2)</f>
        <v/>
      </c>
      <c r="O32">
        <f>(N32-B32)/B32</f>
        <v/>
      </c>
      <c r="P32">
        <f>(I32-B32)*J32</f>
        <v/>
      </c>
      <c r="Q32">
        <f>ROUND((K32-I32)*L32,2)</f>
        <v/>
      </c>
      <c r="R32">
        <f>ROUND(S32-H32,2)</f>
        <v/>
      </c>
      <c r="S32">
        <f>ROUND(H32*1.5%+H32,2)</f>
        <v/>
      </c>
      <c r="T32">
        <f>ROUND((H32*D32+H32)-H32,2)</f>
        <v/>
      </c>
    </row>
    <row r="33">
      <c r="A33" t="n">
        <v>32</v>
      </c>
      <c r="B33">
        <f>ABS($B$2*D33+$B$2)</f>
        <v/>
      </c>
      <c r="D33" t="n">
        <v>-0.105</v>
      </c>
      <c r="E33">
        <f>ROUND(F33/B33,0)</f>
        <v/>
      </c>
      <c r="F33">
        <f>F32+ROUND(F32*0.022,0)</f>
        <v/>
      </c>
      <c r="G33">
        <f>G32+E33</f>
        <v/>
      </c>
      <c r="H33">
        <f>ROUND(H32+F33,2)</f>
        <v/>
      </c>
      <c r="I33">
        <f>ROUND(B33*1.5%+B33,2)</f>
        <v/>
      </c>
      <c r="J33">
        <f>ROUND(G33/2,0)</f>
        <v/>
      </c>
      <c r="K33">
        <f>ROUND(AVERAGE(I33,N33),2)</f>
        <v/>
      </c>
      <c r="L33">
        <f>ROUND(J33/2,0)</f>
        <v/>
      </c>
      <c r="M33">
        <f>ROUND(H33/G33,2)</f>
        <v/>
      </c>
      <c r="N33">
        <f>ROUND(M33*1.5%+M33,2)</f>
        <v/>
      </c>
      <c r="O33">
        <f>(N33-B33)/B33</f>
        <v/>
      </c>
      <c r="P33">
        <f>(I33-B33)*J33</f>
        <v/>
      </c>
      <c r="Q33">
        <f>ROUND((K33-I33)*L33,2)</f>
        <v/>
      </c>
      <c r="R33">
        <f>ROUND(S33-H33,2)</f>
        <v/>
      </c>
      <c r="S33">
        <f>ROUND(H33*1.5%+H33,2)</f>
        <v/>
      </c>
      <c r="T33">
        <f>ROUND((H33*D33+H33)-H33,2)</f>
        <v/>
      </c>
    </row>
    <row r="34">
      <c r="A34" t="n">
        <v>33</v>
      </c>
      <c r="B34">
        <f>ABS($B$2*D34+$B$2)</f>
        <v/>
      </c>
      <c r="D34" t="n">
        <v>-0.11</v>
      </c>
      <c r="E34">
        <f>ROUND(F34/B34,0)</f>
        <v/>
      </c>
      <c r="F34">
        <f>F33+ROUND(F33*0.022,0)</f>
        <v/>
      </c>
      <c r="G34">
        <f>G33+E34</f>
        <v/>
      </c>
      <c r="H34">
        <f>ROUND(H33+F34,2)</f>
        <v/>
      </c>
      <c r="I34">
        <f>ROUND(B34*1.5%+B34,2)</f>
        <v/>
      </c>
      <c r="J34">
        <f>ROUND(G34/2,0)</f>
        <v/>
      </c>
      <c r="K34">
        <f>ROUND(AVERAGE(I34,N34),2)</f>
        <v/>
      </c>
      <c r="L34">
        <f>ROUND(J34/2,0)</f>
        <v/>
      </c>
      <c r="M34">
        <f>ROUND(H34/G34,2)</f>
        <v/>
      </c>
      <c r="N34">
        <f>ROUND(M34*1.5%+M34,2)</f>
        <v/>
      </c>
      <c r="O34">
        <f>(N34-B34)/B34</f>
        <v/>
      </c>
      <c r="P34">
        <f>(I34-B34)*J34</f>
        <v/>
      </c>
      <c r="Q34">
        <f>ROUND((K34-I34)*L34,2)</f>
        <v/>
      </c>
      <c r="R34">
        <f>ROUND(S34-H34,2)</f>
        <v/>
      </c>
      <c r="S34">
        <f>ROUND(H34*1.5%+H34,2)</f>
        <v/>
      </c>
      <c r="T34">
        <f>ROUND((H34*D34+H34)-H34,2)</f>
        <v/>
      </c>
    </row>
    <row r="35">
      <c r="A35" t="n">
        <v>34</v>
      </c>
      <c r="B35">
        <f>ABS($B$2*D35+$B$2)</f>
        <v/>
      </c>
      <c r="D35" t="n">
        <v>-0.115</v>
      </c>
      <c r="E35">
        <f>ROUND(F35/B35,0)</f>
        <v/>
      </c>
      <c r="F35">
        <f>F34+ROUND(F34*0.022,0)</f>
        <v/>
      </c>
      <c r="G35">
        <f>G34+E35</f>
        <v/>
      </c>
      <c r="H35">
        <f>ROUND(H34+F35,2)</f>
        <v/>
      </c>
      <c r="I35">
        <f>ROUND(B35*1.5%+B35,2)</f>
        <v/>
      </c>
      <c r="J35">
        <f>ROUND(G35/2,0)</f>
        <v/>
      </c>
      <c r="K35">
        <f>ROUND(AVERAGE(I35,N35),2)</f>
        <v/>
      </c>
      <c r="L35">
        <f>ROUND(J35/2,0)</f>
        <v/>
      </c>
      <c r="M35">
        <f>ROUND(H35/G35,2)</f>
        <v/>
      </c>
      <c r="N35">
        <f>ROUND(M35*1.5%+M35,2)</f>
        <v/>
      </c>
      <c r="O35">
        <f>(N35-B35)/B35</f>
        <v/>
      </c>
      <c r="P35">
        <f>(I35-B35)*J35</f>
        <v/>
      </c>
      <c r="Q35">
        <f>ROUND((K35-I35)*L35,2)</f>
        <v/>
      </c>
      <c r="R35">
        <f>ROUND(S35-H35,2)</f>
        <v/>
      </c>
      <c r="S35">
        <f>ROUND(H35*1.5%+H35,2)</f>
        <v/>
      </c>
      <c r="T35">
        <f>ROUND((H35*D35+H35)-H35,2)</f>
        <v/>
      </c>
    </row>
    <row r="36">
      <c r="A36" t="n">
        <v>35</v>
      </c>
      <c r="B36">
        <f>ABS($B$2*D36+$B$2)</f>
        <v/>
      </c>
      <c r="D36" t="n">
        <v>-0.12</v>
      </c>
      <c r="E36">
        <f>ROUND(F36/B36,0)</f>
        <v/>
      </c>
      <c r="F36">
        <f>F35+ROUND(F35*0.022,0)</f>
        <v/>
      </c>
      <c r="G36">
        <f>G35+E36</f>
        <v/>
      </c>
      <c r="H36">
        <f>ROUND(H35+F36,2)</f>
        <v/>
      </c>
      <c r="I36">
        <f>ROUND(B36*1.5%+B36,2)</f>
        <v/>
      </c>
      <c r="J36">
        <f>ROUND(G36/2,0)</f>
        <v/>
      </c>
      <c r="K36">
        <f>ROUND(AVERAGE(I36,N36),2)</f>
        <v/>
      </c>
      <c r="L36">
        <f>ROUND(J36/2,0)</f>
        <v/>
      </c>
      <c r="M36">
        <f>ROUND(H36/G36,2)</f>
        <v/>
      </c>
      <c r="N36">
        <f>ROUND(M36*1.5%+M36,2)</f>
        <v/>
      </c>
      <c r="O36">
        <f>(N36-B36)/B36</f>
        <v/>
      </c>
      <c r="P36">
        <f>(I36-B36)*J36</f>
        <v/>
      </c>
      <c r="Q36">
        <f>ROUND((K36-I36)*L36,2)</f>
        <v/>
      </c>
      <c r="R36">
        <f>ROUND(S36-H36,2)</f>
        <v/>
      </c>
      <c r="S36">
        <f>ROUND(H36*1.5%+H36,2)</f>
        <v/>
      </c>
      <c r="T36">
        <f>ROUND((H36*D36+H36)-H36,2)</f>
        <v/>
      </c>
    </row>
    <row r="37">
      <c r="A37" t="n">
        <v>36</v>
      </c>
      <c r="B37">
        <f>ABS($B$2*D37+$B$2)</f>
        <v/>
      </c>
      <c r="D37" t="n">
        <v>-0.125</v>
      </c>
      <c r="E37">
        <f>ROUND(F37/B37,0)</f>
        <v/>
      </c>
      <c r="F37">
        <f>F36+ROUND(F36*0.022,0)</f>
        <v/>
      </c>
      <c r="G37">
        <f>G36+E37</f>
        <v/>
      </c>
      <c r="H37">
        <f>ROUND(H36+F37,2)</f>
        <v/>
      </c>
      <c r="I37">
        <f>ROUND(B37*1.5%+B37,2)</f>
        <v/>
      </c>
      <c r="J37">
        <f>ROUND(G37/2,0)</f>
        <v/>
      </c>
      <c r="K37">
        <f>ROUND(AVERAGE(I37,N37),2)</f>
        <v/>
      </c>
      <c r="L37">
        <f>ROUND(J37/2,0)</f>
        <v/>
      </c>
      <c r="M37">
        <f>ROUND(H37/G37,2)</f>
        <v/>
      </c>
      <c r="N37">
        <f>ROUND(M37*1.5%+M37,2)</f>
        <v/>
      </c>
      <c r="O37">
        <f>(N37-B37)/B37</f>
        <v/>
      </c>
      <c r="P37">
        <f>(I37-B37)*J37</f>
        <v/>
      </c>
      <c r="Q37">
        <f>ROUND((K37-I37)*L37,2)</f>
        <v/>
      </c>
      <c r="R37">
        <f>ROUND(S37-H37,2)</f>
        <v/>
      </c>
      <c r="S37">
        <f>ROUND(H37*1.5%+H37,2)</f>
        <v/>
      </c>
      <c r="T37">
        <f>ROUND((H37*D37+H37)-H37,2)</f>
        <v/>
      </c>
    </row>
    <row r="38">
      <c r="A38" t="n">
        <v>37</v>
      </c>
      <c r="B38">
        <f>ABS($B$2*D38+$B$2)</f>
        <v/>
      </c>
      <c r="D38" t="n">
        <v>-0.13</v>
      </c>
      <c r="E38">
        <f>ROUND(F38/B38,0)</f>
        <v/>
      </c>
      <c r="F38">
        <f>F37+ROUND(F37*0.022,0)</f>
        <v/>
      </c>
      <c r="G38">
        <f>G37+E38</f>
        <v/>
      </c>
      <c r="H38">
        <f>ROUND(H37+F38,2)</f>
        <v/>
      </c>
      <c r="I38">
        <f>ROUND(B38*1.5%+B38,2)</f>
        <v/>
      </c>
      <c r="J38">
        <f>ROUND(G38/2,0)</f>
        <v/>
      </c>
      <c r="K38">
        <f>ROUND(AVERAGE(I38,N38),2)</f>
        <v/>
      </c>
      <c r="L38">
        <f>ROUND(J38/2,0)</f>
        <v/>
      </c>
      <c r="M38">
        <f>ROUND(H38/G38,2)</f>
        <v/>
      </c>
      <c r="N38">
        <f>ROUND(M38*1.5%+M38,2)</f>
        <v/>
      </c>
      <c r="O38">
        <f>(N38-B38)/B38</f>
        <v/>
      </c>
      <c r="P38">
        <f>(I38-B38)*J38</f>
        <v/>
      </c>
      <c r="Q38">
        <f>ROUND((K38-I38)*L38,2)</f>
        <v/>
      </c>
      <c r="R38">
        <f>ROUND(S38-H38,2)</f>
        <v/>
      </c>
      <c r="S38">
        <f>ROUND(H38*1.5%+H38,2)</f>
        <v/>
      </c>
      <c r="T38">
        <f>ROUND((H38*D38+H38)-H38,2)</f>
        <v/>
      </c>
    </row>
    <row r="39">
      <c r="A39" t="n">
        <v>38</v>
      </c>
      <c r="B39">
        <f>ABS($B$2*D39+$B$2)</f>
        <v/>
      </c>
      <c r="D39" t="n">
        <v>-0.135</v>
      </c>
      <c r="E39">
        <f>ROUND(F39/B39,0)</f>
        <v/>
      </c>
      <c r="F39">
        <f>F38+ROUND(F38*0.022,0)</f>
        <v/>
      </c>
      <c r="G39">
        <f>G38+E39</f>
        <v/>
      </c>
      <c r="H39">
        <f>ROUND(H38+F39,2)</f>
        <v/>
      </c>
      <c r="I39">
        <f>ROUND(B39*1.5%+B39,2)</f>
        <v/>
      </c>
      <c r="J39">
        <f>ROUND(G39/2,0)</f>
        <v/>
      </c>
      <c r="K39">
        <f>ROUND(AVERAGE(I39,N39),2)</f>
        <v/>
      </c>
      <c r="L39">
        <f>ROUND(J39/2,0)</f>
        <v/>
      </c>
      <c r="M39">
        <f>ROUND(H39/G39,2)</f>
        <v/>
      </c>
      <c r="N39">
        <f>ROUND(M39*1.5%+M39,2)</f>
        <v/>
      </c>
      <c r="O39">
        <f>(N39-B39)/B39</f>
        <v/>
      </c>
      <c r="P39">
        <f>(I39-B39)*J39</f>
        <v/>
      </c>
      <c r="Q39">
        <f>ROUND((K39-I39)*L39,2)</f>
        <v/>
      </c>
      <c r="R39">
        <f>ROUND(S39-H39,2)</f>
        <v/>
      </c>
      <c r="S39">
        <f>ROUND(H39*1.5%+H39,2)</f>
        <v/>
      </c>
      <c r="T39">
        <f>ROUND((H39*D39+H39)-H39,2)</f>
        <v/>
      </c>
    </row>
    <row r="40">
      <c r="A40" t="n">
        <v>39</v>
      </c>
      <c r="B40">
        <f>ABS($B$2*D40+$B$2)</f>
        <v/>
      </c>
      <c r="D40" t="n">
        <v>-0.14</v>
      </c>
      <c r="E40">
        <f>ROUND(F40/B40,0)</f>
        <v/>
      </c>
      <c r="F40">
        <f>F39+ROUND(F39*0.022,0)</f>
        <v/>
      </c>
      <c r="G40">
        <f>G39+E40</f>
        <v/>
      </c>
      <c r="H40">
        <f>ROUND(H39+F40,2)</f>
        <v/>
      </c>
      <c r="I40">
        <f>ROUND(B40*1.5%+B40,2)</f>
        <v/>
      </c>
      <c r="J40">
        <f>ROUND(G40/2,0)</f>
        <v/>
      </c>
      <c r="K40">
        <f>ROUND(AVERAGE(I40,N40),2)</f>
        <v/>
      </c>
      <c r="L40">
        <f>ROUND(J40/2,0)</f>
        <v/>
      </c>
      <c r="M40">
        <f>ROUND(H40/G40,2)</f>
        <v/>
      </c>
      <c r="N40">
        <f>ROUND(M40*1.5%+M40,2)</f>
        <v/>
      </c>
      <c r="O40">
        <f>(N40-B40)/B40</f>
        <v/>
      </c>
      <c r="P40">
        <f>(I40-B40)*J40</f>
        <v/>
      </c>
      <c r="Q40">
        <f>ROUND((K40-I40)*L40,2)</f>
        <v/>
      </c>
      <c r="R40">
        <f>ROUND(S40-H40,2)</f>
        <v/>
      </c>
      <c r="S40">
        <f>ROUND(H40*1.5%+H40,2)</f>
        <v/>
      </c>
      <c r="T40">
        <f>ROUND((H40*D40+H40)-H40,2)</f>
        <v/>
      </c>
    </row>
    <row r="41">
      <c r="A41" t="n">
        <v>40</v>
      </c>
      <c r="B41">
        <f>ABS($B$2*D41+$B$2)</f>
        <v/>
      </c>
      <c r="D41" t="n">
        <v>-0.145</v>
      </c>
      <c r="E41">
        <f>ROUND(F41/B41,0)</f>
        <v/>
      </c>
      <c r="F41">
        <f>F40+ROUND(F40*0.022,0)</f>
        <v/>
      </c>
      <c r="G41">
        <f>G40+E41</f>
        <v/>
      </c>
      <c r="H41">
        <f>ROUND(H40+F41,2)</f>
        <v/>
      </c>
      <c r="I41">
        <f>ROUND(B41*1.5%+B41,2)</f>
        <v/>
      </c>
      <c r="J41">
        <f>ROUND(G41/2,0)</f>
        <v/>
      </c>
      <c r="K41">
        <f>ROUND(AVERAGE(I41,N41),2)</f>
        <v/>
      </c>
      <c r="L41">
        <f>ROUND(J41/2,0)</f>
        <v/>
      </c>
      <c r="M41">
        <f>ROUND(H41/G41,2)</f>
        <v/>
      </c>
      <c r="N41">
        <f>ROUND(M41*1.5%+M41,2)</f>
        <v/>
      </c>
      <c r="O41">
        <f>(N41-B41)/B41</f>
        <v/>
      </c>
      <c r="P41">
        <f>(I41-B41)*J41</f>
        <v/>
      </c>
      <c r="Q41">
        <f>ROUND((K41-I41)*L41,2)</f>
        <v/>
      </c>
      <c r="R41">
        <f>ROUND(S41-H41,2)</f>
        <v/>
      </c>
      <c r="S41">
        <f>ROUND(H41*1.5%+H41,2)</f>
        <v/>
      </c>
      <c r="T41">
        <f>ROUND((H41*D41+H41)-H41,2)</f>
        <v/>
      </c>
    </row>
    <row r="42">
      <c r="A42" t="n">
        <v>41</v>
      </c>
      <c r="B42">
        <f>ABS($B$2*D42+$B$2)</f>
        <v/>
      </c>
      <c r="D42" t="n">
        <v>-0.15</v>
      </c>
      <c r="E42">
        <f>ROUND(F42/B42,0)</f>
        <v/>
      </c>
      <c r="F42">
        <f>F41+ROUND(F41*0.022,0)</f>
        <v/>
      </c>
      <c r="G42">
        <f>G41+E42</f>
        <v/>
      </c>
      <c r="H42">
        <f>ROUND(H41+F42,2)</f>
        <v/>
      </c>
      <c r="I42">
        <f>ROUND(B42*1.5%+B42,2)</f>
        <v/>
      </c>
      <c r="J42">
        <f>ROUND(G42/2,0)</f>
        <v/>
      </c>
      <c r="K42">
        <f>ROUND(AVERAGE(I42,N42),2)</f>
        <v/>
      </c>
      <c r="L42">
        <f>ROUND(J42/2,0)</f>
        <v/>
      </c>
      <c r="M42">
        <f>ROUND(H42/G42,2)</f>
        <v/>
      </c>
      <c r="N42">
        <f>ROUND(M42*1.5%+M42,2)</f>
        <v/>
      </c>
      <c r="O42">
        <f>(N42-B42)/B42</f>
        <v/>
      </c>
      <c r="P42">
        <f>(I42-B42)*J42</f>
        <v/>
      </c>
      <c r="Q42">
        <f>ROUND((K42-I42)*L42,2)</f>
        <v/>
      </c>
      <c r="R42">
        <f>ROUND(S42-H42,2)</f>
        <v/>
      </c>
      <c r="S42">
        <f>ROUND(H42*1.5%+H42,2)</f>
        <v/>
      </c>
      <c r="T42">
        <f>ROUND((H42*D42+H42)-H42,2)</f>
        <v/>
      </c>
    </row>
    <row r="43">
      <c r="A43" t="n">
        <v>42</v>
      </c>
      <c r="B43">
        <f>ABS($B$2*D43+$B$2)</f>
        <v/>
      </c>
      <c r="D43" t="n">
        <v>-0.1575</v>
      </c>
      <c r="E43">
        <f>ROUND(F43/B43,0)</f>
        <v/>
      </c>
      <c r="F43">
        <f>F42+ROUND(F42*0.022,0)</f>
        <v/>
      </c>
      <c r="G43">
        <f>G42+E43</f>
        <v/>
      </c>
      <c r="H43">
        <f>ROUND(H42+F43,2)</f>
        <v/>
      </c>
      <c r="I43">
        <f>ROUND(B43*1.5%+B43,2)</f>
        <v/>
      </c>
      <c r="J43">
        <f>ROUND(G43/2,0)</f>
        <v/>
      </c>
      <c r="K43">
        <f>ROUND(AVERAGE(I43,N43),2)</f>
        <v/>
      </c>
      <c r="L43">
        <f>ROUND(J43/2,0)</f>
        <v/>
      </c>
      <c r="M43">
        <f>ROUND(H43/G43,2)</f>
        <v/>
      </c>
      <c r="N43">
        <f>ROUND(M43*1.5%+M43,2)</f>
        <v/>
      </c>
      <c r="O43">
        <f>(N43-B43)/B43</f>
        <v/>
      </c>
      <c r="P43">
        <f>(I43-B43)*J43</f>
        <v/>
      </c>
      <c r="Q43">
        <f>ROUND((K43-I43)*L43,2)</f>
        <v/>
      </c>
      <c r="R43">
        <f>ROUND(S43-H43,2)</f>
        <v/>
      </c>
      <c r="S43">
        <f>ROUND(H43*1.5%+H43,2)</f>
        <v/>
      </c>
      <c r="T43">
        <f>ROUND((H43*D43+H43)-H43,2)</f>
        <v/>
      </c>
    </row>
    <row r="44">
      <c r="A44" t="n">
        <v>43</v>
      </c>
      <c r="B44">
        <f>ABS($B$2*D44+$B$2)</f>
        <v/>
      </c>
      <c r="D44" t="n">
        <v>-0.165</v>
      </c>
      <c r="E44">
        <f>ROUND(F44/B44,0)</f>
        <v/>
      </c>
      <c r="F44">
        <f>F43+ROUND(F43*0.022,0)</f>
        <v/>
      </c>
      <c r="G44">
        <f>G43+E44</f>
        <v/>
      </c>
      <c r="H44">
        <f>ROUND(H43+F44,2)</f>
        <v/>
      </c>
      <c r="I44">
        <f>ROUND(B44*1.5%+B44,2)</f>
        <v/>
      </c>
      <c r="J44">
        <f>ROUND(G44/2,0)</f>
        <v/>
      </c>
      <c r="K44">
        <f>ROUND(AVERAGE(I44,N44),2)</f>
        <v/>
      </c>
      <c r="L44">
        <f>ROUND(J44/2,0)</f>
        <v/>
      </c>
      <c r="M44">
        <f>ROUND(H44/G44,2)</f>
        <v/>
      </c>
      <c r="N44">
        <f>ROUND(M44*1.5%+M44,2)</f>
        <v/>
      </c>
      <c r="O44">
        <f>(N44-B44)/B44</f>
        <v/>
      </c>
      <c r="P44">
        <f>(I44-B44)*J44</f>
        <v/>
      </c>
      <c r="Q44">
        <f>ROUND((K44-I44)*L44,2)</f>
        <v/>
      </c>
      <c r="R44">
        <f>ROUND(S44-H44,2)</f>
        <v/>
      </c>
      <c r="S44">
        <f>ROUND(H44*1.5%+H44,2)</f>
        <v/>
      </c>
      <c r="T44">
        <f>ROUND((H44*D44+H44)-H44,2)</f>
        <v/>
      </c>
    </row>
    <row r="45">
      <c r="A45" t="n">
        <v>44</v>
      </c>
      <c r="B45">
        <f>ABS($B$2*D45+$B$2)</f>
        <v/>
      </c>
      <c r="D45" t="n">
        <v>-0.1725</v>
      </c>
      <c r="E45">
        <f>ROUND(F45/B45,0)</f>
        <v/>
      </c>
      <c r="F45">
        <f>F44+ROUND(F44*0.022,0)</f>
        <v/>
      </c>
      <c r="G45">
        <f>G44+E45</f>
        <v/>
      </c>
      <c r="H45">
        <f>ROUND(H44+F45,2)</f>
        <v/>
      </c>
      <c r="I45">
        <f>ROUND(B45*1.5%+B45,2)</f>
        <v/>
      </c>
      <c r="J45">
        <f>ROUND(G45/2,0)</f>
        <v/>
      </c>
      <c r="K45">
        <f>ROUND(AVERAGE(I45,N45),2)</f>
        <v/>
      </c>
      <c r="L45">
        <f>ROUND(J45/2,0)</f>
        <v/>
      </c>
      <c r="M45">
        <f>ROUND(H45/G45,2)</f>
        <v/>
      </c>
      <c r="N45">
        <f>ROUND(M45*1.5%+M45,2)</f>
        <v/>
      </c>
      <c r="O45">
        <f>(N45-B45)/B45</f>
        <v/>
      </c>
      <c r="P45">
        <f>(I45-B45)*J45</f>
        <v/>
      </c>
      <c r="Q45">
        <f>ROUND((K45-I45)*L45,2)</f>
        <v/>
      </c>
      <c r="R45">
        <f>ROUND(S45-H45,2)</f>
        <v/>
      </c>
      <c r="S45">
        <f>ROUND(H45*1.5%+H45,2)</f>
        <v/>
      </c>
      <c r="T45">
        <f>ROUND((H45*D45+H45)-H45,2)</f>
        <v/>
      </c>
    </row>
    <row r="46">
      <c r="A46" t="n">
        <v>45</v>
      </c>
      <c r="B46">
        <f>ABS($B$2*D46+$B$2)</f>
        <v/>
      </c>
      <c r="D46" t="n">
        <v>-0.18</v>
      </c>
      <c r="E46">
        <f>ROUND(F46/B46,0)</f>
        <v/>
      </c>
      <c r="F46">
        <f>F45+ROUND(F45*0.022,0)</f>
        <v/>
      </c>
      <c r="G46">
        <f>G45+E46</f>
        <v/>
      </c>
      <c r="H46">
        <f>ROUND(H45+F46,2)</f>
        <v/>
      </c>
      <c r="I46">
        <f>ROUND(B46*1.5%+B46,2)</f>
        <v/>
      </c>
      <c r="J46">
        <f>ROUND(G46/2,0)</f>
        <v/>
      </c>
      <c r="K46">
        <f>ROUND(AVERAGE(I46,N46),2)</f>
        <v/>
      </c>
      <c r="L46">
        <f>ROUND(J46/2,0)</f>
        <v/>
      </c>
      <c r="M46">
        <f>ROUND(H46/G46,2)</f>
        <v/>
      </c>
      <c r="N46">
        <f>ROUND(M46*1.5%+M46,2)</f>
        <v/>
      </c>
      <c r="O46">
        <f>(N46-B46)/B46</f>
        <v/>
      </c>
      <c r="P46">
        <f>(I46-B46)*J46</f>
        <v/>
      </c>
      <c r="Q46">
        <f>ROUND((K46-I46)*L46,2)</f>
        <v/>
      </c>
      <c r="R46">
        <f>ROUND(S46-H46,2)</f>
        <v/>
      </c>
      <c r="S46">
        <f>ROUND(H46*1.5%+H46,2)</f>
        <v/>
      </c>
      <c r="T46">
        <f>ROUND((H46*D46+H46)-H46,2)</f>
        <v/>
      </c>
    </row>
    <row r="47">
      <c r="A47" t="n">
        <v>46</v>
      </c>
      <c r="B47">
        <f>ABS($B$2*D47+$B$2)</f>
        <v/>
      </c>
      <c r="D47" t="n">
        <v>-0.1875</v>
      </c>
      <c r="E47">
        <f>ROUND(F47/B47,0)</f>
        <v/>
      </c>
      <c r="F47">
        <f>F46+ROUND(F46*0.022,0)</f>
        <v/>
      </c>
      <c r="G47">
        <f>G46+E47</f>
        <v/>
      </c>
      <c r="H47">
        <f>ROUND(H46+F47,2)</f>
        <v/>
      </c>
      <c r="I47">
        <f>ROUND(B47*1.5%+B47,2)</f>
        <v/>
      </c>
      <c r="J47">
        <f>ROUND(G47/2,0)</f>
        <v/>
      </c>
      <c r="K47">
        <f>ROUND(AVERAGE(I47,N47),2)</f>
        <v/>
      </c>
      <c r="L47">
        <f>ROUND(J47/2,0)</f>
        <v/>
      </c>
      <c r="M47">
        <f>ROUND(H47/G47,2)</f>
        <v/>
      </c>
      <c r="N47">
        <f>ROUND(M47*1.5%+M47,2)</f>
        <v/>
      </c>
      <c r="O47">
        <f>(N47-B47)/B47</f>
        <v/>
      </c>
      <c r="P47">
        <f>(I47-B47)*J47</f>
        <v/>
      </c>
      <c r="Q47">
        <f>ROUND((K47-I47)*L47,2)</f>
        <v/>
      </c>
      <c r="R47">
        <f>ROUND(S47-H47,2)</f>
        <v/>
      </c>
      <c r="S47">
        <f>ROUND(H47*1.5%+H47,2)</f>
        <v/>
      </c>
      <c r="T47">
        <f>ROUND((H47*D47+H47)-H47,2)</f>
        <v/>
      </c>
    </row>
    <row r="48">
      <c r="A48" t="n">
        <v>47</v>
      </c>
      <c r="B48">
        <f>ABS($B$2*D48+$B$2)</f>
        <v/>
      </c>
      <c r="D48" t="n">
        <v>-0.195</v>
      </c>
      <c r="E48">
        <f>ROUND(F48/B48,0)</f>
        <v/>
      </c>
      <c r="F48">
        <f>F47+ROUND(F47*0.022,0)</f>
        <v/>
      </c>
      <c r="G48">
        <f>G47+E48</f>
        <v/>
      </c>
      <c r="H48">
        <f>ROUND(H47+F48,2)</f>
        <v/>
      </c>
      <c r="I48">
        <f>ROUND(B48*1.5%+B48,2)</f>
        <v/>
      </c>
      <c r="J48">
        <f>ROUND(G48/2,0)</f>
        <v/>
      </c>
      <c r="K48">
        <f>ROUND(AVERAGE(I48,N48),2)</f>
        <v/>
      </c>
      <c r="L48">
        <f>ROUND(J48/2,0)</f>
        <v/>
      </c>
      <c r="M48">
        <f>ROUND(H48/G48,2)</f>
        <v/>
      </c>
      <c r="N48">
        <f>ROUND(M48*1.5%+M48,2)</f>
        <v/>
      </c>
      <c r="O48">
        <f>(N48-B48)/B48</f>
        <v/>
      </c>
      <c r="P48">
        <f>(I48-B48)*J48</f>
        <v/>
      </c>
      <c r="Q48">
        <f>ROUND((K48-I48)*L48,2)</f>
        <v/>
      </c>
      <c r="R48">
        <f>ROUND(S48-H48,2)</f>
        <v/>
      </c>
      <c r="S48">
        <f>ROUND(H48*1.5%+H48,2)</f>
        <v/>
      </c>
      <c r="T48">
        <f>ROUND((H48*D48+H48)-H48,2)</f>
        <v/>
      </c>
    </row>
    <row r="49">
      <c r="A49" t="n">
        <v>48</v>
      </c>
      <c r="B49">
        <f>ABS($B$2*D49+$B$2)</f>
        <v/>
      </c>
      <c r="D49" t="n">
        <v>-0.2025</v>
      </c>
      <c r="E49">
        <f>ROUND(F49/B49,0)</f>
        <v/>
      </c>
      <c r="F49">
        <f>F48+ROUND(F48*0.022,0)</f>
        <v/>
      </c>
      <c r="G49">
        <f>G48+E49</f>
        <v/>
      </c>
      <c r="H49">
        <f>ROUND(H48+F49,2)</f>
        <v/>
      </c>
      <c r="I49">
        <f>ROUND(B49*1.5%+B49,2)</f>
        <v/>
      </c>
      <c r="J49">
        <f>ROUND(G49/2,0)</f>
        <v/>
      </c>
      <c r="K49">
        <f>ROUND(AVERAGE(I49,N49),2)</f>
        <v/>
      </c>
      <c r="L49">
        <f>ROUND(J49/2,0)</f>
        <v/>
      </c>
      <c r="M49">
        <f>ROUND(H49/G49,2)</f>
        <v/>
      </c>
      <c r="N49">
        <f>ROUND(M49*1.5%+M49,2)</f>
        <v/>
      </c>
      <c r="O49">
        <f>(N49-B49)/B49</f>
        <v/>
      </c>
      <c r="P49">
        <f>(I49-B49)*J49</f>
        <v/>
      </c>
      <c r="Q49">
        <f>ROUND((K49-I49)*L49,2)</f>
        <v/>
      </c>
      <c r="R49">
        <f>ROUND(S49-H49,2)</f>
        <v/>
      </c>
      <c r="S49">
        <f>ROUND(H49*1.5%+H49,2)</f>
        <v/>
      </c>
      <c r="T49">
        <f>ROUND((H49*D49+H49)-H49,2)</f>
        <v/>
      </c>
    </row>
    <row r="50">
      <c r="A50" t="n">
        <v>49</v>
      </c>
      <c r="B50">
        <f>ABS($B$2*D50+$B$2)</f>
        <v/>
      </c>
      <c r="D50" t="n">
        <v>-0.21</v>
      </c>
      <c r="E50">
        <f>ROUND(F50/B50,0)</f>
        <v/>
      </c>
      <c r="F50">
        <f>F49+ROUND(F49*0.022,0)</f>
        <v/>
      </c>
      <c r="G50">
        <f>G49+E50</f>
        <v/>
      </c>
      <c r="H50">
        <f>ROUND(H49+F50,2)</f>
        <v/>
      </c>
      <c r="I50">
        <f>ROUND(B50*1.5%+B50,2)</f>
        <v/>
      </c>
      <c r="J50">
        <f>ROUND(G50/2,0)</f>
        <v/>
      </c>
      <c r="K50">
        <f>ROUND(AVERAGE(I50,N50),2)</f>
        <v/>
      </c>
      <c r="L50">
        <f>ROUND(J50/2,0)</f>
        <v/>
      </c>
      <c r="M50">
        <f>ROUND(H50/G50,2)</f>
        <v/>
      </c>
      <c r="N50">
        <f>ROUND(M50*1.5%+M50,2)</f>
        <v/>
      </c>
      <c r="O50">
        <f>(N50-B50)/B50</f>
        <v/>
      </c>
      <c r="P50">
        <f>(I50-B50)*J50</f>
        <v/>
      </c>
      <c r="Q50">
        <f>ROUND((K50-I50)*L50,2)</f>
        <v/>
      </c>
      <c r="R50">
        <f>ROUND(S50-H50,2)</f>
        <v/>
      </c>
      <c r="S50">
        <f>ROUND(H50*1.5%+H50,2)</f>
        <v/>
      </c>
      <c r="T50">
        <f>ROUND((H50*D50+H50)-H50,2)</f>
        <v/>
      </c>
    </row>
    <row r="51">
      <c r="A51" t="n">
        <v>50</v>
      </c>
      <c r="B51">
        <f>ABS($B$2*D51+$B$2)</f>
        <v/>
      </c>
      <c r="D51" t="n">
        <v>-0.2175</v>
      </c>
      <c r="E51">
        <f>ROUND(F51/B51,0)</f>
        <v/>
      </c>
      <c r="F51">
        <f>F50+ROUND(F50*0.022,0)</f>
        <v/>
      </c>
      <c r="G51">
        <f>G50+E51</f>
        <v/>
      </c>
      <c r="H51">
        <f>ROUND(H50+F51,2)</f>
        <v/>
      </c>
      <c r="I51">
        <f>ROUND(B51*1.5%+B51,2)</f>
        <v/>
      </c>
      <c r="J51">
        <f>ROUND(G51/2,0)</f>
        <v/>
      </c>
      <c r="K51">
        <f>ROUND(AVERAGE(I51,N51),2)</f>
        <v/>
      </c>
      <c r="L51">
        <f>ROUND(J51/2,0)</f>
        <v/>
      </c>
      <c r="M51">
        <f>ROUND(H51/G51,2)</f>
        <v/>
      </c>
      <c r="N51">
        <f>ROUND(M51*1.5%+M51,2)</f>
        <v/>
      </c>
      <c r="O51">
        <f>(N51-B51)/B51</f>
        <v/>
      </c>
      <c r="P51">
        <f>(I51-B51)*J51</f>
        <v/>
      </c>
      <c r="Q51">
        <f>ROUND((K51-I51)*L51,2)</f>
        <v/>
      </c>
      <c r="R51">
        <f>ROUND(S51-H51,2)</f>
        <v/>
      </c>
      <c r="S51">
        <f>ROUND(H51*1.5%+H51,2)</f>
        <v/>
      </c>
      <c r="T51">
        <f>ROUND((H51*D51+H51)-H51,2)</f>
        <v/>
      </c>
    </row>
    <row r="52">
      <c r="A52" t="n">
        <v>51</v>
      </c>
      <c r="B52">
        <f>ABS($B$2*D52+$B$2)</f>
        <v/>
      </c>
      <c r="D52" t="n">
        <v>-0.225</v>
      </c>
      <c r="E52">
        <f>ROUND(F52/B52,0)</f>
        <v/>
      </c>
      <c r="F52">
        <f>F51+ROUND(F51*0.022,0)</f>
        <v/>
      </c>
      <c r="G52">
        <f>G51+E52</f>
        <v/>
      </c>
      <c r="H52">
        <f>ROUND(H51+F52,2)</f>
        <v/>
      </c>
      <c r="I52">
        <f>ROUND(B52*1.5%+B52,2)</f>
        <v/>
      </c>
      <c r="J52">
        <f>ROUND(G52/2,0)</f>
        <v/>
      </c>
      <c r="K52">
        <f>ROUND(AVERAGE(I52,N52),2)</f>
        <v/>
      </c>
      <c r="L52">
        <f>ROUND(J52/2,0)</f>
        <v/>
      </c>
      <c r="M52">
        <f>ROUND(H52/G52,2)</f>
        <v/>
      </c>
      <c r="N52">
        <f>ROUND(M52*1.5%+M52,2)</f>
        <v/>
      </c>
      <c r="O52">
        <f>(N52-B52)/B52</f>
        <v/>
      </c>
      <c r="P52">
        <f>(I52-B52)*J52</f>
        <v/>
      </c>
      <c r="Q52">
        <f>ROUND((K52-I52)*L52,2)</f>
        <v/>
      </c>
      <c r="R52">
        <f>ROUND(S52-H52,2)</f>
        <v/>
      </c>
      <c r="S52">
        <f>ROUND(H52*1.5%+H52,2)</f>
        <v/>
      </c>
      <c r="T52">
        <f>ROUND((H52*D52+H52)-H52,2)</f>
        <v/>
      </c>
    </row>
    <row r="53">
      <c r="A53" t="n">
        <v>52</v>
      </c>
      <c r="B53">
        <f>ABS($B$2*D53+$B$2)</f>
        <v/>
      </c>
      <c r="D53" t="n">
        <v>-0.2325</v>
      </c>
      <c r="E53">
        <f>ROUND(F53/B53,0)</f>
        <v/>
      </c>
      <c r="F53">
        <f>F52+ROUND(F52*0.022,0)</f>
        <v/>
      </c>
      <c r="G53">
        <f>G52+E53</f>
        <v/>
      </c>
      <c r="H53">
        <f>ROUND(H52+F53,2)</f>
        <v/>
      </c>
      <c r="I53">
        <f>ROUND(B53*1.5%+B53,2)</f>
        <v/>
      </c>
      <c r="J53">
        <f>ROUND(G53/2,0)</f>
        <v/>
      </c>
      <c r="K53">
        <f>ROUND(AVERAGE(I53,N53),2)</f>
        <v/>
      </c>
      <c r="L53">
        <f>ROUND(J53/2,0)</f>
        <v/>
      </c>
      <c r="M53">
        <f>ROUND(H53/G53,2)</f>
        <v/>
      </c>
      <c r="N53">
        <f>ROUND(M53*1.5%+M53,2)</f>
        <v/>
      </c>
      <c r="O53">
        <f>(N53-B53)/B53</f>
        <v/>
      </c>
      <c r="P53">
        <f>(I53-B53)*J53</f>
        <v/>
      </c>
      <c r="Q53">
        <f>ROUND((K53-I53)*L53,2)</f>
        <v/>
      </c>
      <c r="R53">
        <f>ROUND(S53-H53,2)</f>
        <v/>
      </c>
      <c r="S53">
        <f>ROUND(H53*1.5%+H53,2)</f>
        <v/>
      </c>
      <c r="T53">
        <f>ROUND((H53*D53+H53)-H53,2)</f>
        <v/>
      </c>
    </row>
    <row r="54">
      <c r="A54" t="n">
        <v>53</v>
      </c>
      <c r="B54">
        <f>ABS($B$2*D54+$B$2)</f>
        <v/>
      </c>
      <c r="D54" t="n">
        <v>-0.24</v>
      </c>
      <c r="E54">
        <f>ROUND(F54/B54,0)</f>
        <v/>
      </c>
      <c r="F54">
        <f>F53+ROUND(F53*0.022,0)</f>
        <v/>
      </c>
      <c r="G54">
        <f>G53+E54</f>
        <v/>
      </c>
      <c r="H54">
        <f>ROUND(H53+F54,2)</f>
        <v/>
      </c>
      <c r="I54">
        <f>ROUND(B54*1.5%+B54,2)</f>
        <v/>
      </c>
      <c r="J54">
        <f>ROUND(G54/2,0)</f>
        <v/>
      </c>
      <c r="K54">
        <f>ROUND(AVERAGE(I54,N54),2)</f>
        <v/>
      </c>
      <c r="L54">
        <f>ROUND(J54/2,0)</f>
        <v/>
      </c>
      <c r="M54">
        <f>ROUND(H54/G54,2)</f>
        <v/>
      </c>
      <c r="N54">
        <f>ROUND(M54*1.5%+M54,2)</f>
        <v/>
      </c>
      <c r="O54">
        <f>(N54-B54)/B54</f>
        <v/>
      </c>
      <c r="P54">
        <f>(I54-B54)*J54</f>
        <v/>
      </c>
      <c r="Q54">
        <f>ROUND((K54-I54)*L54,2)</f>
        <v/>
      </c>
      <c r="R54">
        <f>ROUND(S54-H54,2)</f>
        <v/>
      </c>
      <c r="S54">
        <f>ROUND(H54*1.5%+H54,2)</f>
        <v/>
      </c>
      <c r="T54">
        <f>ROUND((H54*D54+H54)-H54,2)</f>
        <v/>
      </c>
    </row>
    <row r="55">
      <c r="A55" t="n">
        <v>54</v>
      </c>
      <c r="B55">
        <f>ABS($B$2*D55+$B$2)</f>
        <v/>
      </c>
      <c r="D55" t="n">
        <v>-0.2475</v>
      </c>
      <c r="E55">
        <f>ROUND(F55/B55,0)</f>
        <v/>
      </c>
      <c r="F55">
        <f>F54+ROUND(F54*0.022,0)</f>
        <v/>
      </c>
      <c r="G55">
        <f>G54+E55</f>
        <v/>
      </c>
      <c r="H55">
        <f>ROUND(H54+F55,2)</f>
        <v/>
      </c>
      <c r="I55">
        <f>ROUND(B55*1.5%+B55,2)</f>
        <v/>
      </c>
      <c r="J55">
        <f>ROUND(G55/2,0)</f>
        <v/>
      </c>
      <c r="K55">
        <f>ROUND(AVERAGE(I55,N55),2)</f>
        <v/>
      </c>
      <c r="L55">
        <f>ROUND(J55/2,0)</f>
        <v/>
      </c>
      <c r="M55">
        <f>ROUND(H55/G55,2)</f>
        <v/>
      </c>
      <c r="N55">
        <f>ROUND(M55*1.5%+M55,2)</f>
        <v/>
      </c>
      <c r="O55">
        <f>(N55-B55)/B55</f>
        <v/>
      </c>
      <c r="P55">
        <f>(I55-B55)*J55</f>
        <v/>
      </c>
      <c r="Q55">
        <f>ROUND((K55-I55)*L55,2)</f>
        <v/>
      </c>
      <c r="R55">
        <f>ROUND(S55-H55,2)</f>
        <v/>
      </c>
      <c r="S55">
        <f>ROUND(H55*1.5%+H55,2)</f>
        <v/>
      </c>
      <c r="T55">
        <f>ROUND((H55*D55+H55)-H55,2)</f>
        <v/>
      </c>
    </row>
    <row r="56">
      <c r="A56" t="n">
        <v>55</v>
      </c>
      <c r="B56">
        <f>ABS($B$2*D56+$B$2)</f>
        <v/>
      </c>
      <c r="D56" t="n">
        <v>-0.255</v>
      </c>
      <c r="E56">
        <f>ROUND(F56/B56,0)</f>
        <v/>
      </c>
      <c r="F56">
        <f>F55+ROUND(F55*0.022,0)</f>
        <v/>
      </c>
      <c r="G56">
        <f>G55+E56</f>
        <v/>
      </c>
      <c r="H56">
        <f>ROUND(H55+F56,2)</f>
        <v/>
      </c>
      <c r="I56">
        <f>ROUND(B56*1.5%+B56,2)</f>
        <v/>
      </c>
      <c r="J56">
        <f>ROUND(G56/2,0)</f>
        <v/>
      </c>
      <c r="K56">
        <f>ROUND(AVERAGE(I56,N56),2)</f>
        <v/>
      </c>
      <c r="L56">
        <f>ROUND(J56/2,0)</f>
        <v/>
      </c>
      <c r="M56">
        <f>ROUND(H56/G56,2)</f>
        <v/>
      </c>
      <c r="N56">
        <f>ROUND(M56*1.5%+M56,2)</f>
        <v/>
      </c>
      <c r="O56">
        <f>(N56-B56)/B56</f>
        <v/>
      </c>
      <c r="P56">
        <f>(I56-B56)*J56</f>
        <v/>
      </c>
      <c r="Q56">
        <f>ROUND((K56-I56)*L56,2)</f>
        <v/>
      </c>
      <c r="R56">
        <f>ROUND(S56-H56,2)</f>
        <v/>
      </c>
      <c r="S56">
        <f>ROUND(H56*1.5%+H56,2)</f>
        <v/>
      </c>
      <c r="T56">
        <f>ROUND((H56*D56+H56)-H56,2)</f>
        <v/>
      </c>
    </row>
    <row r="57">
      <c r="A57" t="n">
        <v>56</v>
      </c>
      <c r="B57">
        <f>ABS($B$2*D57+$B$2)</f>
        <v/>
      </c>
      <c r="D57" t="n">
        <v>-0.265</v>
      </c>
      <c r="E57">
        <f>ROUND(F57/B57,0)</f>
        <v/>
      </c>
      <c r="F57">
        <f>F56+ROUND(F56*0.022,0)</f>
        <v/>
      </c>
      <c r="G57">
        <f>G56+E57</f>
        <v/>
      </c>
      <c r="H57">
        <f>ROUND(H56+F57,2)</f>
        <v/>
      </c>
      <c r="I57">
        <f>ROUND(B57*1.5%+B57,2)</f>
        <v/>
      </c>
      <c r="J57">
        <f>ROUND(G57/2,0)</f>
        <v/>
      </c>
      <c r="K57">
        <f>ROUND(AVERAGE(I57,N57),2)</f>
        <v/>
      </c>
      <c r="L57">
        <f>ROUND(J57/2,0)</f>
        <v/>
      </c>
      <c r="M57">
        <f>ROUND(H57/G57,2)</f>
        <v/>
      </c>
      <c r="N57">
        <f>ROUND(M57*1.5%+M57,2)</f>
        <v/>
      </c>
      <c r="O57">
        <f>(N57-B57)/B57</f>
        <v/>
      </c>
      <c r="P57">
        <f>(I57-B57)*J57</f>
        <v/>
      </c>
      <c r="Q57">
        <f>ROUND((K57-I57)*L57,2)</f>
        <v/>
      </c>
      <c r="R57">
        <f>ROUND(S57-H57,2)</f>
        <v/>
      </c>
      <c r="S57">
        <f>ROUND(H57*1.5%+H57,2)</f>
        <v/>
      </c>
      <c r="T57">
        <f>ROUND((H57*D57+H57)-H57,2)</f>
        <v/>
      </c>
    </row>
    <row r="58">
      <c r="A58" t="n">
        <v>57</v>
      </c>
      <c r="B58">
        <f>ABS($B$2*D58+$B$2)</f>
        <v/>
      </c>
      <c r="D58" t="n">
        <v>-0.275</v>
      </c>
      <c r="E58">
        <f>ROUND(F58/B58,0)</f>
        <v/>
      </c>
      <c r="F58">
        <f>F57+ROUND(F57*0.022,0)</f>
        <v/>
      </c>
      <c r="G58">
        <f>G57+E58</f>
        <v/>
      </c>
      <c r="H58">
        <f>ROUND(H57+F58,2)</f>
        <v/>
      </c>
      <c r="I58">
        <f>ROUND(B58*1.5%+B58,2)</f>
        <v/>
      </c>
      <c r="J58">
        <f>ROUND(G58/2,0)</f>
        <v/>
      </c>
      <c r="K58">
        <f>ROUND(AVERAGE(I58,N58),2)</f>
        <v/>
      </c>
      <c r="L58">
        <f>ROUND(J58/2,0)</f>
        <v/>
      </c>
      <c r="M58">
        <f>ROUND(H58/G58,2)</f>
        <v/>
      </c>
      <c r="N58">
        <f>ROUND(M58*1.5%+M58,2)</f>
        <v/>
      </c>
      <c r="O58">
        <f>(N58-B58)/B58</f>
        <v/>
      </c>
      <c r="P58">
        <f>(I58-B58)*J58</f>
        <v/>
      </c>
      <c r="Q58">
        <f>ROUND((K58-I58)*L58,2)</f>
        <v/>
      </c>
      <c r="R58">
        <f>ROUND(S58-H58,2)</f>
        <v/>
      </c>
      <c r="S58">
        <f>ROUND(H58*1.5%+H58,2)</f>
        <v/>
      </c>
      <c r="T58">
        <f>ROUND((H58*D58+H58)-H58,2)</f>
        <v/>
      </c>
    </row>
    <row r="59">
      <c r="A59" t="n">
        <v>58</v>
      </c>
      <c r="B59">
        <f>ABS($B$2*D59+$B$2)</f>
        <v/>
      </c>
      <c r="D59" t="n">
        <v>-0.285</v>
      </c>
      <c r="E59">
        <f>ROUND(F59/B59,0)</f>
        <v/>
      </c>
      <c r="F59">
        <f>F58+ROUND(F58*0.022,0)</f>
        <v/>
      </c>
      <c r="G59">
        <f>G58+E59</f>
        <v/>
      </c>
      <c r="H59">
        <f>ROUND(H58+F59,2)</f>
        <v/>
      </c>
      <c r="I59">
        <f>ROUND(B59*1.5%+B59,2)</f>
        <v/>
      </c>
      <c r="J59">
        <f>ROUND(G59/2,0)</f>
        <v/>
      </c>
      <c r="K59">
        <f>ROUND(AVERAGE(I59,N59),2)</f>
        <v/>
      </c>
      <c r="L59">
        <f>ROUND(J59/2,0)</f>
        <v/>
      </c>
      <c r="M59">
        <f>ROUND(H59/G59,2)</f>
        <v/>
      </c>
      <c r="N59">
        <f>ROUND(M59*1.5%+M59,2)</f>
        <v/>
      </c>
      <c r="O59">
        <f>(N59-B59)/B59</f>
        <v/>
      </c>
      <c r="P59">
        <f>(I59-B59)*J59</f>
        <v/>
      </c>
      <c r="Q59">
        <f>ROUND((K59-I59)*L59,2)</f>
        <v/>
      </c>
      <c r="R59">
        <f>ROUND(S59-H59,2)</f>
        <v/>
      </c>
      <c r="S59">
        <f>ROUND(H59*1.5%+H59,2)</f>
        <v/>
      </c>
      <c r="T59">
        <f>ROUND((H59*D59+H59)-H59,2)</f>
        <v/>
      </c>
    </row>
    <row r="60">
      <c r="A60" t="n">
        <v>59</v>
      </c>
      <c r="B60">
        <f>ABS($B$2*D60+$B$2)</f>
        <v/>
      </c>
      <c r="D60" t="n">
        <v>-0.295</v>
      </c>
      <c r="E60">
        <f>ROUND(F60/B60,0)</f>
        <v/>
      </c>
      <c r="F60">
        <f>F59+ROUND(F59*0.022,0)</f>
        <v/>
      </c>
      <c r="G60">
        <f>G59+E60</f>
        <v/>
      </c>
      <c r="H60">
        <f>ROUND(H59+F60,2)</f>
        <v/>
      </c>
      <c r="I60">
        <f>ROUND(B60*1.5%+B60,2)</f>
        <v/>
      </c>
      <c r="J60">
        <f>ROUND(G60/2,0)</f>
        <v/>
      </c>
      <c r="K60">
        <f>ROUND(AVERAGE(I60,N60),2)</f>
        <v/>
      </c>
      <c r="L60">
        <f>ROUND(J60/2,0)</f>
        <v/>
      </c>
      <c r="M60">
        <f>ROUND(H60/G60,2)</f>
        <v/>
      </c>
      <c r="N60">
        <f>ROUND(M60*1.5%+M60,2)</f>
        <v/>
      </c>
      <c r="O60">
        <f>(N60-B60)/B60</f>
        <v/>
      </c>
      <c r="P60">
        <f>(I60-B60)*J60</f>
        <v/>
      </c>
      <c r="Q60">
        <f>ROUND((K60-I60)*L60,2)</f>
        <v/>
      </c>
      <c r="R60">
        <f>ROUND(S60-H60,2)</f>
        <v/>
      </c>
      <c r="S60">
        <f>ROUND(H60*1.5%+H60,2)</f>
        <v/>
      </c>
      <c r="T60">
        <f>ROUND((H60*D60+H60)-H60,2)</f>
        <v/>
      </c>
    </row>
    <row r="61">
      <c r="A61" t="n">
        <v>60</v>
      </c>
      <c r="B61">
        <f>ABS($B$2*D61+$B$2)</f>
        <v/>
      </c>
      <c r="D61" t="n">
        <v>-0.305</v>
      </c>
      <c r="E61">
        <f>ROUND(F61/B61,0)</f>
        <v/>
      </c>
      <c r="F61">
        <f>F60+ROUND(F60*0.022,0)</f>
        <v/>
      </c>
      <c r="G61">
        <f>G60+E61</f>
        <v/>
      </c>
      <c r="H61">
        <f>ROUND(H60+F61,2)</f>
        <v/>
      </c>
      <c r="I61">
        <f>ROUND(B61*1.5%+B61,2)</f>
        <v/>
      </c>
      <c r="J61">
        <f>ROUND(G61/2,0)</f>
        <v/>
      </c>
      <c r="K61">
        <f>ROUND(AVERAGE(I61,N61),2)</f>
        <v/>
      </c>
      <c r="L61">
        <f>ROUND(J61/2,0)</f>
        <v/>
      </c>
      <c r="M61">
        <f>ROUND(H61/G61,2)</f>
        <v/>
      </c>
      <c r="N61">
        <f>ROUND(M61*1.5%+M61,2)</f>
        <v/>
      </c>
      <c r="O61">
        <f>(N61-B61)/B61</f>
        <v/>
      </c>
      <c r="P61">
        <f>(I61-B61)*J61</f>
        <v/>
      </c>
      <c r="Q61">
        <f>ROUND((K61-I61)*L61,2)</f>
        <v/>
      </c>
      <c r="R61">
        <f>ROUND(S61-H61,2)</f>
        <v/>
      </c>
      <c r="S61">
        <f>ROUND(H61*1.5%+H61,2)</f>
        <v/>
      </c>
      <c r="T61">
        <f>ROUND((H61*D61+H61)-H61,2)</f>
        <v/>
      </c>
    </row>
    <row r="62">
      <c r="A62" t="n">
        <v>61</v>
      </c>
      <c r="B62">
        <f>ABS($B$2*D62+$B$2)</f>
        <v/>
      </c>
      <c r="D62" t="n">
        <v>-0.315</v>
      </c>
      <c r="E62">
        <f>ROUND(F62/B62,0)</f>
        <v/>
      </c>
      <c r="F62">
        <f>F61+ROUND(F61*0.022,0)</f>
        <v/>
      </c>
      <c r="G62">
        <f>G61+E62</f>
        <v/>
      </c>
      <c r="H62">
        <f>ROUND(H61+F62,2)</f>
        <v/>
      </c>
      <c r="I62">
        <f>ROUND(B62*1.5%+B62,2)</f>
        <v/>
      </c>
      <c r="J62">
        <f>ROUND(G62/2,0)</f>
        <v/>
      </c>
      <c r="K62">
        <f>ROUND(AVERAGE(I62,N62),2)</f>
        <v/>
      </c>
      <c r="L62">
        <f>ROUND(J62/2,0)</f>
        <v/>
      </c>
      <c r="M62">
        <f>ROUND(H62/G62,2)</f>
        <v/>
      </c>
      <c r="N62">
        <f>ROUND(M62*1.5%+M62,2)</f>
        <v/>
      </c>
      <c r="O62">
        <f>(N62-B62)/B62</f>
        <v/>
      </c>
      <c r="P62">
        <f>(I62-B62)*J62</f>
        <v/>
      </c>
      <c r="Q62">
        <f>ROUND((K62-I62)*L62,2)</f>
        <v/>
      </c>
      <c r="R62">
        <f>ROUND(S62-H62,2)</f>
        <v/>
      </c>
      <c r="S62">
        <f>ROUND(H62*1.5%+H62,2)</f>
        <v/>
      </c>
      <c r="T62">
        <f>ROUND((H62*D62+H62)-H62,2)</f>
        <v/>
      </c>
    </row>
    <row r="63">
      <c r="A63" t="n">
        <v>62</v>
      </c>
      <c r="B63">
        <f>ABS($B$2*D63+$B$2)</f>
        <v/>
      </c>
      <c r="D63" t="n">
        <v>-0.325</v>
      </c>
      <c r="E63">
        <f>ROUND(F63/B63,0)</f>
        <v/>
      </c>
      <c r="F63">
        <f>F62+ROUND(F62*0.022,0)</f>
        <v/>
      </c>
      <c r="G63">
        <f>G62+E63</f>
        <v/>
      </c>
      <c r="H63">
        <f>ROUND(H62+F63,2)</f>
        <v/>
      </c>
      <c r="I63">
        <f>ROUND(B63*1.5%+B63,2)</f>
        <v/>
      </c>
      <c r="J63">
        <f>ROUND(G63/2,0)</f>
        <v/>
      </c>
      <c r="K63">
        <f>ROUND(AVERAGE(I63,N63),2)</f>
        <v/>
      </c>
      <c r="L63">
        <f>ROUND(J63/2,0)</f>
        <v/>
      </c>
      <c r="M63">
        <f>ROUND(H63/G63,2)</f>
        <v/>
      </c>
      <c r="N63">
        <f>ROUND(M63*1.5%+M63,2)</f>
        <v/>
      </c>
      <c r="O63">
        <f>(N63-B63)/B63</f>
        <v/>
      </c>
      <c r="P63">
        <f>(I63-B63)*J63</f>
        <v/>
      </c>
      <c r="Q63">
        <f>ROUND((K63-I63)*L63,2)</f>
        <v/>
      </c>
      <c r="R63">
        <f>ROUND(S63-H63,2)</f>
        <v/>
      </c>
      <c r="S63">
        <f>ROUND(H63*1.5%+H63,2)</f>
        <v/>
      </c>
      <c r="T63">
        <f>ROUND((H63*D63+H63)-H63,2)</f>
        <v/>
      </c>
    </row>
    <row r="64">
      <c r="A64" t="n">
        <v>63</v>
      </c>
      <c r="B64">
        <f>ABS($B$2*D64+$B$2)</f>
        <v/>
      </c>
      <c r="D64" t="n">
        <v>-0.335</v>
      </c>
      <c r="E64">
        <f>ROUND(F64/B64,0)</f>
        <v/>
      </c>
      <c r="F64">
        <f>F63+ROUND(F63*0.022,0)</f>
        <v/>
      </c>
      <c r="G64">
        <f>G63+E64</f>
        <v/>
      </c>
      <c r="H64">
        <f>ROUND(H63+F64,2)</f>
        <v/>
      </c>
      <c r="I64">
        <f>ROUND(B64*1.5%+B64,2)</f>
        <v/>
      </c>
      <c r="J64">
        <f>ROUND(G64/2,0)</f>
        <v/>
      </c>
      <c r="K64">
        <f>ROUND(AVERAGE(I64,N64),2)</f>
        <v/>
      </c>
      <c r="L64">
        <f>ROUND(J64/2,0)</f>
        <v/>
      </c>
      <c r="M64">
        <f>ROUND(H64/G64,2)</f>
        <v/>
      </c>
      <c r="N64">
        <f>ROUND(M64*1.5%+M64,2)</f>
        <v/>
      </c>
      <c r="O64">
        <f>(N64-B64)/B64</f>
        <v/>
      </c>
      <c r="P64">
        <f>(I64-B64)*J64</f>
        <v/>
      </c>
      <c r="Q64">
        <f>ROUND((K64-I64)*L64,2)</f>
        <v/>
      </c>
      <c r="R64">
        <f>ROUND(S64-H64,2)</f>
        <v/>
      </c>
      <c r="S64">
        <f>ROUND(H64*1.5%+H64,2)</f>
        <v/>
      </c>
      <c r="T64">
        <f>ROUND((H64*D64+H64)-H64,2)</f>
        <v/>
      </c>
    </row>
    <row r="65">
      <c r="A65" t="n">
        <v>64</v>
      </c>
      <c r="B65">
        <f>ABS($B$2*D65+$B$2)</f>
        <v/>
      </c>
      <c r="D65" t="n">
        <v>-0.345</v>
      </c>
      <c r="E65">
        <f>ROUND(F65/B65,0)</f>
        <v/>
      </c>
      <c r="F65">
        <f>F64+ROUND(F64*0.022,0)</f>
        <v/>
      </c>
      <c r="G65">
        <f>G64+E65</f>
        <v/>
      </c>
      <c r="H65">
        <f>ROUND(H64+F65,2)</f>
        <v/>
      </c>
      <c r="I65">
        <f>ROUND(B65*1.5%+B65,2)</f>
        <v/>
      </c>
      <c r="J65">
        <f>ROUND(G65/2,0)</f>
        <v/>
      </c>
      <c r="K65">
        <f>ROUND(AVERAGE(I65,N65),2)</f>
        <v/>
      </c>
      <c r="L65">
        <f>ROUND(J65/2,0)</f>
        <v/>
      </c>
      <c r="M65">
        <f>ROUND(H65/G65,2)</f>
        <v/>
      </c>
      <c r="N65">
        <f>ROUND(M65*1.5%+M65,2)</f>
        <v/>
      </c>
      <c r="O65">
        <f>(N65-B65)/B65</f>
        <v/>
      </c>
      <c r="P65">
        <f>(I65-B65)*J65</f>
        <v/>
      </c>
      <c r="Q65">
        <f>ROUND((K65-I65)*L65,2)</f>
        <v/>
      </c>
      <c r="R65">
        <f>ROUND(S65-H65,2)</f>
        <v/>
      </c>
      <c r="S65">
        <f>ROUND(H65*1.5%+H65,2)</f>
        <v/>
      </c>
      <c r="T65">
        <f>ROUND((H65*D65+H65)-H65,2)</f>
        <v/>
      </c>
    </row>
    <row r="66">
      <c r="A66" t="n">
        <v>65</v>
      </c>
      <c r="B66">
        <f>ABS($B$2*D66+$B$2)</f>
        <v/>
      </c>
      <c r="D66" t="n">
        <v>-0.355</v>
      </c>
      <c r="E66">
        <f>ROUND(F66/B66,0)</f>
        <v/>
      </c>
      <c r="F66">
        <f>F65+ROUND(F65*0.022,0)</f>
        <v/>
      </c>
      <c r="G66">
        <f>G65+E66</f>
        <v/>
      </c>
      <c r="H66">
        <f>ROUND(H65+F66,2)</f>
        <v/>
      </c>
      <c r="I66">
        <f>ROUND(B66*1.5%+B66,2)</f>
        <v/>
      </c>
      <c r="J66">
        <f>ROUND(G66/2,0)</f>
        <v/>
      </c>
      <c r="K66">
        <f>ROUND(AVERAGE(I66,N66),2)</f>
        <v/>
      </c>
      <c r="L66">
        <f>ROUND(J66/2,0)</f>
        <v/>
      </c>
      <c r="M66">
        <f>ROUND(H66/G66,2)</f>
        <v/>
      </c>
      <c r="N66">
        <f>ROUND(M66*1.5%+M66,2)</f>
        <v/>
      </c>
      <c r="O66">
        <f>(N66-B66)/B66</f>
        <v/>
      </c>
      <c r="P66">
        <f>(I66-B66)*J66</f>
        <v/>
      </c>
      <c r="Q66">
        <f>ROUND((K66-I66)*L66,2)</f>
        <v/>
      </c>
      <c r="R66">
        <f>ROUND(S66-H66,2)</f>
        <v/>
      </c>
      <c r="S66">
        <f>ROUND(H66*1.5%+H66,2)</f>
        <v/>
      </c>
      <c r="T66">
        <f>ROUND((H66*D66+H66)-H66,2)</f>
        <v/>
      </c>
    </row>
    <row r="67">
      <c r="A67" t="n">
        <v>66</v>
      </c>
      <c r="B67">
        <f>ABS($B$2*D67+$B$2)</f>
        <v/>
      </c>
      <c r="D67" t="n">
        <v>-0.365</v>
      </c>
      <c r="E67">
        <f>ROUND(F67/B67,0)</f>
        <v/>
      </c>
      <c r="F67">
        <f>F66+ROUND(F66*0.022,0)</f>
        <v/>
      </c>
      <c r="G67">
        <f>G66+E67</f>
        <v/>
      </c>
      <c r="H67">
        <f>ROUND(H66+F67,2)</f>
        <v/>
      </c>
      <c r="I67">
        <f>ROUND(B67*1.5%+B67,2)</f>
        <v/>
      </c>
      <c r="J67">
        <f>ROUND(G67/2,0)</f>
        <v/>
      </c>
      <c r="K67">
        <f>ROUND(AVERAGE(I67,N67),2)</f>
        <v/>
      </c>
      <c r="L67">
        <f>ROUND(J67/2,0)</f>
        <v/>
      </c>
      <c r="M67">
        <f>ROUND(H67/G67,2)</f>
        <v/>
      </c>
      <c r="N67">
        <f>ROUND(M67*1.5%+M67,2)</f>
        <v/>
      </c>
      <c r="O67">
        <f>(N67-B67)/B67</f>
        <v/>
      </c>
      <c r="P67">
        <f>(I67-B67)*J67</f>
        <v/>
      </c>
      <c r="Q67">
        <f>ROUND((K67-I67)*L67,2)</f>
        <v/>
      </c>
      <c r="R67">
        <f>ROUND(S67-H67,2)</f>
        <v/>
      </c>
      <c r="S67">
        <f>ROUND(H67*1.5%+H67,2)</f>
        <v/>
      </c>
      <c r="T67">
        <f>ROUND((H67*D67+H67)-H67,2)</f>
        <v/>
      </c>
    </row>
    <row r="68">
      <c r="A68" t="n">
        <v>67</v>
      </c>
      <c r="B68">
        <f>ABS($B$2*D68+$B$2)</f>
        <v/>
      </c>
      <c r="D68" t="n">
        <v>-0.375</v>
      </c>
      <c r="E68">
        <f>ROUND(F68/B68,0)</f>
        <v/>
      </c>
      <c r="F68">
        <f>F67+ROUND(F67*0.022,0)</f>
        <v/>
      </c>
      <c r="G68">
        <f>G67+E68</f>
        <v/>
      </c>
      <c r="H68">
        <f>ROUND(H67+F68,2)</f>
        <v/>
      </c>
      <c r="I68">
        <f>ROUND(B68*1.5%+B68,2)</f>
        <v/>
      </c>
      <c r="J68">
        <f>ROUND(G68/2,0)</f>
        <v/>
      </c>
      <c r="K68">
        <f>ROUND(AVERAGE(I68,N68),2)</f>
        <v/>
      </c>
      <c r="L68">
        <f>ROUND(J68/2,0)</f>
        <v/>
      </c>
      <c r="M68">
        <f>ROUND(H68/G68,2)</f>
        <v/>
      </c>
      <c r="N68">
        <f>ROUND(M68*1.5%+M68,2)</f>
        <v/>
      </c>
      <c r="O68">
        <f>(N68-B68)/B68</f>
        <v/>
      </c>
      <c r="P68">
        <f>(I68-B68)*J68</f>
        <v/>
      </c>
      <c r="Q68">
        <f>ROUND((K68-I68)*L68,2)</f>
        <v/>
      </c>
      <c r="R68">
        <f>ROUND(S68-H68,2)</f>
        <v/>
      </c>
      <c r="S68">
        <f>ROUND(H68*1.5%+H68,2)</f>
        <v/>
      </c>
      <c r="T68">
        <f>ROUND((H68*D68+H68)-H68,2)</f>
        <v/>
      </c>
    </row>
    <row r="69">
      <c r="A69" t="n">
        <v>68</v>
      </c>
      <c r="B69">
        <f>ABS($B$2*D69+$B$2)</f>
        <v/>
      </c>
      <c r="D69" t="n">
        <v>-0.385</v>
      </c>
      <c r="E69">
        <f>ROUND(F69/B69,0)</f>
        <v/>
      </c>
      <c r="F69">
        <f>F68+ROUND(F68*0.022,0)</f>
        <v/>
      </c>
      <c r="G69">
        <f>G68+E69</f>
        <v/>
      </c>
      <c r="H69">
        <f>ROUND(H68+F69,2)</f>
        <v/>
      </c>
      <c r="I69">
        <f>ROUND(B69*1.5%+B69,2)</f>
        <v/>
      </c>
      <c r="J69">
        <f>ROUND(G69/2,0)</f>
        <v/>
      </c>
      <c r="K69">
        <f>ROUND(AVERAGE(I69,N69),2)</f>
        <v/>
      </c>
      <c r="L69">
        <f>ROUND(J69/2,0)</f>
        <v/>
      </c>
      <c r="M69">
        <f>ROUND(H69/G69,2)</f>
        <v/>
      </c>
      <c r="N69">
        <f>ROUND(M69*1.5%+M69,2)</f>
        <v/>
      </c>
      <c r="O69">
        <f>(N69-B69)/B69</f>
        <v/>
      </c>
      <c r="P69">
        <f>(I69-B69)*J69</f>
        <v/>
      </c>
      <c r="Q69">
        <f>ROUND((K69-I69)*L69,2)</f>
        <v/>
      </c>
      <c r="R69">
        <f>ROUND(S69-H69,2)</f>
        <v/>
      </c>
      <c r="S69">
        <f>ROUND(H69*1.5%+H69,2)</f>
        <v/>
      </c>
      <c r="T69">
        <f>ROUND((H69*D69+H69)-H69,2)</f>
        <v/>
      </c>
    </row>
    <row r="70">
      <c r="A70" t="n">
        <v>69</v>
      </c>
      <c r="B70">
        <f>ABS($B$2*D70+$B$2)</f>
        <v/>
      </c>
      <c r="D70" t="n">
        <v>-0.395</v>
      </c>
      <c r="E70">
        <f>ROUND(F70/B70,0)</f>
        <v/>
      </c>
      <c r="F70">
        <f>F69+ROUND(F69*0.022,0)</f>
        <v/>
      </c>
      <c r="G70">
        <f>G69+E70</f>
        <v/>
      </c>
      <c r="H70">
        <f>ROUND(H69+F70,2)</f>
        <v/>
      </c>
      <c r="I70">
        <f>ROUND(B70*1.5%+B70,2)</f>
        <v/>
      </c>
      <c r="J70">
        <f>ROUND(G70/2,0)</f>
        <v/>
      </c>
      <c r="K70">
        <f>ROUND(AVERAGE(I70,N70),2)</f>
        <v/>
      </c>
      <c r="L70">
        <f>ROUND(J70/2,0)</f>
        <v/>
      </c>
      <c r="M70">
        <f>ROUND(H70/G70,2)</f>
        <v/>
      </c>
      <c r="N70">
        <f>ROUND(M70*1.5%+M70,2)</f>
        <v/>
      </c>
      <c r="O70">
        <f>(N70-B70)/B70</f>
        <v/>
      </c>
      <c r="P70">
        <f>(I70-B70)*J70</f>
        <v/>
      </c>
      <c r="Q70">
        <f>ROUND((K70-I70)*L70,2)</f>
        <v/>
      </c>
      <c r="R70">
        <f>ROUND(S70-H70,2)</f>
        <v/>
      </c>
      <c r="S70">
        <f>ROUND(H70*1.5%+H70,2)</f>
        <v/>
      </c>
      <c r="T70">
        <f>ROUND((H70*D70+H70)-H70,2)</f>
        <v/>
      </c>
    </row>
    <row r="71">
      <c r="A71" t="n">
        <v>70</v>
      </c>
      <c r="B71">
        <f>ABS($B$2*D71+$B$2)</f>
        <v/>
      </c>
      <c r="D71" t="n">
        <v>-0.405</v>
      </c>
      <c r="E71">
        <f>ROUND(F71/B71,0)</f>
        <v/>
      </c>
      <c r="F71">
        <f>F70+ROUND(F70*0.022,0)</f>
        <v/>
      </c>
      <c r="G71">
        <f>G70+E71</f>
        <v/>
      </c>
      <c r="H71">
        <f>ROUND(H70+F71,2)</f>
        <v/>
      </c>
      <c r="I71">
        <f>ROUND(B71*1.5%+B71,2)</f>
        <v/>
      </c>
      <c r="J71">
        <f>ROUND(G71/2,0)</f>
        <v/>
      </c>
      <c r="K71">
        <f>ROUND(AVERAGE(I71,N71),2)</f>
        <v/>
      </c>
      <c r="L71">
        <f>ROUND(J71/2,0)</f>
        <v/>
      </c>
      <c r="M71">
        <f>ROUND(H71/G71,2)</f>
        <v/>
      </c>
      <c r="N71">
        <f>ROUND(M71*1.5%+M71,2)</f>
        <v/>
      </c>
      <c r="O71">
        <f>(N71-B71)/B71</f>
        <v/>
      </c>
      <c r="P71">
        <f>(I71-B71)*J71</f>
        <v/>
      </c>
      <c r="Q71">
        <f>ROUND((K71-I71)*L71,2)</f>
        <v/>
      </c>
      <c r="R71">
        <f>ROUND(S71-H71,2)</f>
        <v/>
      </c>
      <c r="S71">
        <f>ROUND(H71*1.5%+H71,2)</f>
        <v/>
      </c>
      <c r="T71">
        <f>ROUND((H71*D71+H71)-H71,2)</f>
        <v/>
      </c>
    </row>
    <row r="72">
      <c r="A72" t="n">
        <v>71</v>
      </c>
      <c r="B72">
        <f>ABS($B$2*D72+$B$2)</f>
        <v/>
      </c>
      <c r="D72" t="n">
        <v>-0.4175</v>
      </c>
      <c r="E72">
        <f>ROUND(F72/B72,0)</f>
        <v/>
      </c>
      <c r="F72">
        <f>F71+ROUND(F71*0.022,0)</f>
        <v/>
      </c>
      <c r="G72">
        <f>G71+E72</f>
        <v/>
      </c>
      <c r="H72">
        <f>ROUND(H71+F72,2)</f>
        <v/>
      </c>
      <c r="I72">
        <f>ROUND(B72*1.5%+B72,2)</f>
        <v/>
      </c>
      <c r="J72">
        <f>ROUND(G72/2,0)</f>
        <v/>
      </c>
      <c r="K72">
        <f>ROUND(AVERAGE(I72,N72),2)</f>
        <v/>
      </c>
      <c r="L72">
        <f>ROUND(J72/2,0)</f>
        <v/>
      </c>
      <c r="M72">
        <f>ROUND(H72/G72,2)</f>
        <v/>
      </c>
      <c r="N72">
        <f>ROUND(M72*1.5%+M72,2)</f>
        <v/>
      </c>
      <c r="O72">
        <f>(N72-B72)/B72</f>
        <v/>
      </c>
      <c r="P72">
        <f>(I72-B72)*J72</f>
        <v/>
      </c>
      <c r="Q72">
        <f>ROUND((K72-I72)*L72,2)</f>
        <v/>
      </c>
      <c r="R72">
        <f>ROUND(S72-H72,2)</f>
        <v/>
      </c>
      <c r="S72">
        <f>ROUND(H72*1.5%+H72,2)</f>
        <v/>
      </c>
      <c r="T72">
        <f>ROUND((H72*D72+H72)-H72,2)</f>
        <v/>
      </c>
    </row>
    <row r="73">
      <c r="A73" t="n">
        <v>72</v>
      </c>
      <c r="B73">
        <f>ABS($B$2*D73+$B$2)</f>
        <v/>
      </c>
      <c r="D73" t="n">
        <v>-0.43</v>
      </c>
      <c r="E73">
        <f>ROUND(F73/B73,0)</f>
        <v/>
      </c>
      <c r="F73">
        <f>F72+ROUND(F72*0.022,0)</f>
        <v/>
      </c>
      <c r="G73">
        <f>G72+E73</f>
        <v/>
      </c>
      <c r="H73">
        <f>ROUND(H72+F73,2)</f>
        <v/>
      </c>
      <c r="I73">
        <f>ROUND(B73*1.5%+B73,2)</f>
        <v/>
      </c>
      <c r="J73">
        <f>ROUND(G73/2,0)</f>
        <v/>
      </c>
      <c r="K73">
        <f>ROUND(AVERAGE(I73,N73),2)</f>
        <v/>
      </c>
      <c r="L73">
        <f>ROUND(J73/2,0)</f>
        <v/>
      </c>
      <c r="M73">
        <f>ROUND(H73/G73,2)</f>
        <v/>
      </c>
      <c r="N73">
        <f>ROUND(M73*1.5%+M73,2)</f>
        <v/>
      </c>
      <c r="O73">
        <f>(N73-B73)/B73</f>
        <v/>
      </c>
      <c r="P73">
        <f>(I73-B73)*J73</f>
        <v/>
      </c>
      <c r="Q73">
        <f>ROUND((K73-I73)*L73,2)</f>
        <v/>
      </c>
      <c r="R73">
        <f>ROUND(S73-H73,2)</f>
        <v/>
      </c>
      <c r="S73">
        <f>ROUND(H73*1.5%+H73,2)</f>
        <v/>
      </c>
      <c r="T73">
        <f>ROUND((H73*D73+H73)-H73,2)</f>
        <v/>
      </c>
    </row>
    <row r="74">
      <c r="A74" t="n">
        <v>73</v>
      </c>
      <c r="B74">
        <f>ABS($B$2*D74+$B$2)</f>
        <v/>
      </c>
      <c r="D74" t="n">
        <v>-0.4425</v>
      </c>
      <c r="E74">
        <f>ROUND(F74/B74,0)</f>
        <v/>
      </c>
      <c r="F74">
        <f>F73+ROUND(F73*0.022,0)</f>
        <v/>
      </c>
      <c r="G74">
        <f>G73+E74</f>
        <v/>
      </c>
      <c r="H74">
        <f>ROUND(H73+F74,2)</f>
        <v/>
      </c>
      <c r="I74">
        <f>ROUND(B74*1.5%+B74,2)</f>
        <v/>
      </c>
      <c r="J74">
        <f>ROUND(G74/2,0)</f>
        <v/>
      </c>
      <c r="K74">
        <f>ROUND(AVERAGE(I74,N74),2)</f>
        <v/>
      </c>
      <c r="L74">
        <f>ROUND(J74/2,0)</f>
        <v/>
      </c>
      <c r="M74">
        <f>ROUND(H74/G74,2)</f>
        <v/>
      </c>
      <c r="N74">
        <f>ROUND(M74*1.5%+M74,2)</f>
        <v/>
      </c>
      <c r="O74">
        <f>(N74-B74)/B74</f>
        <v/>
      </c>
      <c r="P74">
        <f>(I74-B74)*J74</f>
        <v/>
      </c>
      <c r="Q74">
        <f>ROUND((K74-I74)*L74,2)</f>
        <v/>
      </c>
      <c r="R74">
        <f>ROUND(S74-H74,2)</f>
        <v/>
      </c>
      <c r="S74">
        <f>ROUND(H74*1.5%+H74,2)</f>
        <v/>
      </c>
      <c r="T74">
        <f>ROUND((H74*D74+H74)-H74,2)</f>
        <v/>
      </c>
    </row>
    <row r="75">
      <c r="A75" t="n">
        <v>74</v>
      </c>
      <c r="B75">
        <f>ABS($B$2*D75+$B$2)</f>
        <v/>
      </c>
      <c r="D75" t="n">
        <v>-0.455</v>
      </c>
      <c r="E75">
        <f>ROUND(F75/B75,0)</f>
        <v/>
      </c>
      <c r="F75">
        <f>F74+ROUND(F74*0.022,0)</f>
        <v/>
      </c>
      <c r="G75">
        <f>G74+E75</f>
        <v/>
      </c>
      <c r="H75">
        <f>ROUND(H74+F75,2)</f>
        <v/>
      </c>
      <c r="I75">
        <f>ROUND(B75*1.5%+B75,2)</f>
        <v/>
      </c>
      <c r="J75">
        <f>ROUND(G75/2,0)</f>
        <v/>
      </c>
      <c r="K75">
        <f>ROUND(AVERAGE(I75,N75),2)</f>
        <v/>
      </c>
      <c r="L75">
        <f>ROUND(J75/2,0)</f>
        <v/>
      </c>
      <c r="M75">
        <f>ROUND(H75/G75,2)</f>
        <v/>
      </c>
      <c r="N75">
        <f>ROUND(M75*1.5%+M75,2)</f>
        <v/>
      </c>
      <c r="O75">
        <f>(N75-B75)/B75</f>
        <v/>
      </c>
      <c r="P75">
        <f>(I75-B75)*J75</f>
        <v/>
      </c>
      <c r="Q75">
        <f>ROUND((K75-I75)*L75,2)</f>
        <v/>
      </c>
      <c r="R75">
        <f>ROUND(S75-H75,2)</f>
        <v/>
      </c>
      <c r="S75">
        <f>ROUND(H75*1.5%+H75,2)</f>
        <v/>
      </c>
      <c r="T75">
        <f>ROUND((H75*D75+H75)-H75,2)</f>
        <v/>
      </c>
    </row>
    <row r="76">
      <c r="A76" t="n">
        <v>75</v>
      </c>
      <c r="B76">
        <f>ABS($B$2*D76+$B$2)</f>
        <v/>
      </c>
      <c r="D76" t="n">
        <v>-0.4675</v>
      </c>
      <c r="E76">
        <f>ROUND(F76/B76,0)</f>
        <v/>
      </c>
      <c r="F76">
        <f>F75+ROUND(F75*0.022,0)</f>
        <v/>
      </c>
      <c r="G76">
        <f>G75+E76</f>
        <v/>
      </c>
      <c r="H76">
        <f>ROUND(H75+F76,2)</f>
        <v/>
      </c>
      <c r="I76">
        <f>ROUND(B76*1.5%+B76,2)</f>
        <v/>
      </c>
      <c r="J76">
        <f>ROUND(G76/2,0)</f>
        <v/>
      </c>
      <c r="K76">
        <f>ROUND(AVERAGE(I76,N76),2)</f>
        <v/>
      </c>
      <c r="L76">
        <f>ROUND(J76/2,0)</f>
        <v/>
      </c>
      <c r="M76">
        <f>ROUND(H76/G76,2)</f>
        <v/>
      </c>
      <c r="N76">
        <f>ROUND(M76*1.5%+M76,2)</f>
        <v/>
      </c>
      <c r="O76">
        <f>(N76-B76)/B76</f>
        <v/>
      </c>
      <c r="P76">
        <f>(I76-B76)*J76</f>
        <v/>
      </c>
      <c r="Q76">
        <f>ROUND((K76-I76)*L76,2)</f>
        <v/>
      </c>
      <c r="R76">
        <f>ROUND(S76-H76,2)</f>
        <v/>
      </c>
      <c r="S76">
        <f>ROUND(H76*1.5%+H76,2)</f>
        <v/>
      </c>
      <c r="T76">
        <f>ROUND((H76*D76+H76)-H76,2)</f>
        <v/>
      </c>
    </row>
    <row r="77">
      <c r="A77" t="n">
        <v>76</v>
      </c>
      <c r="B77">
        <f>ABS($B$2*D77+$B$2)</f>
        <v/>
      </c>
      <c r="D77" t="n">
        <v>-0.48</v>
      </c>
      <c r="E77">
        <f>ROUND(F77/B77,0)</f>
        <v/>
      </c>
      <c r="F77">
        <f>F76+ROUND(F76*0.022,0)</f>
        <v/>
      </c>
      <c r="G77">
        <f>G76+E77</f>
        <v/>
      </c>
      <c r="H77">
        <f>ROUND(H76+F77,2)</f>
        <v/>
      </c>
      <c r="I77">
        <f>ROUND(B77*1.5%+B77,2)</f>
        <v/>
      </c>
      <c r="J77">
        <f>ROUND(G77/2,0)</f>
        <v/>
      </c>
      <c r="K77">
        <f>ROUND(AVERAGE(I77,N77),2)</f>
        <v/>
      </c>
      <c r="L77">
        <f>ROUND(J77/2,0)</f>
        <v/>
      </c>
      <c r="M77">
        <f>ROUND(H77/G77,2)</f>
        <v/>
      </c>
      <c r="N77">
        <f>ROUND(M77*1.5%+M77,2)</f>
        <v/>
      </c>
      <c r="O77">
        <f>(N77-B77)/B77</f>
        <v/>
      </c>
      <c r="P77">
        <f>(I77-B77)*J77</f>
        <v/>
      </c>
      <c r="Q77">
        <f>ROUND((K77-I77)*L77,2)</f>
        <v/>
      </c>
      <c r="R77">
        <f>ROUND(S77-H77,2)</f>
        <v/>
      </c>
      <c r="S77">
        <f>ROUND(H77*1.5%+H77,2)</f>
        <v/>
      </c>
      <c r="T77">
        <f>ROUND((H77*D77+H77)-H77,2)</f>
        <v/>
      </c>
    </row>
    <row r="78">
      <c r="A78" t="n">
        <v>77</v>
      </c>
      <c r="B78">
        <f>ABS($B$2*D78+$B$2)</f>
        <v/>
      </c>
      <c r="D78" t="n">
        <v>-0.4925</v>
      </c>
      <c r="E78">
        <f>ROUND(F78/B78,0)</f>
        <v/>
      </c>
      <c r="F78">
        <f>F77+ROUND(F77*0.022,0)</f>
        <v/>
      </c>
      <c r="G78">
        <f>G77+E78</f>
        <v/>
      </c>
      <c r="H78">
        <f>ROUND(H77+F78,2)</f>
        <v/>
      </c>
      <c r="I78">
        <f>ROUND(B78*1.5%+B78,2)</f>
        <v/>
      </c>
      <c r="J78">
        <f>ROUND(G78/2,0)</f>
        <v/>
      </c>
      <c r="K78">
        <f>ROUND(AVERAGE(I78,N78),2)</f>
        <v/>
      </c>
      <c r="L78">
        <f>ROUND(J78/2,0)</f>
        <v/>
      </c>
      <c r="M78">
        <f>ROUND(H78/G78,2)</f>
        <v/>
      </c>
      <c r="N78">
        <f>ROUND(M78*1.5%+M78,2)</f>
        <v/>
      </c>
      <c r="O78">
        <f>(N78-B78)/B78</f>
        <v/>
      </c>
      <c r="P78">
        <f>(I78-B78)*J78</f>
        <v/>
      </c>
      <c r="Q78">
        <f>ROUND((K78-I78)*L78,2)</f>
        <v/>
      </c>
      <c r="R78">
        <f>ROUND(S78-H78,2)</f>
        <v/>
      </c>
      <c r="S78">
        <f>ROUND(H78*1.5%+H78,2)</f>
        <v/>
      </c>
      <c r="T78">
        <f>ROUND((H78*D78+H78)-H78,2)</f>
        <v/>
      </c>
    </row>
    <row r="79">
      <c r="A79" t="n">
        <v>78</v>
      </c>
      <c r="B79">
        <f>ABS($B$2*D79+$B$2)</f>
        <v/>
      </c>
      <c r="D79" t="n">
        <v>-0.505</v>
      </c>
      <c r="E79">
        <f>ROUND(F79/B79,0)</f>
        <v/>
      </c>
      <c r="F79">
        <f>F78+ROUND(F78*0.022,0)</f>
        <v/>
      </c>
      <c r="G79">
        <f>G78+E79</f>
        <v/>
      </c>
      <c r="H79">
        <f>ROUND(H78+F79,2)</f>
        <v/>
      </c>
      <c r="I79">
        <f>ROUND(B79*1.5%+B79,2)</f>
        <v/>
      </c>
      <c r="J79">
        <f>ROUND(G79/2,0)</f>
        <v/>
      </c>
      <c r="K79">
        <f>ROUND(AVERAGE(I79,N79),2)</f>
        <v/>
      </c>
      <c r="L79">
        <f>ROUND(J79/2,0)</f>
        <v/>
      </c>
      <c r="M79">
        <f>ROUND(H79/G79,2)</f>
        <v/>
      </c>
      <c r="N79">
        <f>ROUND(M79*1.5%+M79,2)</f>
        <v/>
      </c>
      <c r="O79">
        <f>(N79-B79)/B79</f>
        <v/>
      </c>
      <c r="P79">
        <f>(I79-B79)*J79</f>
        <v/>
      </c>
      <c r="Q79">
        <f>ROUND((K79-I79)*L79,2)</f>
        <v/>
      </c>
      <c r="R79">
        <f>ROUND(S79-H79,2)</f>
        <v/>
      </c>
      <c r="S79">
        <f>ROUND(H79*1.5%+H79,2)</f>
        <v/>
      </c>
      <c r="T79">
        <f>ROUND((H79*D79+H79)-H79,2)</f>
        <v/>
      </c>
    </row>
    <row r="80">
      <c r="A80" t="n">
        <v>79</v>
      </c>
      <c r="B80">
        <f>ABS($B$2*D80+$B$2)</f>
        <v/>
      </c>
      <c r="D80" t="n">
        <v>-0.5175</v>
      </c>
      <c r="E80">
        <f>ROUND(F80/B80,0)</f>
        <v/>
      </c>
      <c r="F80">
        <f>F79+ROUND(F79*0.022,0)</f>
        <v/>
      </c>
      <c r="G80">
        <f>G79+E80</f>
        <v/>
      </c>
      <c r="H80">
        <f>ROUND(H79+F80,2)</f>
        <v/>
      </c>
      <c r="I80">
        <f>ROUND(B80*1.5%+B80,2)</f>
        <v/>
      </c>
      <c r="J80">
        <f>ROUND(G80/2,0)</f>
        <v/>
      </c>
      <c r="K80">
        <f>ROUND(AVERAGE(I80,N80),2)</f>
        <v/>
      </c>
      <c r="L80">
        <f>ROUND(J80/2,0)</f>
        <v/>
      </c>
      <c r="M80">
        <f>ROUND(H80/G80,2)</f>
        <v/>
      </c>
      <c r="N80">
        <f>ROUND(M80*1.5%+M80,2)</f>
        <v/>
      </c>
      <c r="O80">
        <f>(N80-B80)/B80</f>
        <v/>
      </c>
      <c r="P80">
        <f>(I80-B80)*J80</f>
        <v/>
      </c>
      <c r="Q80">
        <f>ROUND((K80-I80)*L80,2)</f>
        <v/>
      </c>
      <c r="R80">
        <f>ROUND(S80-H80,2)</f>
        <v/>
      </c>
      <c r="S80">
        <f>ROUND(H80*1.5%+H80,2)</f>
        <v/>
      </c>
      <c r="T80">
        <f>ROUND((H80*D80+H80)-H80,2)</f>
        <v/>
      </c>
    </row>
    <row r="81">
      <c r="A81" t="n">
        <v>80</v>
      </c>
      <c r="B81">
        <f>ABS($B$2*D81+$B$2)</f>
        <v/>
      </c>
      <c r="D81" t="n">
        <v>-0.53</v>
      </c>
      <c r="E81">
        <f>ROUND(F81/B81,0)</f>
        <v/>
      </c>
      <c r="F81">
        <f>F80+ROUND(F80*0.022,0)</f>
        <v/>
      </c>
      <c r="G81">
        <f>G80+E81</f>
        <v/>
      </c>
      <c r="H81">
        <f>ROUND(H80+F81,2)</f>
        <v/>
      </c>
      <c r="I81">
        <f>ROUND(B81*1.5%+B81,2)</f>
        <v/>
      </c>
      <c r="J81">
        <f>ROUND(G81/2,0)</f>
        <v/>
      </c>
      <c r="K81">
        <f>ROUND(AVERAGE(I81,N81),2)</f>
        <v/>
      </c>
      <c r="L81">
        <f>ROUND(J81/2,0)</f>
        <v/>
      </c>
      <c r="M81">
        <f>ROUND(H81/G81,2)</f>
        <v/>
      </c>
      <c r="N81">
        <f>ROUND(M81*1.5%+M81,2)</f>
        <v/>
      </c>
      <c r="O81">
        <f>(N81-B81)/B81</f>
        <v/>
      </c>
      <c r="P81">
        <f>(I81-B81)*J81</f>
        <v/>
      </c>
      <c r="Q81">
        <f>ROUND((K81-I81)*L81,2)</f>
        <v/>
      </c>
      <c r="R81">
        <f>ROUND(S81-H81,2)</f>
        <v/>
      </c>
      <c r="S81">
        <f>ROUND(H81*1.5%+H81,2)</f>
        <v/>
      </c>
      <c r="T81">
        <f>ROUND((H81*D81+H81)-H81,2)</f>
        <v/>
      </c>
    </row>
    <row r="82">
      <c r="A82" t="n">
        <v>81</v>
      </c>
      <c r="B82">
        <f>ABS($B$2*D82+$B$2)</f>
        <v/>
      </c>
      <c r="D82" t="n">
        <v>-0.5425</v>
      </c>
      <c r="E82">
        <f>ROUND(F82/B82,0)</f>
        <v/>
      </c>
      <c r="F82">
        <f>F81+ROUND(F81*0.022,0)</f>
        <v/>
      </c>
      <c r="G82">
        <f>G81+E82</f>
        <v/>
      </c>
      <c r="H82">
        <f>ROUND(H81+F82,2)</f>
        <v/>
      </c>
      <c r="I82">
        <f>ROUND(B82*1.5%+B82,2)</f>
        <v/>
      </c>
      <c r="J82">
        <f>ROUND(G82/2,0)</f>
        <v/>
      </c>
      <c r="K82">
        <f>ROUND(AVERAGE(I82,N82),2)</f>
        <v/>
      </c>
      <c r="L82">
        <f>ROUND(J82/2,0)</f>
        <v/>
      </c>
      <c r="M82">
        <f>ROUND(H82/G82,2)</f>
        <v/>
      </c>
      <c r="N82">
        <f>ROUND(M82*1.5%+M82,2)</f>
        <v/>
      </c>
      <c r="O82">
        <f>(N82-B82)/B82</f>
        <v/>
      </c>
      <c r="P82">
        <f>(I82-B82)*J82</f>
        <v/>
      </c>
      <c r="Q82">
        <f>ROUND((K82-I82)*L82,2)</f>
        <v/>
      </c>
      <c r="R82">
        <f>ROUND(S82-H82,2)</f>
        <v/>
      </c>
      <c r="S82">
        <f>ROUND(H82*1.5%+H82,2)</f>
        <v/>
      </c>
      <c r="T82">
        <f>ROUND((H82*D82+H82)-H82,2)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2025-03-12T04:37:29Z</dcterms:created>
  <dcterms:modified xsi:type="dcterms:W3CDTF">2025-03-12T04:37:33Z</dcterms:modified>
</cp:coreProperties>
</file>