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uwanc\Desktop\"/>
    </mc:Choice>
  </mc:AlternateContent>
  <bookViews>
    <workbookView xWindow="0" yWindow="0" windowWidth="2049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16" i="1" l="1"/>
  <c r="Q6" i="1"/>
  <c r="R6" i="1" s="1"/>
  <c r="Q7" i="1"/>
  <c r="R7" i="1"/>
  <c r="Q8" i="1"/>
  <c r="R8" i="1" s="1"/>
  <c r="Q9" i="1"/>
  <c r="R9" i="1"/>
  <c r="Q5" i="1"/>
  <c r="R5" i="1" s="1"/>
</calcChain>
</file>

<file path=xl/sharedStrings.xml><?xml version="1.0" encoding="utf-8"?>
<sst xmlns="http://schemas.openxmlformats.org/spreadsheetml/2006/main" count="52" uniqueCount="38">
  <si>
    <t/>
  </si>
  <si>
    <t>ABANS PLC</t>
  </si>
  <si>
    <t>Valuation Report</t>
  </si>
  <si>
    <t>Date From :</t>
  </si>
  <si>
    <t>01/Nov/2017</t>
  </si>
  <si>
    <t>Date To :</t>
  </si>
  <si>
    <t>30/Nov/2017</t>
  </si>
  <si>
    <t>LOC_CODE</t>
  </si>
  <si>
    <t>LOC_DESCRIPTION</t>
  </si>
  <si>
    <t>OP_BAL_VAL</t>
  </si>
  <si>
    <t>OP_GIT_VAL</t>
  </si>
  <si>
    <t>GRN_VAL</t>
  </si>
  <si>
    <t>SRN_VAL</t>
  </si>
  <si>
    <t>AOD_IN_VAL</t>
  </si>
  <si>
    <t>ADJ_IN_VAL</t>
  </si>
  <si>
    <t>TOT_IN_VAL</t>
  </si>
  <si>
    <t>DO_VAL</t>
  </si>
  <si>
    <t>PRN_VAL</t>
  </si>
  <si>
    <t>AOD_OUT_VAL</t>
  </si>
  <si>
    <t>ADJ_OUT_VAL</t>
  </si>
  <si>
    <t>TOT_OUT_VAL</t>
  </si>
  <si>
    <t>GIT_VAL</t>
  </si>
  <si>
    <t>CLOSE_VAL</t>
  </si>
  <si>
    <t>SAB01</t>
  </si>
  <si>
    <t>SAE-GENERAL BOND-SEEDUWA</t>
  </si>
  <si>
    <t>SAS01</t>
  </si>
  <si>
    <t>SAE-MAIN SR-COLOMBO 03</t>
  </si>
  <si>
    <t>SAS02</t>
  </si>
  <si>
    <t>SAE-SHOWROOM-KOTTA RD RAJAGIRIYA</t>
  </si>
  <si>
    <t>SAS03</t>
  </si>
  <si>
    <t>SAE - LIYANAGEMULLA WAREHOUSE</t>
  </si>
  <si>
    <t>SAS04</t>
  </si>
  <si>
    <t>SAE-MAIN-SR-COOMBO-08</t>
  </si>
  <si>
    <t xml:space="preserve">AOD-IN-LOCAL </t>
  </si>
  <si>
    <t>AOD-OUT-LOCAL</t>
  </si>
  <si>
    <t xml:space="preserve">DO-DPS       </t>
  </si>
  <si>
    <t xml:space="preserve">ADJ-         </t>
  </si>
  <si>
    <t xml:space="preserve">AOD-IN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</si>
</sst>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9" tint="-0.499984740745262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3" fontId="18" fillId="0" borderId="0" xfId="1" applyFont="1" applyFill="1" applyAlignment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topLeftCell="D1" workbookViewId="0">
      <selection activeCell="J6" sqref="J6"/>
    </sheetView>
  </sheetViews>
  <sheetFormatPr defaultRowHeight="15" x14ac:dyDescent="0.25"/>
  <cols>
    <col min="3" max="3" width="13.28515625" bestFit="1" customWidth="1"/>
    <col min="4" max="4" width="9.28515625" bestFit="1" customWidth="1"/>
    <col min="5" max="5" width="17.42578125" customWidth="1"/>
    <col min="6" max="6" width="15.7109375" customWidth="1"/>
    <col min="7" max="7" width="11.5703125" bestFit="1" customWidth="1"/>
    <col min="8" max="8" width="20" customWidth="1"/>
    <col min="9" max="9" width="11.7109375" bestFit="1" customWidth="1"/>
    <col min="10" max="10" width="11.5703125" bestFit="1" customWidth="1"/>
    <col min="11" max="11" width="9.28515625" bestFit="1" customWidth="1"/>
    <col min="12" max="12" width="11.5703125" bestFit="1" customWidth="1"/>
    <col min="13" max="13" width="9.5703125" bestFit="1" customWidth="1"/>
    <col min="14" max="14" width="13.28515625" bestFit="1" customWidth="1"/>
    <col min="15" max="15" width="11.5703125" bestFit="1" customWidth="1"/>
    <col min="16" max="16" width="13.28515625" bestFit="1" customWidth="1"/>
    <col min="17" max="17" width="11.5703125" bestFit="1" customWidth="1"/>
    <col min="18" max="18" width="10.7109375" bestFit="1" customWidth="1"/>
  </cols>
  <sheetData>
    <row r="1" spans="1:1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1</v>
      </c>
    </row>
    <row r="2" spans="1:1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2</v>
      </c>
    </row>
    <row r="3" spans="1:18" x14ac:dyDescent="0.25">
      <c r="A3" t="s">
        <v>3</v>
      </c>
      <c r="B3" t="s">
        <v>4</v>
      </c>
      <c r="C3" t="s">
        <v>0</v>
      </c>
      <c r="D3" t="s">
        <v>5</v>
      </c>
      <c r="E3" t="s">
        <v>6</v>
      </c>
      <c r="F3" t="s">
        <v>0</v>
      </c>
    </row>
    <row r="4" spans="1:18" x14ac:dyDescent="0.25">
      <c r="A4" t="s">
        <v>7</v>
      </c>
      <c r="B4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22</v>
      </c>
    </row>
    <row r="5" spans="1:18" x14ac:dyDescent="0.25">
      <c r="A5" t="s">
        <v>23</v>
      </c>
      <c r="B5" t="s">
        <v>24</v>
      </c>
      <c r="C5" s="2">
        <v>2772545.31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646749.12</v>
      </c>
      <c r="M5" s="2">
        <v>0</v>
      </c>
      <c r="N5" s="2">
        <v>646749.12</v>
      </c>
      <c r="O5" s="2">
        <v>0</v>
      </c>
      <c r="P5" s="2">
        <v>2125796.19</v>
      </c>
      <c r="Q5" s="1">
        <f>C5-D5+I5-N5+O5</f>
        <v>2125796.19</v>
      </c>
      <c r="R5" s="1">
        <f>Q5-P5</f>
        <v>0</v>
      </c>
    </row>
    <row r="6" spans="1:18" x14ac:dyDescent="0.25">
      <c r="A6" t="s">
        <v>25</v>
      </c>
      <c r="B6" t="s">
        <v>26</v>
      </c>
      <c r="C6" s="2">
        <v>1777583.6025</v>
      </c>
      <c r="D6" s="2">
        <v>0</v>
      </c>
      <c r="E6" s="2">
        <v>0</v>
      </c>
      <c r="F6" s="2">
        <v>0</v>
      </c>
      <c r="G6" s="2">
        <v>326224.38290000003</v>
      </c>
      <c r="H6" s="2">
        <v>0</v>
      </c>
      <c r="I6" s="2">
        <v>326224.38290000003</v>
      </c>
      <c r="J6" s="2">
        <v>423858.4486</v>
      </c>
      <c r="K6" s="2">
        <v>0</v>
      </c>
      <c r="L6" s="2">
        <v>175702.54699999999</v>
      </c>
      <c r="M6" s="2">
        <v>0</v>
      </c>
      <c r="N6" s="2">
        <v>599560.99560000002</v>
      </c>
      <c r="O6" s="2">
        <v>41981.380100000002</v>
      </c>
      <c r="P6" s="2">
        <v>1619105.5201999999</v>
      </c>
      <c r="Q6" s="1">
        <f t="shared" ref="Q6:Q9" si="0">C6-D6+I6-N6+O6</f>
        <v>1546228.3699</v>
      </c>
      <c r="R6" s="1">
        <f t="shared" ref="R6:R9" si="1">Q6-P6</f>
        <v>-72877.150299999863</v>
      </c>
    </row>
    <row r="7" spans="1:18" x14ac:dyDescent="0.25">
      <c r="A7" t="s">
        <v>27</v>
      </c>
      <c r="B7" t="s">
        <v>28</v>
      </c>
      <c r="C7" s="2">
        <v>2951516.1505999998</v>
      </c>
      <c r="D7" s="2">
        <v>0</v>
      </c>
      <c r="E7" s="2">
        <v>0</v>
      </c>
      <c r="F7" s="2">
        <v>0</v>
      </c>
      <c r="G7" s="2">
        <v>697414.43920000002</v>
      </c>
      <c r="H7" s="2">
        <v>0</v>
      </c>
      <c r="I7" s="2">
        <v>697414.43920000002</v>
      </c>
      <c r="J7" s="2">
        <v>883817.15650000004</v>
      </c>
      <c r="K7" s="2">
        <v>0</v>
      </c>
      <c r="L7" s="2">
        <v>368205.76299999998</v>
      </c>
      <c r="M7" s="2">
        <v>2832.5385999999999</v>
      </c>
      <c r="N7" s="2">
        <v>1254855.4580999999</v>
      </c>
      <c r="O7" s="2">
        <v>175702.54699999999</v>
      </c>
      <c r="P7" s="2">
        <v>2786751.3053000001</v>
      </c>
      <c r="Q7" s="1">
        <f t="shared" si="0"/>
        <v>2569777.6786999996</v>
      </c>
      <c r="R7" s="1">
        <f t="shared" si="1"/>
        <v>-216973.62660000054</v>
      </c>
    </row>
    <row r="8" spans="1:18" x14ac:dyDescent="0.25">
      <c r="A8" t="s">
        <v>29</v>
      </c>
      <c r="B8" t="s">
        <v>30</v>
      </c>
      <c r="C8" s="2">
        <v>26256.648000000001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26256.648000000001</v>
      </c>
      <c r="Q8" s="1">
        <f t="shared" si="0"/>
        <v>26256.648000000001</v>
      </c>
      <c r="R8" s="1">
        <f t="shared" si="1"/>
        <v>0</v>
      </c>
    </row>
    <row r="9" spans="1:18" x14ac:dyDescent="0.25">
      <c r="A9" t="s">
        <v>31</v>
      </c>
      <c r="B9" t="s">
        <v>32</v>
      </c>
      <c r="C9" s="2">
        <v>9230.76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9230.76</v>
      </c>
      <c r="Q9" s="1">
        <f t="shared" si="0"/>
        <v>9230.76</v>
      </c>
      <c r="R9" s="1">
        <f t="shared" si="1"/>
        <v>0</v>
      </c>
    </row>
    <row r="13" spans="1:18" x14ac:dyDescent="0.25">
      <c r="E13" t="s">
        <v>33</v>
      </c>
      <c r="F13" s="2">
        <v>326224.383302384</v>
      </c>
      <c r="H13" t="s">
        <v>33</v>
      </c>
      <c r="I13" s="2">
        <v>175702.547073572</v>
      </c>
    </row>
    <row r="14" spans="1:18" x14ac:dyDescent="0.25">
      <c r="E14" t="s">
        <v>34</v>
      </c>
      <c r="F14" s="2">
        <v>175702.547073572</v>
      </c>
      <c r="H14" t="s">
        <v>36</v>
      </c>
      <c r="I14" s="2">
        <v>2832.5385151862001</v>
      </c>
    </row>
    <row r="15" spans="1:18" x14ac:dyDescent="0.25">
      <c r="E15" t="s">
        <v>35</v>
      </c>
      <c r="F15" s="2">
        <v>334989.99844367098</v>
      </c>
      <c r="H15" t="s">
        <v>34</v>
      </c>
      <c r="I15" s="2">
        <v>326224.383302384</v>
      </c>
    </row>
    <row r="16" spans="1:18" x14ac:dyDescent="0.25">
      <c r="F16" s="2">
        <f>J6-F15</f>
        <v>88868.450156329025</v>
      </c>
      <c r="H16" t="s">
        <v>35</v>
      </c>
      <c r="I16" s="2">
        <v>391494.40453196701</v>
      </c>
    </row>
    <row r="17" spans="8:9" x14ac:dyDescent="0.25">
      <c r="H17" t="s">
        <v>37</v>
      </c>
      <c r="I17" s="2">
        <v>697414.44021375699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Nuwan Chamara De Silva</cp:lastModifiedBy>
  <dcterms:modified xsi:type="dcterms:W3CDTF">2017-12-18T04:53:47Z</dcterms:modified>
</cp:coreProperties>
</file>