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<sst xmlns="http://schemas.openxmlformats.org/spreadsheetml/2006/main" count="94" uniqueCount="42">
  <si>
    <t>Idea</t>
  </si>
  <si>
    <t>Innovation</t>
  </si>
  <si>
    <t>Impact</t>
  </si>
  <si>
    <t>Business Model</t>
  </si>
  <si>
    <t>Presentation</t>
  </si>
  <si>
    <t>Total</t>
  </si>
  <si>
    <t>Avg</t>
  </si>
  <si>
    <t>Pre idea pitching</t>
  </si>
  <si>
    <t>Temp.Tot</t>
  </si>
  <si>
    <t>Land Slide Detection System</t>
  </si>
  <si>
    <t>Category</t>
  </si>
  <si>
    <t>#</t>
  </si>
  <si>
    <t>Average</t>
  </si>
  <si>
    <t>Project Russell</t>
  </si>
  <si>
    <t>Network and System</t>
  </si>
  <si>
    <t>NEGII - (NExt Generation Interactive Inhaler)</t>
  </si>
  <si>
    <t>Data Over Sound</t>
  </si>
  <si>
    <t>HappyPet</t>
  </si>
  <si>
    <t>Shop for Me</t>
  </si>
  <si>
    <t>Digital Personal Secretary</t>
  </si>
  <si>
    <t>Telepresence Robot</t>
  </si>
  <si>
    <t>Smart Bike Sharing System</t>
  </si>
  <si>
    <t>Rythm Mind Healer</t>
  </si>
  <si>
    <t>qTrace</t>
  </si>
  <si>
    <t>Soil Quality Analyzer</t>
  </si>
  <si>
    <t>Software Development</t>
  </si>
  <si>
    <t>BCI Middleware</t>
  </si>
  <si>
    <t>Smart Breathalyzer</t>
  </si>
  <si>
    <t>Bus Tracking System</t>
  </si>
  <si>
    <t>Flood altering and safety prediction mobile application</t>
  </si>
  <si>
    <t>METABOT</t>
  </si>
  <si>
    <t>Smart Blind Stick</t>
  </si>
  <si>
    <t>UnIQUE (smart id)</t>
  </si>
  <si>
    <t>ECoM (SMART METER)</t>
  </si>
  <si>
    <t>IoT Platform for Home Automation</t>
  </si>
  <si>
    <t>Light And Temperature Based Indoor Automation</t>
  </si>
  <si>
    <t>ManageMe</t>
  </si>
  <si>
    <t>Availability of shop via online systems</t>
  </si>
  <si>
    <t>Smart Meter Reader</t>
  </si>
  <si>
    <t>Arealnd (smart area calculator)</t>
  </si>
  <si>
    <t>EmotiCom</t>
  </si>
  <si>
    <t>*Not given marks are highlighted.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</si>
</sst>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right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0" numFmtId="0" xfId="0" applyBorder="1" applyFont="1"/>
    <xf borderId="1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2" fontId="0" numFmtId="0" xfId="0" applyBorder="1" applyFill="1" applyFont="1"/>
    <xf borderId="8" fillId="3" fontId="0" numFmtId="0" xfId="0" applyBorder="1" applyFill="1" applyFont="1"/>
    <xf borderId="9" fillId="2" fontId="0" numFmtId="0" xfId="0" applyBorder="1" applyFont="1"/>
    <xf borderId="10" fillId="2" fontId="0" numFmtId="0" xfId="0" applyBorder="1" applyFont="1"/>
    <xf borderId="1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6.14"/>
    <col customWidth="1" min="3" max="3" width="20.0"/>
    <col customWidth="1" min="4" max="8" width="8.71"/>
    <col customWidth="1" min="9" max="9" width="8.86"/>
    <col customWidth="1" min="10" max="27" width="8.71"/>
  </cols>
  <sheetData>
    <row r="1">
      <c r="B1" s="5" t="s">
        <v>0</v>
      </c>
      <c r="C1" s="5" t="s">
        <v>10</v>
      </c>
      <c r="D1" s="6" t="s">
        <v>1</v>
      </c>
      <c r="E1" s="7"/>
      <c r="F1" s="7"/>
      <c r="G1" s="7"/>
      <c r="H1" s="7"/>
      <c r="I1" s="8"/>
      <c r="J1" s="6" t="s">
        <v>2</v>
      </c>
      <c r="K1" s="7"/>
      <c r="L1" s="7"/>
      <c r="M1" s="7"/>
      <c r="N1" s="7"/>
      <c r="O1" s="8"/>
      <c r="P1" s="6" t="s">
        <v>3</v>
      </c>
      <c r="Q1" s="7"/>
      <c r="R1" s="7"/>
      <c r="S1" s="7"/>
      <c r="T1" s="7"/>
      <c r="U1" s="8"/>
      <c r="V1" s="6" t="s">
        <v>4</v>
      </c>
      <c r="W1" s="7"/>
      <c r="X1" s="7"/>
      <c r="Y1" s="7"/>
      <c r="Z1" s="7"/>
      <c r="AA1" s="8"/>
    </row>
    <row r="2">
      <c r="A2" t="s">
        <v>11</v>
      </c>
      <c r="B2" s="5"/>
      <c r="C2" s="5"/>
      <c r="D2" s="5">
        <v>1.0</v>
      </c>
      <c r="E2" s="5">
        <v>2.0</v>
      </c>
      <c r="F2" s="5">
        <v>3.0</v>
      </c>
      <c r="G2" s="5">
        <v>4.0</v>
      </c>
      <c r="H2" s="5">
        <v>5.0</v>
      </c>
      <c r="I2" s="5" t="s">
        <v>12</v>
      </c>
      <c r="J2" s="9">
        <v>1.0</v>
      </c>
      <c r="K2" s="5">
        <v>2.0</v>
      </c>
      <c r="L2" s="5">
        <v>3.0</v>
      </c>
      <c r="M2" s="5">
        <v>4.0</v>
      </c>
      <c r="N2" s="6">
        <v>5.0</v>
      </c>
      <c r="O2" s="5" t="s">
        <v>12</v>
      </c>
      <c r="P2" s="9">
        <v>1.0</v>
      </c>
      <c r="Q2" s="5">
        <v>2.0</v>
      </c>
      <c r="R2" s="5">
        <v>3.0</v>
      </c>
      <c r="S2" s="5">
        <v>4.0</v>
      </c>
      <c r="T2" s="6">
        <v>5.0</v>
      </c>
      <c r="U2" s="5" t="s">
        <v>12</v>
      </c>
      <c r="V2" s="9">
        <v>1.0</v>
      </c>
      <c r="W2" s="5">
        <v>2.0</v>
      </c>
      <c r="X2" s="5">
        <v>3.0</v>
      </c>
      <c r="Y2" s="5">
        <v>4.0</v>
      </c>
      <c r="Z2" s="6">
        <v>5.0</v>
      </c>
      <c r="AA2" s="5" t="s">
        <v>12</v>
      </c>
    </row>
    <row r="3">
      <c r="A3">
        <v>1.0</v>
      </c>
      <c r="B3" t="s">
        <v>13</v>
      </c>
      <c r="C3" t="s">
        <v>14</v>
      </c>
      <c r="D3">
        <v>8.0</v>
      </c>
      <c r="E3">
        <v>7.0</v>
      </c>
      <c r="F3">
        <v>8.0</v>
      </c>
      <c r="G3">
        <v>6.0</v>
      </c>
      <c r="H3" s="10">
        <v>8.0</v>
      </c>
      <c r="I3" s="12">
        <f t="shared" ref="I3:I29" si="1">AVERAGE(D3:H3)</f>
        <v>7.4</v>
      </c>
      <c r="J3">
        <v>8.0</v>
      </c>
      <c r="K3">
        <v>7.0</v>
      </c>
      <c r="L3">
        <v>7.0</v>
      </c>
      <c r="M3">
        <v>7.0</v>
      </c>
      <c r="N3">
        <v>7.0</v>
      </c>
      <c r="O3" s="12">
        <f t="shared" ref="O3:O29" si="2">AVERAGE(J3:N3)</f>
        <v>7.2</v>
      </c>
      <c r="P3">
        <v>8.0</v>
      </c>
      <c r="Q3">
        <v>6.0</v>
      </c>
      <c r="R3">
        <v>6.0</v>
      </c>
      <c r="S3">
        <v>5.0</v>
      </c>
      <c r="T3">
        <v>7.0</v>
      </c>
      <c r="U3" s="12">
        <f t="shared" ref="U3:U29" si="3">AVERAGE(P3:T3)</f>
        <v>6.4</v>
      </c>
      <c r="V3">
        <v>9.0</v>
      </c>
      <c r="W3">
        <v>7.0</v>
      </c>
      <c r="X3">
        <v>7.0</v>
      </c>
      <c r="Y3">
        <v>7.0</v>
      </c>
      <c r="Z3">
        <v>8.0</v>
      </c>
      <c r="AA3" s="12">
        <f t="shared" ref="AA3:AA29" si="4">AVERAGE(V3:Z3)</f>
        <v>7.6</v>
      </c>
    </row>
    <row r="4">
      <c r="A4">
        <v>2.0</v>
      </c>
      <c r="B4" t="s">
        <v>19</v>
      </c>
      <c r="C4" t="s">
        <v>14</v>
      </c>
      <c r="D4">
        <v>6.0</v>
      </c>
      <c r="E4">
        <v>7.0</v>
      </c>
      <c r="F4">
        <v>5.0</v>
      </c>
      <c r="G4">
        <v>6.0</v>
      </c>
      <c r="H4" s="13">
        <v>7.0</v>
      </c>
      <c r="I4" s="12">
        <f t="shared" si="1"/>
        <v>6.2</v>
      </c>
      <c r="J4">
        <v>7.0</v>
      </c>
      <c r="K4">
        <v>6.0</v>
      </c>
      <c r="L4">
        <v>5.0</v>
      </c>
      <c r="M4">
        <v>7.0</v>
      </c>
      <c r="N4">
        <v>7.0</v>
      </c>
      <c r="O4" s="12">
        <f t="shared" si="2"/>
        <v>6.4</v>
      </c>
      <c r="P4">
        <v>6.0</v>
      </c>
      <c r="Q4">
        <v>6.0</v>
      </c>
      <c r="R4">
        <v>4.0</v>
      </c>
      <c r="S4">
        <v>7.0</v>
      </c>
      <c r="T4">
        <v>5.0</v>
      </c>
      <c r="U4" s="12">
        <f t="shared" si="3"/>
        <v>5.6</v>
      </c>
      <c r="V4">
        <v>6.0</v>
      </c>
      <c r="W4">
        <v>7.0</v>
      </c>
      <c r="X4">
        <v>6.0</v>
      </c>
      <c r="Y4">
        <v>6.0</v>
      </c>
      <c r="Z4">
        <v>6.0</v>
      </c>
      <c r="AA4" s="12">
        <f t="shared" si="4"/>
        <v>6.2</v>
      </c>
    </row>
    <row r="5">
      <c r="A5">
        <v>3.0</v>
      </c>
      <c r="B5" t="s">
        <v>24</v>
      </c>
      <c r="C5" t="s">
        <v>25</v>
      </c>
      <c r="D5">
        <v>5.0</v>
      </c>
      <c r="E5">
        <v>7.0</v>
      </c>
      <c r="F5">
        <v>8.0</v>
      </c>
      <c r="G5">
        <v>6.0</v>
      </c>
      <c r="H5" s="13">
        <v>10.0</v>
      </c>
      <c r="I5" s="12">
        <f t="shared" si="1"/>
        <v>7.2</v>
      </c>
      <c r="J5">
        <v>6.0</v>
      </c>
      <c r="K5">
        <v>6.0</v>
      </c>
      <c r="L5">
        <v>7.0</v>
      </c>
      <c r="M5">
        <v>6.0</v>
      </c>
      <c r="N5">
        <v>10.0</v>
      </c>
      <c r="O5" s="12">
        <f t="shared" si="2"/>
        <v>7</v>
      </c>
      <c r="P5">
        <v>6.0</v>
      </c>
      <c r="Q5">
        <v>6.0</v>
      </c>
      <c r="R5">
        <v>7.0</v>
      </c>
      <c r="S5">
        <v>6.0</v>
      </c>
      <c r="T5">
        <v>8.0</v>
      </c>
      <c r="U5" s="12">
        <f t="shared" si="3"/>
        <v>6.6</v>
      </c>
      <c r="V5">
        <v>6.0</v>
      </c>
      <c r="W5">
        <v>8.0</v>
      </c>
      <c r="X5">
        <v>8.0</v>
      </c>
      <c r="Y5">
        <v>7.0</v>
      </c>
      <c r="Z5">
        <v>10.0</v>
      </c>
      <c r="AA5" s="12">
        <f t="shared" si="4"/>
        <v>7.8</v>
      </c>
    </row>
    <row r="6">
      <c r="A6">
        <v>4.0</v>
      </c>
      <c r="B6" t="s">
        <v>26</v>
      </c>
      <c r="C6" t="s">
        <v>25</v>
      </c>
      <c r="D6">
        <v>7.0</v>
      </c>
      <c r="E6">
        <v>8.0</v>
      </c>
      <c r="F6">
        <v>6.0</v>
      </c>
      <c r="G6">
        <v>7.0</v>
      </c>
      <c r="H6" s="13">
        <v>8.0</v>
      </c>
      <c r="I6" s="12">
        <f t="shared" si="1"/>
        <v>7.2</v>
      </c>
      <c r="J6">
        <v>8.0</v>
      </c>
      <c r="K6">
        <v>8.0</v>
      </c>
      <c r="L6">
        <v>5.0</v>
      </c>
      <c r="M6">
        <v>6.0</v>
      </c>
      <c r="N6">
        <v>7.0</v>
      </c>
      <c r="O6" s="12">
        <f t="shared" si="2"/>
        <v>6.8</v>
      </c>
      <c r="P6">
        <v>7.0</v>
      </c>
      <c r="Q6">
        <v>6.0</v>
      </c>
      <c r="R6">
        <v>6.0</v>
      </c>
      <c r="S6">
        <v>7.0</v>
      </c>
      <c r="T6">
        <v>7.0</v>
      </c>
      <c r="U6" s="12">
        <f t="shared" si="3"/>
        <v>6.6</v>
      </c>
      <c r="V6">
        <v>8.0</v>
      </c>
      <c r="W6">
        <v>8.0</v>
      </c>
      <c r="X6">
        <v>8.0</v>
      </c>
      <c r="Y6">
        <v>7.0</v>
      </c>
      <c r="Z6">
        <v>7.0</v>
      </c>
      <c r="AA6" s="12">
        <f t="shared" si="4"/>
        <v>7.6</v>
      </c>
    </row>
    <row r="7">
      <c r="A7">
        <v>5.0</v>
      </c>
      <c r="B7" t="s">
        <v>28</v>
      </c>
      <c r="C7" t="s">
        <v>25</v>
      </c>
      <c r="D7">
        <v>5.0</v>
      </c>
      <c r="E7">
        <v>6.0</v>
      </c>
      <c r="F7">
        <v>4.0</v>
      </c>
      <c r="G7">
        <v>6.0</v>
      </c>
      <c r="H7" s="13">
        <v>4.0</v>
      </c>
      <c r="I7" s="12">
        <f t="shared" si="1"/>
        <v>5</v>
      </c>
      <c r="J7">
        <v>5.0</v>
      </c>
      <c r="K7">
        <v>6.0</v>
      </c>
      <c r="L7">
        <v>3.0</v>
      </c>
      <c r="M7">
        <v>7.0</v>
      </c>
      <c r="N7">
        <v>5.0</v>
      </c>
      <c r="O7" s="12">
        <f t="shared" si="2"/>
        <v>5.2</v>
      </c>
      <c r="P7">
        <v>5.0</v>
      </c>
      <c r="Q7">
        <v>6.0</v>
      </c>
      <c r="R7">
        <v>4.0</v>
      </c>
      <c r="S7">
        <v>5.0</v>
      </c>
      <c r="T7">
        <v>6.0</v>
      </c>
      <c r="U7" s="12">
        <f t="shared" si="3"/>
        <v>5.2</v>
      </c>
      <c r="V7">
        <v>6.0</v>
      </c>
      <c r="W7">
        <v>6.0</v>
      </c>
      <c r="X7">
        <v>6.0</v>
      </c>
      <c r="Y7">
        <v>5.0</v>
      </c>
      <c r="Z7">
        <v>5.0</v>
      </c>
      <c r="AA7" s="12">
        <f t="shared" si="4"/>
        <v>5.6</v>
      </c>
    </row>
    <row r="8">
      <c r="A8">
        <v>6.0</v>
      </c>
      <c r="B8" t="s">
        <v>22</v>
      </c>
      <c r="C8" t="s">
        <v>14</v>
      </c>
      <c r="D8">
        <v>6.0</v>
      </c>
      <c r="E8">
        <v>9.0</v>
      </c>
      <c r="F8">
        <v>8.0</v>
      </c>
      <c r="G8">
        <v>6.0</v>
      </c>
      <c r="H8" s="13">
        <v>5.0</v>
      </c>
      <c r="I8" s="12">
        <f t="shared" si="1"/>
        <v>6.8</v>
      </c>
      <c r="J8">
        <v>7.0</v>
      </c>
      <c r="K8">
        <v>8.0</v>
      </c>
      <c r="L8">
        <v>8.0</v>
      </c>
      <c r="M8">
        <v>8.0</v>
      </c>
      <c r="N8">
        <v>6.0</v>
      </c>
      <c r="O8" s="12">
        <f t="shared" si="2"/>
        <v>7.4</v>
      </c>
      <c r="P8">
        <v>7.0</v>
      </c>
      <c r="Q8">
        <v>8.0</v>
      </c>
      <c r="R8">
        <v>4.0</v>
      </c>
      <c r="S8">
        <v>5.0</v>
      </c>
      <c r="T8">
        <v>8.0</v>
      </c>
      <c r="U8" s="12">
        <f t="shared" si="3"/>
        <v>6.4</v>
      </c>
      <c r="V8">
        <v>6.0</v>
      </c>
      <c r="W8">
        <v>9.0</v>
      </c>
      <c r="X8">
        <v>7.0</v>
      </c>
      <c r="Y8">
        <v>6.0</v>
      </c>
      <c r="Z8">
        <v>6.0</v>
      </c>
      <c r="AA8" s="12">
        <f t="shared" si="4"/>
        <v>6.8</v>
      </c>
    </row>
    <row r="9">
      <c r="A9">
        <v>7.0</v>
      </c>
      <c r="B9" t="s">
        <v>36</v>
      </c>
      <c r="C9" t="s">
        <v>25</v>
      </c>
      <c r="D9">
        <v>6.0</v>
      </c>
      <c r="E9">
        <v>6.0</v>
      </c>
      <c r="F9" s="15"/>
      <c r="G9">
        <v>5.0</v>
      </c>
      <c r="H9" s="13">
        <v>6.0</v>
      </c>
      <c r="I9" s="12">
        <f t="shared" si="1"/>
        <v>5.75</v>
      </c>
      <c r="J9">
        <v>6.0</v>
      </c>
      <c r="K9">
        <v>5.0</v>
      </c>
      <c r="L9" s="15"/>
      <c r="M9">
        <v>5.0</v>
      </c>
      <c r="N9">
        <v>5.0</v>
      </c>
      <c r="O9" s="12">
        <f t="shared" si="2"/>
        <v>5.25</v>
      </c>
      <c r="P9">
        <v>6.0</v>
      </c>
      <c r="Q9">
        <v>5.0</v>
      </c>
      <c r="R9" s="15"/>
      <c r="S9">
        <v>5.0</v>
      </c>
      <c r="T9">
        <v>5.0</v>
      </c>
      <c r="U9" s="12">
        <f t="shared" si="3"/>
        <v>5.25</v>
      </c>
      <c r="V9">
        <v>6.0</v>
      </c>
      <c r="W9">
        <v>6.0</v>
      </c>
      <c r="X9" s="15"/>
      <c r="Y9">
        <v>6.0</v>
      </c>
      <c r="Z9">
        <v>5.0</v>
      </c>
      <c r="AA9" s="12">
        <f t="shared" si="4"/>
        <v>5.75</v>
      </c>
    </row>
    <row r="10">
      <c r="A10">
        <v>8.0</v>
      </c>
      <c r="B10" t="s">
        <v>32</v>
      </c>
      <c r="C10" t="s">
        <v>14</v>
      </c>
      <c r="D10">
        <v>7.0</v>
      </c>
      <c r="E10">
        <v>6.0</v>
      </c>
      <c r="F10">
        <v>7.0</v>
      </c>
      <c r="G10">
        <v>6.0</v>
      </c>
      <c r="H10" s="13">
        <v>6.0</v>
      </c>
      <c r="I10" s="12">
        <f t="shared" si="1"/>
        <v>6.4</v>
      </c>
      <c r="J10">
        <v>6.0</v>
      </c>
      <c r="K10">
        <v>6.0</v>
      </c>
      <c r="L10">
        <v>6.0</v>
      </c>
      <c r="M10">
        <v>6.0</v>
      </c>
      <c r="N10">
        <v>5.0</v>
      </c>
      <c r="O10" s="12">
        <f t="shared" si="2"/>
        <v>5.8</v>
      </c>
      <c r="P10">
        <v>7.0</v>
      </c>
      <c r="Q10">
        <v>5.0</v>
      </c>
      <c r="R10">
        <v>6.0</v>
      </c>
      <c r="S10">
        <v>6.0</v>
      </c>
      <c r="T10">
        <v>5.0</v>
      </c>
      <c r="U10" s="12">
        <f t="shared" si="3"/>
        <v>5.8</v>
      </c>
      <c r="V10">
        <v>6.0</v>
      </c>
      <c r="W10">
        <v>6.0</v>
      </c>
      <c r="X10">
        <v>7.0</v>
      </c>
      <c r="Y10">
        <v>5.0</v>
      </c>
      <c r="Z10">
        <v>6.0</v>
      </c>
      <c r="AA10" s="12">
        <f t="shared" si="4"/>
        <v>6</v>
      </c>
    </row>
    <row r="11">
      <c r="A11">
        <v>9.0</v>
      </c>
      <c r="B11" t="s">
        <v>37</v>
      </c>
      <c r="C11" t="s">
        <v>25</v>
      </c>
      <c r="D11">
        <v>8.0</v>
      </c>
      <c r="E11">
        <v>7.0</v>
      </c>
      <c r="F11">
        <v>4.0</v>
      </c>
      <c r="G11">
        <v>6.0</v>
      </c>
      <c r="H11" s="13">
        <v>7.0</v>
      </c>
      <c r="I11" s="12">
        <f t="shared" si="1"/>
        <v>6.4</v>
      </c>
      <c r="J11">
        <v>8.0</v>
      </c>
      <c r="K11">
        <v>7.0</v>
      </c>
      <c r="L11">
        <v>3.0</v>
      </c>
      <c r="M11">
        <v>6.0</v>
      </c>
      <c r="N11">
        <v>7.0</v>
      </c>
      <c r="O11" s="12">
        <f t="shared" si="2"/>
        <v>6.2</v>
      </c>
      <c r="P11">
        <v>6.0</v>
      </c>
      <c r="Q11">
        <v>6.0</v>
      </c>
      <c r="R11">
        <v>3.0</v>
      </c>
      <c r="S11">
        <v>6.0</v>
      </c>
      <c r="T11">
        <v>6.0</v>
      </c>
      <c r="U11" s="12">
        <f t="shared" si="3"/>
        <v>5.4</v>
      </c>
      <c r="V11">
        <v>8.0</v>
      </c>
      <c r="W11">
        <v>6.0</v>
      </c>
      <c r="X11">
        <v>6.0</v>
      </c>
      <c r="Y11">
        <v>6.0</v>
      </c>
      <c r="Z11">
        <v>6.0</v>
      </c>
      <c r="AA11" s="12">
        <f t="shared" si="4"/>
        <v>6.4</v>
      </c>
    </row>
    <row r="12">
      <c r="A12">
        <v>10.0</v>
      </c>
      <c r="B12" t="s">
        <v>27</v>
      </c>
      <c r="C12" t="s">
        <v>14</v>
      </c>
      <c r="D12">
        <v>7.0</v>
      </c>
      <c r="E12">
        <v>8.0</v>
      </c>
      <c r="F12">
        <v>5.0</v>
      </c>
      <c r="G12">
        <v>7.0</v>
      </c>
      <c r="H12" s="13">
        <v>7.0</v>
      </c>
      <c r="I12" s="12">
        <f t="shared" si="1"/>
        <v>6.8</v>
      </c>
      <c r="J12">
        <v>8.0</v>
      </c>
      <c r="K12">
        <v>7.0</v>
      </c>
      <c r="L12">
        <v>4.0</v>
      </c>
      <c r="M12">
        <v>8.0</v>
      </c>
      <c r="N12">
        <v>7.0</v>
      </c>
      <c r="O12" s="12">
        <f t="shared" si="2"/>
        <v>6.8</v>
      </c>
      <c r="P12">
        <v>6.0</v>
      </c>
      <c r="Q12">
        <v>6.0</v>
      </c>
      <c r="R12">
        <v>3.0</v>
      </c>
      <c r="S12">
        <v>6.0</v>
      </c>
      <c r="T12">
        <v>5.0</v>
      </c>
      <c r="U12" s="12">
        <f t="shared" si="3"/>
        <v>5.2</v>
      </c>
      <c r="V12">
        <v>7.0</v>
      </c>
      <c r="W12">
        <v>6.0</v>
      </c>
      <c r="X12">
        <v>6.0</v>
      </c>
      <c r="Y12">
        <v>7.0</v>
      </c>
      <c r="Z12">
        <v>9.0</v>
      </c>
      <c r="AA12" s="12">
        <f t="shared" si="4"/>
        <v>7</v>
      </c>
    </row>
    <row r="13">
      <c r="A13">
        <v>11.0</v>
      </c>
      <c r="B13" t="s">
        <v>38</v>
      </c>
      <c r="C13" t="s">
        <v>25</v>
      </c>
      <c r="D13">
        <v>7.0</v>
      </c>
      <c r="E13">
        <v>7.0</v>
      </c>
      <c r="F13">
        <v>3.0</v>
      </c>
      <c r="G13">
        <v>6.0</v>
      </c>
      <c r="H13" s="13">
        <v>5.0</v>
      </c>
      <c r="I13" s="12">
        <f t="shared" si="1"/>
        <v>5.6</v>
      </c>
      <c r="J13">
        <v>7.0</v>
      </c>
      <c r="K13">
        <v>5.0</v>
      </c>
      <c r="L13">
        <v>4.0</v>
      </c>
      <c r="M13">
        <v>6.0</v>
      </c>
      <c r="N13">
        <v>5.0</v>
      </c>
      <c r="O13" s="12">
        <f t="shared" si="2"/>
        <v>5.4</v>
      </c>
      <c r="P13">
        <v>6.0</v>
      </c>
      <c r="Q13">
        <v>5.0</v>
      </c>
      <c r="R13">
        <v>3.0</v>
      </c>
      <c r="S13">
        <v>6.0</v>
      </c>
      <c r="T13">
        <v>4.0</v>
      </c>
      <c r="U13" s="12">
        <f t="shared" si="3"/>
        <v>4.8</v>
      </c>
      <c r="V13">
        <v>7.0</v>
      </c>
      <c r="W13">
        <v>5.0</v>
      </c>
      <c r="X13">
        <v>4.0</v>
      </c>
      <c r="Y13">
        <v>8.0</v>
      </c>
      <c r="Z13">
        <v>6.0</v>
      </c>
      <c r="AA13" s="12">
        <f t="shared" si="4"/>
        <v>6</v>
      </c>
    </row>
    <row r="14">
      <c r="A14">
        <v>12.0</v>
      </c>
      <c r="B14" t="s">
        <v>31</v>
      </c>
      <c r="C14" t="s">
        <v>14</v>
      </c>
      <c r="D14">
        <v>7.0</v>
      </c>
      <c r="E14">
        <v>8.0</v>
      </c>
      <c r="F14">
        <v>4.0</v>
      </c>
      <c r="G14">
        <v>6.0</v>
      </c>
      <c r="H14" s="13">
        <v>6.0</v>
      </c>
      <c r="I14" s="12">
        <f t="shared" si="1"/>
        <v>6.2</v>
      </c>
      <c r="J14">
        <v>6.0</v>
      </c>
      <c r="K14">
        <v>7.0</v>
      </c>
      <c r="L14">
        <v>5.0</v>
      </c>
      <c r="M14">
        <v>5.0</v>
      </c>
      <c r="N14">
        <v>5.0</v>
      </c>
      <c r="O14" s="12">
        <f t="shared" si="2"/>
        <v>5.6</v>
      </c>
      <c r="P14">
        <v>6.0</v>
      </c>
      <c r="Q14">
        <v>7.0</v>
      </c>
      <c r="R14">
        <v>5.0</v>
      </c>
      <c r="S14">
        <v>5.0</v>
      </c>
      <c r="T14">
        <v>5.0</v>
      </c>
      <c r="U14" s="12">
        <f t="shared" si="3"/>
        <v>5.6</v>
      </c>
      <c r="V14">
        <v>7.0</v>
      </c>
      <c r="W14">
        <v>8.0</v>
      </c>
      <c r="X14">
        <v>7.0</v>
      </c>
      <c r="Y14">
        <v>6.0</v>
      </c>
      <c r="Z14">
        <v>6.0</v>
      </c>
      <c r="AA14" s="12">
        <f t="shared" si="4"/>
        <v>6.8</v>
      </c>
    </row>
    <row r="15">
      <c r="A15">
        <v>13.0</v>
      </c>
      <c r="B15" t="s">
        <v>21</v>
      </c>
      <c r="C15" t="s">
        <v>14</v>
      </c>
      <c r="D15">
        <v>8.0</v>
      </c>
      <c r="E15">
        <v>6.0</v>
      </c>
      <c r="F15" s="15"/>
      <c r="G15">
        <v>5.0</v>
      </c>
      <c r="H15" s="13">
        <v>8.0</v>
      </c>
      <c r="I15" s="12">
        <f t="shared" si="1"/>
        <v>6.75</v>
      </c>
      <c r="J15">
        <v>7.0</v>
      </c>
      <c r="K15">
        <v>6.0</v>
      </c>
      <c r="L15" s="15"/>
      <c r="M15">
        <v>5.0</v>
      </c>
      <c r="N15">
        <v>8.0</v>
      </c>
      <c r="O15" s="12">
        <f t="shared" si="2"/>
        <v>6.5</v>
      </c>
      <c r="P15">
        <v>8.0</v>
      </c>
      <c r="Q15">
        <v>6.0</v>
      </c>
      <c r="R15" s="15"/>
      <c r="S15">
        <v>6.0</v>
      </c>
      <c r="T15">
        <v>8.0</v>
      </c>
      <c r="U15" s="12">
        <f t="shared" si="3"/>
        <v>7</v>
      </c>
      <c r="V15">
        <v>8.0</v>
      </c>
      <c r="W15">
        <v>6.0</v>
      </c>
      <c r="X15" s="15"/>
      <c r="Y15">
        <v>7.0</v>
      </c>
      <c r="Z15">
        <v>8.0</v>
      </c>
      <c r="AA15" s="12">
        <f t="shared" si="4"/>
        <v>7.25</v>
      </c>
    </row>
    <row r="16">
      <c r="A16">
        <v>14.0</v>
      </c>
      <c r="B16" t="s">
        <v>9</v>
      </c>
      <c r="C16" t="s">
        <v>14</v>
      </c>
      <c r="D16">
        <v>9.0</v>
      </c>
      <c r="E16">
        <v>8.0</v>
      </c>
      <c r="F16">
        <v>7.0</v>
      </c>
      <c r="G16">
        <v>7.0</v>
      </c>
      <c r="H16" s="13">
        <v>8.0</v>
      </c>
      <c r="I16" s="12">
        <f t="shared" si="1"/>
        <v>7.8</v>
      </c>
      <c r="J16">
        <v>10.0</v>
      </c>
      <c r="K16">
        <v>8.0</v>
      </c>
      <c r="L16">
        <v>7.0</v>
      </c>
      <c r="M16">
        <v>8.0</v>
      </c>
      <c r="N16">
        <v>9.0</v>
      </c>
      <c r="O16" s="12">
        <f t="shared" si="2"/>
        <v>8.4</v>
      </c>
      <c r="P16">
        <v>9.0</v>
      </c>
      <c r="Q16">
        <v>7.0</v>
      </c>
      <c r="R16">
        <v>6.0</v>
      </c>
      <c r="S16">
        <v>6.0</v>
      </c>
      <c r="T16">
        <v>8.0</v>
      </c>
      <c r="U16" s="12">
        <f t="shared" si="3"/>
        <v>7.2</v>
      </c>
      <c r="V16">
        <v>10.0</v>
      </c>
      <c r="W16">
        <v>8.0</v>
      </c>
      <c r="X16">
        <v>9.0</v>
      </c>
      <c r="Y16">
        <v>7.0</v>
      </c>
      <c r="Z16">
        <v>10.0</v>
      </c>
      <c r="AA16" s="12">
        <f t="shared" si="4"/>
        <v>8.8</v>
      </c>
    </row>
    <row r="17">
      <c r="A17">
        <v>15.0</v>
      </c>
      <c r="B17" t="s">
        <v>17</v>
      </c>
      <c r="C17" t="s">
        <v>14</v>
      </c>
      <c r="D17">
        <v>8.0</v>
      </c>
      <c r="E17" s="15"/>
      <c r="F17">
        <v>6.0</v>
      </c>
      <c r="G17">
        <v>6.0</v>
      </c>
      <c r="H17" s="13">
        <v>7.0</v>
      </c>
      <c r="I17" s="12">
        <f t="shared" si="1"/>
        <v>6.75</v>
      </c>
      <c r="J17">
        <v>7.0</v>
      </c>
      <c r="K17" s="15"/>
      <c r="L17">
        <v>7.0</v>
      </c>
      <c r="M17">
        <v>6.0</v>
      </c>
      <c r="N17">
        <v>7.0</v>
      </c>
      <c r="O17" s="12">
        <f t="shared" si="2"/>
        <v>6.75</v>
      </c>
      <c r="P17">
        <v>7.0</v>
      </c>
      <c r="Q17" s="15"/>
      <c r="R17">
        <v>8.0</v>
      </c>
      <c r="S17">
        <v>5.0</v>
      </c>
      <c r="T17">
        <v>7.0</v>
      </c>
      <c r="U17" s="12">
        <f t="shared" si="3"/>
        <v>6.75</v>
      </c>
      <c r="V17">
        <v>9.0</v>
      </c>
      <c r="W17" s="15"/>
      <c r="X17">
        <v>10.0</v>
      </c>
      <c r="Y17">
        <v>9.0</v>
      </c>
      <c r="Z17">
        <v>9.0</v>
      </c>
      <c r="AA17" s="12">
        <f t="shared" si="4"/>
        <v>9.25</v>
      </c>
    </row>
    <row r="18">
      <c r="A18" s="14">
        <v>16.0</v>
      </c>
      <c r="B18" s="14" t="s">
        <v>23</v>
      </c>
      <c r="C18" s="14" t="s">
        <v>14</v>
      </c>
      <c r="D18" s="14">
        <v>7.0</v>
      </c>
      <c r="E18" s="14"/>
      <c r="F18" s="14">
        <v>7.0</v>
      </c>
      <c r="G18" s="14">
        <v>6.0</v>
      </c>
      <c r="H18" s="16">
        <v>7.0</v>
      </c>
      <c r="I18" s="17">
        <f t="shared" si="1"/>
        <v>6.75</v>
      </c>
      <c r="J18" s="14">
        <v>7.0</v>
      </c>
      <c r="K18" s="14"/>
      <c r="L18" s="14">
        <v>8.0</v>
      </c>
      <c r="M18" s="14">
        <v>6.0</v>
      </c>
      <c r="N18" s="14">
        <v>6.0</v>
      </c>
      <c r="O18" s="17">
        <f t="shared" si="2"/>
        <v>6.75</v>
      </c>
      <c r="P18" s="14">
        <v>7.0</v>
      </c>
      <c r="Q18" s="14"/>
      <c r="R18" s="14">
        <v>6.0</v>
      </c>
      <c r="S18" s="14">
        <v>6.0</v>
      </c>
      <c r="T18" s="14">
        <v>8.0</v>
      </c>
      <c r="U18" s="17">
        <f t="shared" si="3"/>
        <v>6.75</v>
      </c>
      <c r="V18" s="14">
        <v>6.0</v>
      </c>
      <c r="W18" s="14"/>
      <c r="X18" s="14">
        <v>6.0</v>
      </c>
      <c r="Y18" s="14">
        <v>6.0</v>
      </c>
      <c r="Z18" s="14">
        <v>8.0</v>
      </c>
      <c r="AA18" s="17">
        <f t="shared" si="4"/>
        <v>6.5</v>
      </c>
    </row>
    <row r="19">
      <c r="A19">
        <v>17.0</v>
      </c>
      <c r="B19" t="s">
        <v>33</v>
      </c>
      <c r="C19" t="s">
        <v>14</v>
      </c>
      <c r="D19">
        <v>8.0</v>
      </c>
      <c r="E19" s="15"/>
      <c r="F19">
        <v>4.0</v>
      </c>
      <c r="G19">
        <v>6.0</v>
      </c>
      <c r="H19" s="13">
        <v>6.0</v>
      </c>
      <c r="I19" s="12">
        <f t="shared" si="1"/>
        <v>6</v>
      </c>
      <c r="J19">
        <v>7.0</v>
      </c>
      <c r="K19" s="15"/>
      <c r="L19">
        <v>3.0</v>
      </c>
      <c r="M19">
        <v>6.0</v>
      </c>
      <c r="N19">
        <v>6.0</v>
      </c>
      <c r="O19" s="12">
        <f t="shared" si="2"/>
        <v>5.5</v>
      </c>
      <c r="P19">
        <v>7.0</v>
      </c>
      <c r="Q19" s="15"/>
      <c r="R19">
        <v>4.0</v>
      </c>
      <c r="S19">
        <v>5.0</v>
      </c>
      <c r="T19">
        <v>5.0</v>
      </c>
      <c r="U19" s="12">
        <f t="shared" si="3"/>
        <v>5.25</v>
      </c>
      <c r="V19">
        <v>8.0</v>
      </c>
      <c r="W19" s="15"/>
      <c r="X19">
        <v>6.0</v>
      </c>
      <c r="Y19">
        <v>6.0</v>
      </c>
      <c r="Z19">
        <v>6.0</v>
      </c>
      <c r="AA19" s="12">
        <f t="shared" si="4"/>
        <v>6.5</v>
      </c>
    </row>
    <row r="20">
      <c r="A20">
        <v>18.0</v>
      </c>
      <c r="B20" t="s">
        <v>39</v>
      </c>
      <c r="C20" t="s">
        <v>25</v>
      </c>
      <c r="D20">
        <v>7.0</v>
      </c>
      <c r="E20" s="15"/>
      <c r="F20">
        <v>3.0</v>
      </c>
      <c r="G20">
        <v>5.0</v>
      </c>
      <c r="H20" s="13">
        <v>5.0</v>
      </c>
      <c r="I20" s="12">
        <f t="shared" si="1"/>
        <v>5</v>
      </c>
      <c r="J20">
        <v>6.0</v>
      </c>
      <c r="K20" s="15"/>
      <c r="L20">
        <v>3.0</v>
      </c>
      <c r="M20">
        <v>5.0</v>
      </c>
      <c r="N20">
        <v>5.0</v>
      </c>
      <c r="O20" s="12">
        <f t="shared" si="2"/>
        <v>4.75</v>
      </c>
      <c r="P20">
        <v>5.0</v>
      </c>
      <c r="Q20" s="15"/>
      <c r="R20">
        <v>3.0</v>
      </c>
      <c r="S20">
        <v>5.0</v>
      </c>
      <c r="T20">
        <v>6.0</v>
      </c>
      <c r="U20" s="12">
        <f t="shared" si="3"/>
        <v>4.75</v>
      </c>
      <c r="V20">
        <v>6.0</v>
      </c>
      <c r="W20" s="15"/>
      <c r="X20">
        <v>5.0</v>
      </c>
      <c r="Y20">
        <v>5.0</v>
      </c>
      <c r="Z20">
        <v>6.0</v>
      </c>
      <c r="AA20" s="12">
        <f t="shared" si="4"/>
        <v>5.5</v>
      </c>
    </row>
    <row r="21" ht="15.75" customHeight="1">
      <c r="A21">
        <v>19.0</v>
      </c>
      <c r="B21" t="s">
        <v>29</v>
      </c>
      <c r="C21" t="s">
        <v>14</v>
      </c>
      <c r="D21">
        <v>8.0</v>
      </c>
      <c r="E21" s="15"/>
      <c r="F21">
        <v>4.0</v>
      </c>
      <c r="G21">
        <v>6.0</v>
      </c>
      <c r="H21" s="13">
        <v>8.0</v>
      </c>
      <c r="I21" s="12">
        <f t="shared" si="1"/>
        <v>6.5</v>
      </c>
      <c r="J21">
        <v>8.0</v>
      </c>
      <c r="K21" s="15"/>
      <c r="L21">
        <v>5.0</v>
      </c>
      <c r="M21">
        <v>8.0</v>
      </c>
      <c r="N21">
        <v>8.0</v>
      </c>
      <c r="O21" s="12">
        <f t="shared" si="2"/>
        <v>7.25</v>
      </c>
      <c r="P21">
        <v>7.0</v>
      </c>
      <c r="Q21" s="15"/>
      <c r="R21">
        <v>3.0</v>
      </c>
      <c r="S21">
        <v>5.0</v>
      </c>
      <c r="T21">
        <v>6.0</v>
      </c>
      <c r="U21" s="12">
        <f t="shared" si="3"/>
        <v>5.25</v>
      </c>
      <c r="V21">
        <v>7.0</v>
      </c>
      <c r="W21" s="15"/>
      <c r="X21">
        <v>6.0</v>
      </c>
      <c r="Y21">
        <v>7.0</v>
      </c>
      <c r="Z21">
        <v>7.0</v>
      </c>
      <c r="AA21" s="12">
        <f t="shared" si="4"/>
        <v>6.75</v>
      </c>
    </row>
    <row r="22" ht="15.75" customHeight="1">
      <c r="A22">
        <v>20.0</v>
      </c>
      <c r="B22" t="s">
        <v>20</v>
      </c>
      <c r="C22" t="s">
        <v>14</v>
      </c>
      <c r="D22">
        <v>9.0</v>
      </c>
      <c r="E22" s="15"/>
      <c r="F22">
        <v>3.0</v>
      </c>
      <c r="G22">
        <v>7.0</v>
      </c>
      <c r="H22" s="13">
        <v>8.0</v>
      </c>
      <c r="I22" s="12">
        <f t="shared" si="1"/>
        <v>6.75</v>
      </c>
      <c r="J22">
        <v>8.0</v>
      </c>
      <c r="K22" s="15"/>
      <c r="L22">
        <v>5.0</v>
      </c>
      <c r="M22">
        <v>7.0</v>
      </c>
      <c r="N22">
        <v>8.0</v>
      </c>
      <c r="O22" s="12">
        <f t="shared" si="2"/>
        <v>7</v>
      </c>
      <c r="P22">
        <v>7.0</v>
      </c>
      <c r="Q22" s="15"/>
      <c r="R22">
        <v>4.0</v>
      </c>
      <c r="S22">
        <v>6.0</v>
      </c>
      <c r="T22">
        <v>6.0</v>
      </c>
      <c r="U22" s="12">
        <f t="shared" si="3"/>
        <v>5.75</v>
      </c>
      <c r="V22">
        <v>9.0</v>
      </c>
      <c r="W22" s="15"/>
      <c r="X22">
        <v>8.0</v>
      </c>
      <c r="Y22">
        <v>7.0</v>
      </c>
      <c r="Z22">
        <v>9.0</v>
      </c>
      <c r="AA22" s="12">
        <f t="shared" si="4"/>
        <v>8.25</v>
      </c>
    </row>
    <row r="23" ht="15.75" customHeight="1">
      <c r="A23">
        <v>21.0</v>
      </c>
      <c r="B23" t="s">
        <v>34</v>
      </c>
      <c r="C23" t="s">
        <v>14</v>
      </c>
      <c r="D23">
        <v>7.0</v>
      </c>
      <c r="E23" s="15"/>
      <c r="F23">
        <v>3.0</v>
      </c>
      <c r="G23">
        <v>6.0</v>
      </c>
      <c r="H23" s="13">
        <v>6.0</v>
      </c>
      <c r="I23" s="12">
        <f t="shared" si="1"/>
        <v>5.5</v>
      </c>
      <c r="J23">
        <v>6.0</v>
      </c>
      <c r="K23" s="15"/>
      <c r="L23">
        <v>4.0</v>
      </c>
      <c r="M23">
        <v>6.0</v>
      </c>
      <c r="N23">
        <v>6.0</v>
      </c>
      <c r="O23" s="12">
        <f t="shared" si="2"/>
        <v>5.5</v>
      </c>
      <c r="P23">
        <v>7.0</v>
      </c>
      <c r="Q23" s="15"/>
      <c r="R23">
        <v>3.0</v>
      </c>
      <c r="S23">
        <v>6.0</v>
      </c>
      <c r="T23">
        <v>6.0</v>
      </c>
      <c r="U23" s="12">
        <f t="shared" si="3"/>
        <v>5.5</v>
      </c>
      <c r="V23">
        <v>7.0</v>
      </c>
      <c r="W23" s="15"/>
      <c r="X23">
        <v>7.0</v>
      </c>
      <c r="Y23">
        <v>6.0</v>
      </c>
      <c r="Z23">
        <v>6.0</v>
      </c>
      <c r="AA23" s="12">
        <f t="shared" si="4"/>
        <v>6.5</v>
      </c>
    </row>
    <row r="24" ht="15.75" customHeight="1">
      <c r="A24">
        <v>22.0</v>
      </c>
      <c r="B24" t="s">
        <v>30</v>
      </c>
      <c r="C24" t="s">
        <v>14</v>
      </c>
      <c r="D24">
        <v>7.0</v>
      </c>
      <c r="E24" s="15"/>
      <c r="F24">
        <v>5.0</v>
      </c>
      <c r="G24">
        <v>6.0</v>
      </c>
      <c r="H24" s="13">
        <v>6.0</v>
      </c>
      <c r="I24" s="12">
        <f t="shared" si="1"/>
        <v>6</v>
      </c>
      <c r="J24">
        <v>6.0</v>
      </c>
      <c r="K24" s="15"/>
      <c r="L24">
        <v>7.0</v>
      </c>
      <c r="M24">
        <v>6.0</v>
      </c>
      <c r="N24">
        <v>5.0</v>
      </c>
      <c r="O24" s="12">
        <f t="shared" si="2"/>
        <v>6</v>
      </c>
      <c r="P24">
        <v>7.0</v>
      </c>
      <c r="Q24" s="15"/>
      <c r="R24">
        <v>7.0</v>
      </c>
      <c r="S24">
        <v>6.0</v>
      </c>
      <c r="T24">
        <v>5.0</v>
      </c>
      <c r="U24" s="12">
        <f t="shared" si="3"/>
        <v>6.25</v>
      </c>
      <c r="V24">
        <v>6.0</v>
      </c>
      <c r="W24" s="15"/>
      <c r="X24">
        <v>6.0</v>
      </c>
      <c r="Y24">
        <v>6.0</v>
      </c>
      <c r="Z24">
        <v>6.0</v>
      </c>
      <c r="AA24" s="12">
        <f t="shared" si="4"/>
        <v>6</v>
      </c>
    </row>
    <row r="25" ht="15.75" customHeight="1">
      <c r="A25">
        <v>23.0</v>
      </c>
      <c r="B25" t="s">
        <v>15</v>
      </c>
      <c r="C25" t="s">
        <v>14</v>
      </c>
      <c r="D25">
        <v>9.0</v>
      </c>
      <c r="E25" s="15"/>
      <c r="F25">
        <v>8.0</v>
      </c>
      <c r="G25">
        <v>6.0</v>
      </c>
      <c r="H25" s="13">
        <v>8.0</v>
      </c>
      <c r="I25" s="12">
        <f t="shared" si="1"/>
        <v>7.75</v>
      </c>
      <c r="J25">
        <v>7.0</v>
      </c>
      <c r="K25" s="15"/>
      <c r="L25">
        <v>7.0</v>
      </c>
      <c r="M25">
        <v>8.0</v>
      </c>
      <c r="N25">
        <v>7.0</v>
      </c>
      <c r="O25" s="12">
        <f t="shared" si="2"/>
        <v>7.25</v>
      </c>
      <c r="P25">
        <v>7.0</v>
      </c>
      <c r="Q25" s="15"/>
      <c r="R25">
        <v>8.0</v>
      </c>
      <c r="S25">
        <v>5.0</v>
      </c>
      <c r="T25">
        <v>7.0</v>
      </c>
      <c r="U25" s="12">
        <f t="shared" si="3"/>
        <v>6.75</v>
      </c>
      <c r="V25">
        <v>9.0</v>
      </c>
      <c r="W25" s="15"/>
      <c r="X25">
        <v>9.0</v>
      </c>
      <c r="Y25">
        <v>8.0</v>
      </c>
      <c r="Z25">
        <v>9.0</v>
      </c>
      <c r="AA25" s="12">
        <f t="shared" si="4"/>
        <v>8.75</v>
      </c>
    </row>
    <row r="26" ht="15.75" customHeight="1">
      <c r="A26">
        <v>24.0</v>
      </c>
      <c r="B26" t="s">
        <v>40</v>
      </c>
      <c r="C26" t="s">
        <v>25</v>
      </c>
      <c r="D26">
        <v>8.0</v>
      </c>
      <c r="E26" s="15"/>
      <c r="F26">
        <v>7.0</v>
      </c>
      <c r="G26">
        <v>7.0</v>
      </c>
      <c r="H26" s="13">
        <v>7.0</v>
      </c>
      <c r="I26" s="12">
        <f t="shared" si="1"/>
        <v>7.25</v>
      </c>
      <c r="J26">
        <v>7.0</v>
      </c>
      <c r="K26" s="15"/>
      <c r="L26">
        <v>6.0</v>
      </c>
      <c r="M26">
        <v>6.0</v>
      </c>
      <c r="N26">
        <v>6.0</v>
      </c>
      <c r="O26" s="12">
        <f t="shared" si="2"/>
        <v>6.25</v>
      </c>
      <c r="P26">
        <v>6.0</v>
      </c>
      <c r="Q26" s="15"/>
      <c r="R26">
        <v>6.0</v>
      </c>
      <c r="S26">
        <v>5.0</v>
      </c>
      <c r="T26">
        <v>6.0</v>
      </c>
      <c r="U26" s="12">
        <f t="shared" si="3"/>
        <v>5.75</v>
      </c>
      <c r="V26">
        <v>7.0</v>
      </c>
      <c r="W26" s="15"/>
      <c r="X26">
        <v>7.0</v>
      </c>
      <c r="Y26">
        <v>6.0</v>
      </c>
      <c r="Z26">
        <v>6.0</v>
      </c>
      <c r="AA26" s="12">
        <f t="shared" si="4"/>
        <v>6.5</v>
      </c>
    </row>
    <row r="27" ht="15.75" customHeight="1">
      <c r="A27">
        <v>25.0</v>
      </c>
      <c r="B27" t="s">
        <v>18</v>
      </c>
      <c r="C27" t="s">
        <v>14</v>
      </c>
      <c r="D27">
        <v>8.0</v>
      </c>
      <c r="E27" s="15"/>
      <c r="F27" s="15"/>
      <c r="G27">
        <v>6.0</v>
      </c>
      <c r="H27" s="13">
        <v>9.0</v>
      </c>
      <c r="I27" s="12">
        <f t="shared" si="1"/>
        <v>7.666666667</v>
      </c>
      <c r="J27">
        <v>7.0</v>
      </c>
      <c r="K27" s="15"/>
      <c r="L27" s="15"/>
      <c r="M27">
        <v>6.0</v>
      </c>
      <c r="N27">
        <v>8.0</v>
      </c>
      <c r="O27" s="12">
        <f t="shared" si="2"/>
        <v>7</v>
      </c>
      <c r="P27">
        <v>6.0</v>
      </c>
      <c r="Q27" s="15"/>
      <c r="R27" s="15"/>
      <c r="S27">
        <v>6.0</v>
      </c>
      <c r="T27">
        <v>8.0</v>
      </c>
      <c r="U27" s="12">
        <f t="shared" si="3"/>
        <v>6.666666667</v>
      </c>
      <c r="V27">
        <v>6.0</v>
      </c>
      <c r="W27" s="15"/>
      <c r="X27" s="15"/>
      <c r="Y27">
        <v>6.0</v>
      </c>
      <c r="Z27">
        <v>8.0</v>
      </c>
      <c r="AA27" s="12">
        <f t="shared" si="4"/>
        <v>6.666666667</v>
      </c>
    </row>
    <row r="28" ht="15.75" customHeight="1">
      <c r="A28">
        <v>26.0</v>
      </c>
      <c r="B28" t="s">
        <v>16</v>
      </c>
      <c r="C28" t="s">
        <v>14</v>
      </c>
      <c r="D28">
        <v>9.0</v>
      </c>
      <c r="E28" s="15"/>
      <c r="F28">
        <v>7.0</v>
      </c>
      <c r="G28">
        <v>8.0</v>
      </c>
      <c r="H28" s="13">
        <v>9.0</v>
      </c>
      <c r="I28" s="12">
        <f t="shared" si="1"/>
        <v>8.25</v>
      </c>
      <c r="J28">
        <v>8.0</v>
      </c>
      <c r="K28" s="15"/>
      <c r="L28">
        <v>6.0</v>
      </c>
      <c r="M28">
        <v>6.0</v>
      </c>
      <c r="N28">
        <v>8.0</v>
      </c>
      <c r="O28" s="12">
        <f t="shared" si="2"/>
        <v>7</v>
      </c>
      <c r="P28">
        <v>7.0</v>
      </c>
      <c r="Q28" s="15"/>
      <c r="R28">
        <v>5.0</v>
      </c>
      <c r="S28">
        <v>6.0</v>
      </c>
      <c r="T28">
        <v>8.0</v>
      </c>
      <c r="U28" s="12">
        <f t="shared" si="3"/>
        <v>6.5</v>
      </c>
      <c r="V28">
        <v>9.0</v>
      </c>
      <c r="W28" s="15"/>
      <c r="X28">
        <v>7.0</v>
      </c>
      <c r="Y28">
        <v>9.0</v>
      </c>
      <c r="Z28">
        <v>9.0</v>
      </c>
      <c r="AA28" s="12">
        <f t="shared" si="4"/>
        <v>8.5</v>
      </c>
    </row>
    <row r="29" ht="15.75" customHeight="1">
      <c r="A29">
        <v>27.0</v>
      </c>
      <c r="B29" t="s">
        <v>35</v>
      </c>
      <c r="C29" t="s">
        <v>14</v>
      </c>
      <c r="D29">
        <v>7.0</v>
      </c>
      <c r="E29" s="15"/>
      <c r="F29" s="15"/>
      <c r="G29">
        <v>6.0</v>
      </c>
      <c r="H29" s="13">
        <v>0.0</v>
      </c>
      <c r="I29" s="18">
        <f t="shared" si="1"/>
        <v>4.333333333</v>
      </c>
      <c r="J29">
        <v>6.0</v>
      </c>
      <c r="K29" s="15"/>
      <c r="L29" s="15"/>
      <c r="M29">
        <v>6.0</v>
      </c>
      <c r="N29">
        <v>3.0</v>
      </c>
      <c r="O29" s="18">
        <f t="shared" si="2"/>
        <v>5</v>
      </c>
      <c r="P29">
        <v>7.0</v>
      </c>
      <c r="Q29" s="15"/>
      <c r="R29" s="15"/>
      <c r="S29">
        <v>6.0</v>
      </c>
      <c r="T29">
        <v>3.0</v>
      </c>
      <c r="U29" s="18">
        <f t="shared" si="3"/>
        <v>5.333333333</v>
      </c>
      <c r="V29">
        <v>6.0</v>
      </c>
      <c r="W29" s="15"/>
      <c r="X29" s="15"/>
      <c r="Y29">
        <v>6.0</v>
      </c>
      <c r="Z29">
        <v>5.0</v>
      </c>
      <c r="AA29" s="18">
        <f t="shared" si="4"/>
        <v>5.666666667</v>
      </c>
    </row>
    <row r="30" ht="15.75" customHeight="1">
      <c r="W30" s="4"/>
    </row>
    <row r="31" ht="15.75" customHeight="1"/>
    <row r="32" ht="15.75" customHeight="1">
      <c r="B32" t="s">
        <v>41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:I1"/>
    <mergeCell ref="J1:O1"/>
    <mergeCell ref="P1:U1"/>
    <mergeCell ref="V1:AA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7.71"/>
    <col customWidth="1" min="3" max="3" width="13.0"/>
    <col customWidth="1" min="4" max="4" width="15.0"/>
    <col customWidth="1" min="5" max="5" width="14.57"/>
    <col customWidth="1" min="6" max="8" width="8.71"/>
    <col customWidth="1" min="9" max="9" width="21.43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3" t="s">
        <v>7</v>
      </c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>
        <v>7.8</v>
      </c>
      <c r="C2">
        <v>8.4</v>
      </c>
      <c r="D2">
        <v>7.2</v>
      </c>
      <c r="E2">
        <v>8.8</v>
      </c>
      <c r="G2">
        <f t="shared" ref="G2:G20" si="1">SUM(B2:E2)</f>
        <v>32.2</v>
      </c>
      <c r="H2">
        <f t="shared" ref="H2:H20" si="2">ROUND(G2/4, 1)</f>
        <v>8.1</v>
      </c>
      <c r="I2" s="11">
        <v>7.82</v>
      </c>
      <c r="K2">
        <f t="shared" ref="K2:K11" si="3">H2+I2</f>
        <v>15.92</v>
      </c>
    </row>
    <row r="3">
      <c r="A3" s="4" t="s">
        <v>15</v>
      </c>
      <c r="B3" s="4">
        <v>7.75</v>
      </c>
      <c r="C3">
        <v>7.25</v>
      </c>
      <c r="D3">
        <v>6.75</v>
      </c>
      <c r="E3">
        <v>8.75</v>
      </c>
      <c r="G3">
        <f t="shared" si="1"/>
        <v>30.5</v>
      </c>
      <c r="H3">
        <f t="shared" si="2"/>
        <v>7.6</v>
      </c>
      <c r="I3">
        <v>8.4</v>
      </c>
      <c r="K3">
        <f t="shared" si="3"/>
        <v>16</v>
      </c>
    </row>
    <row r="4">
      <c r="A4" s="4" t="s">
        <v>16</v>
      </c>
      <c r="B4" s="4">
        <v>8.25</v>
      </c>
      <c r="C4">
        <v>7.0</v>
      </c>
      <c r="D4">
        <v>6.5</v>
      </c>
      <c r="E4">
        <v>8.5</v>
      </c>
      <c r="G4">
        <f t="shared" si="1"/>
        <v>30.25</v>
      </c>
      <c r="H4">
        <f t="shared" si="2"/>
        <v>7.6</v>
      </c>
      <c r="I4">
        <v>8.2</v>
      </c>
      <c r="K4">
        <f t="shared" si="3"/>
        <v>15.8</v>
      </c>
    </row>
    <row r="5">
      <c r="A5" s="4" t="s">
        <v>17</v>
      </c>
      <c r="B5" s="4">
        <v>6.75</v>
      </c>
      <c r="C5">
        <v>6.75</v>
      </c>
      <c r="D5">
        <v>6.75</v>
      </c>
      <c r="E5">
        <v>9.25</v>
      </c>
      <c r="G5">
        <f t="shared" si="1"/>
        <v>29.5</v>
      </c>
      <c r="H5">
        <f t="shared" si="2"/>
        <v>7.4</v>
      </c>
      <c r="I5">
        <v>7.55</v>
      </c>
      <c r="K5">
        <f t="shared" si="3"/>
        <v>14.95</v>
      </c>
    </row>
    <row r="6">
      <c r="A6" s="4" t="s">
        <v>13</v>
      </c>
      <c r="B6" s="4">
        <v>7.4</v>
      </c>
      <c r="C6">
        <v>7.2</v>
      </c>
      <c r="D6">
        <v>6.4</v>
      </c>
      <c r="E6">
        <v>7.6</v>
      </c>
      <c r="G6">
        <f t="shared" si="1"/>
        <v>28.6</v>
      </c>
      <c r="H6">
        <f t="shared" si="2"/>
        <v>7.2</v>
      </c>
      <c r="I6">
        <v>8.05</v>
      </c>
      <c r="K6">
        <f t="shared" si="3"/>
        <v>15.25</v>
      </c>
    </row>
    <row r="7">
      <c r="A7" s="4" t="s">
        <v>18</v>
      </c>
      <c r="B7" s="4">
        <v>7.67</v>
      </c>
      <c r="C7">
        <v>7.0</v>
      </c>
      <c r="D7">
        <v>7.67</v>
      </c>
      <c r="E7">
        <v>6.67</v>
      </c>
      <c r="G7">
        <f t="shared" si="1"/>
        <v>29.01</v>
      </c>
      <c r="H7">
        <f t="shared" si="2"/>
        <v>7.3</v>
      </c>
      <c r="I7">
        <v>6.43</v>
      </c>
      <c r="K7">
        <f t="shared" si="3"/>
        <v>13.73</v>
      </c>
    </row>
    <row r="8">
      <c r="A8" s="4" t="s">
        <v>20</v>
      </c>
      <c r="B8" s="4">
        <v>6.75</v>
      </c>
      <c r="C8">
        <v>7.0</v>
      </c>
      <c r="D8">
        <v>5.75</v>
      </c>
      <c r="E8">
        <v>8.25</v>
      </c>
      <c r="G8">
        <f t="shared" si="1"/>
        <v>27.75</v>
      </c>
      <c r="H8">
        <f t="shared" si="2"/>
        <v>6.9</v>
      </c>
      <c r="I8">
        <v>7.4</v>
      </c>
      <c r="K8">
        <f t="shared" si="3"/>
        <v>14.3</v>
      </c>
    </row>
    <row r="9">
      <c r="A9" s="4" t="s">
        <v>21</v>
      </c>
      <c r="B9" s="4">
        <v>6.75</v>
      </c>
      <c r="C9">
        <v>6.5</v>
      </c>
      <c r="D9">
        <v>7.0</v>
      </c>
      <c r="E9">
        <v>7.25</v>
      </c>
      <c r="G9">
        <f t="shared" si="1"/>
        <v>27.5</v>
      </c>
      <c r="H9">
        <f t="shared" si="2"/>
        <v>6.9</v>
      </c>
      <c r="I9">
        <v>6.23</v>
      </c>
      <c r="K9">
        <f t="shared" si="3"/>
        <v>13.13</v>
      </c>
    </row>
    <row r="10">
      <c r="A10" s="4" t="s">
        <v>22</v>
      </c>
      <c r="B10" s="4">
        <v>6.8</v>
      </c>
      <c r="C10">
        <v>7.4</v>
      </c>
      <c r="D10">
        <v>6.4</v>
      </c>
      <c r="E10">
        <v>6.8</v>
      </c>
      <c r="G10">
        <f t="shared" si="1"/>
        <v>27.4</v>
      </c>
      <c r="H10">
        <f t="shared" si="2"/>
        <v>6.9</v>
      </c>
      <c r="I10">
        <v>7.55</v>
      </c>
      <c r="K10">
        <f t="shared" si="3"/>
        <v>14.45</v>
      </c>
    </row>
    <row r="11">
      <c r="A11" s="14" t="s">
        <v>23</v>
      </c>
      <c r="B11" s="14">
        <v>6.75</v>
      </c>
      <c r="C11" s="14">
        <v>6.75</v>
      </c>
      <c r="D11" s="14">
        <v>6.75</v>
      </c>
      <c r="E11" s="14">
        <v>6.5</v>
      </c>
      <c r="F11" s="14"/>
      <c r="G11" s="14">
        <f t="shared" si="1"/>
        <v>26.75</v>
      </c>
      <c r="H11" s="14">
        <f t="shared" si="2"/>
        <v>6.7</v>
      </c>
      <c r="I11" s="14">
        <v>6.02</v>
      </c>
      <c r="J11" s="14"/>
      <c r="K11">
        <f t="shared" si="3"/>
        <v>12.72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" t="s">
        <v>27</v>
      </c>
      <c r="B12" s="4">
        <v>6.8</v>
      </c>
      <c r="C12">
        <v>6.8</v>
      </c>
      <c r="D12">
        <v>5.2</v>
      </c>
      <c r="E12">
        <v>7.0</v>
      </c>
      <c r="G12">
        <f t="shared" si="1"/>
        <v>25.8</v>
      </c>
      <c r="H12">
        <f t="shared" si="2"/>
        <v>6.5</v>
      </c>
    </row>
    <row r="13">
      <c r="A13" s="4" t="s">
        <v>29</v>
      </c>
      <c r="B13" s="4">
        <v>6.5</v>
      </c>
      <c r="C13">
        <v>7.25</v>
      </c>
      <c r="D13">
        <v>5.25</v>
      </c>
      <c r="E13">
        <v>6.75</v>
      </c>
      <c r="G13">
        <f t="shared" si="1"/>
        <v>25.75</v>
      </c>
      <c r="H13">
        <f t="shared" si="2"/>
        <v>6.4</v>
      </c>
    </row>
    <row r="14">
      <c r="A14" s="4" t="s">
        <v>19</v>
      </c>
      <c r="B14" s="4">
        <v>6.2</v>
      </c>
      <c r="C14">
        <v>6.4</v>
      </c>
      <c r="D14">
        <v>5.6</v>
      </c>
      <c r="E14">
        <v>6.2</v>
      </c>
      <c r="G14">
        <f t="shared" si="1"/>
        <v>24.4</v>
      </c>
      <c r="H14">
        <f t="shared" si="2"/>
        <v>6.1</v>
      </c>
    </row>
    <row r="15">
      <c r="A15" s="4" t="s">
        <v>30</v>
      </c>
      <c r="B15" s="4">
        <v>6.0</v>
      </c>
      <c r="C15">
        <v>6.0</v>
      </c>
      <c r="D15">
        <v>6.25</v>
      </c>
      <c r="E15">
        <v>6.0</v>
      </c>
      <c r="G15">
        <f t="shared" si="1"/>
        <v>24.25</v>
      </c>
      <c r="H15">
        <f t="shared" si="2"/>
        <v>6.1</v>
      </c>
    </row>
    <row r="16">
      <c r="A16" s="4" t="s">
        <v>31</v>
      </c>
      <c r="B16" s="4">
        <v>6.2</v>
      </c>
      <c r="C16">
        <v>5.6</v>
      </c>
      <c r="D16">
        <v>5.6</v>
      </c>
      <c r="E16">
        <v>6.8</v>
      </c>
      <c r="G16">
        <f t="shared" si="1"/>
        <v>24.2</v>
      </c>
      <c r="H16">
        <f t="shared" si="2"/>
        <v>6.1</v>
      </c>
    </row>
    <row r="17">
      <c r="A17" s="4" t="s">
        <v>32</v>
      </c>
      <c r="B17" s="4">
        <v>6.4</v>
      </c>
      <c r="C17">
        <v>5.8</v>
      </c>
      <c r="D17">
        <v>5.8</v>
      </c>
      <c r="E17">
        <v>6.0</v>
      </c>
      <c r="G17">
        <f t="shared" si="1"/>
        <v>24</v>
      </c>
      <c r="H17">
        <f t="shared" si="2"/>
        <v>6</v>
      </c>
    </row>
    <row r="18">
      <c r="A18" s="4" t="s">
        <v>33</v>
      </c>
      <c r="B18" s="4">
        <v>6.0</v>
      </c>
      <c r="C18">
        <v>5.5</v>
      </c>
      <c r="D18">
        <v>5.25</v>
      </c>
      <c r="E18">
        <v>6.5</v>
      </c>
      <c r="G18">
        <f t="shared" si="1"/>
        <v>23.25</v>
      </c>
      <c r="H18">
        <f t="shared" si="2"/>
        <v>5.8</v>
      </c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34</v>
      </c>
      <c r="B19" s="4">
        <v>5.5</v>
      </c>
      <c r="C19">
        <v>5.5</v>
      </c>
      <c r="D19">
        <v>5.5</v>
      </c>
      <c r="E19">
        <v>6.5</v>
      </c>
      <c r="G19">
        <f t="shared" si="1"/>
        <v>23</v>
      </c>
      <c r="H19">
        <f t="shared" si="2"/>
        <v>5.8</v>
      </c>
    </row>
    <row r="20">
      <c r="A20" s="4" t="s">
        <v>35</v>
      </c>
      <c r="B20" s="4">
        <v>4.33</v>
      </c>
      <c r="C20">
        <v>5.0</v>
      </c>
      <c r="D20">
        <v>5.33</v>
      </c>
      <c r="E20">
        <v>5.66</v>
      </c>
      <c r="G20">
        <f t="shared" si="1"/>
        <v>20.32</v>
      </c>
      <c r="H20">
        <f t="shared" si="2"/>
        <v>5.1</v>
      </c>
    </row>
    <row r="21" ht="15.75" customHeight="1">
      <c r="A21" s="1"/>
      <c r="B21" s="1"/>
      <c r="I21" s="1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