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9" i="1" l="1"/>
  <c r="A19" i="1"/>
  <c r="F16" i="1"/>
  <c r="E16" i="1"/>
  <c r="D16" i="1"/>
  <c r="C16" i="1"/>
  <c r="E13" i="1"/>
  <c r="D13" i="1"/>
  <c r="C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6" i="1"/>
  <c r="A16" i="1"/>
</calcChain>
</file>

<file path=xl/sharedStrings.xml><?xml version="1.0" encoding="utf-8"?>
<sst xmlns="http://schemas.openxmlformats.org/spreadsheetml/2006/main" count="23" uniqueCount="21">
  <si>
    <t>x</t>
  </si>
  <si>
    <t>y</t>
  </si>
  <si>
    <t>x ср</t>
  </si>
  <si>
    <t>y ср</t>
  </si>
  <si>
    <t>xy</t>
  </si>
  <si>
    <t>x^2</t>
  </si>
  <si>
    <t>y^2</t>
  </si>
  <si>
    <t>cov(x,y)</t>
  </si>
  <si>
    <t>var x</t>
  </si>
  <si>
    <t>var y</t>
  </si>
  <si>
    <t>r(x,y)</t>
  </si>
  <si>
    <t>Необходим тест</t>
  </si>
  <si>
    <t>t выб</t>
  </si>
  <si>
    <t>t крит</t>
  </si>
  <si>
    <t>&gt;</t>
  </si>
  <si>
    <t>Существует положительная зависимость</t>
  </si>
  <si>
    <t>1. Взять любые данные из файла (последнее значение x брать не нужно).</t>
  </si>
  <si>
    <t>2. Посчитать: x ср, y ср, cov(x,y), var x, var y, r(x,y)</t>
  </si>
  <si>
    <t>3. Проанализировать полученные данные и если будет необходимость провести тест.</t>
  </si>
  <si>
    <t>4. Сделать вывод о существовании зависимости и ее характере.</t>
  </si>
  <si>
    <r>
      <rPr>
        <sz val="11"/>
        <color theme="1"/>
        <rFont val="Symbol"/>
        <family val="1"/>
        <charset val="2"/>
      </rPr>
      <t>a=</t>
    </r>
    <r>
      <rPr>
        <sz val="11"/>
        <color theme="1"/>
        <rFont val="Calibri"/>
        <family val="2"/>
      </rPr>
      <t>0,05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</si>
</sst>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3" fillId="0" borderId="0" xfId="0" applyFont="1"/>
    <xf numFmtId="0" fontId="0" fillId="0" borderId="2" xfId="0" applyBorder="1"/>
    <xf numFmtId="0" fontId="0" fillId="7" borderId="1" xfId="0" applyFill="1" applyBorder="1"/>
    <xf numFmtId="0" fontId="4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O22" sqref="O22"/>
    </sheetView>
  </sheetViews>
  <sheetFormatPr defaultRowHeight="14.4" x14ac:dyDescent="0.3"/>
  <sheetData>
    <row r="1" spans="1:14" x14ac:dyDescent="0.3">
      <c r="A1" s="3" t="s">
        <v>0</v>
      </c>
      <c r="B1" s="3" t="s">
        <v>1</v>
      </c>
      <c r="C1" s="4" t="s">
        <v>4</v>
      </c>
      <c r="D1" s="6" t="s">
        <v>5</v>
      </c>
      <c r="E1" s="8" t="s">
        <v>6</v>
      </c>
    </row>
    <row r="2" spans="1:14" x14ac:dyDescent="0.3">
      <c r="A2" s="2">
        <v>35</v>
      </c>
      <c r="B2" s="2">
        <v>29</v>
      </c>
      <c r="C2" s="2">
        <f>A2*B2</f>
        <v>1015</v>
      </c>
      <c r="D2" s="2">
        <f>A2*A2</f>
        <v>1225</v>
      </c>
      <c r="E2" s="2">
        <f>B2*B2</f>
        <v>841</v>
      </c>
    </row>
    <row r="3" spans="1:14" x14ac:dyDescent="0.3">
      <c r="A3" s="2">
        <v>35</v>
      </c>
      <c r="B3" s="2">
        <v>31</v>
      </c>
      <c r="C3" s="2">
        <f t="shared" ref="C3:C11" si="0">A3*B3</f>
        <v>1085</v>
      </c>
      <c r="D3" s="2">
        <f t="shared" ref="D3:D11" si="1">A3*A3</f>
        <v>1225</v>
      </c>
      <c r="E3" s="2">
        <f t="shared" ref="E3:E11" si="2">B3*B3</f>
        <v>961</v>
      </c>
    </row>
    <row r="4" spans="1:14" x14ac:dyDescent="0.3">
      <c r="A4" s="2">
        <v>33</v>
      </c>
      <c r="B4" s="2">
        <v>35</v>
      </c>
      <c r="C4" s="2">
        <f t="shared" si="0"/>
        <v>1155</v>
      </c>
      <c r="D4" s="2">
        <f t="shared" si="1"/>
        <v>1089</v>
      </c>
      <c r="E4" s="2">
        <f t="shared" si="2"/>
        <v>1225</v>
      </c>
    </row>
    <row r="5" spans="1:14" x14ac:dyDescent="0.3">
      <c r="A5" s="2">
        <v>34</v>
      </c>
      <c r="B5" s="2">
        <v>35</v>
      </c>
      <c r="C5" s="2">
        <f t="shared" si="0"/>
        <v>1190</v>
      </c>
      <c r="D5" s="2">
        <f t="shared" si="1"/>
        <v>1156</v>
      </c>
      <c r="E5" s="2">
        <f t="shared" si="2"/>
        <v>1225</v>
      </c>
    </row>
    <row r="6" spans="1:14" x14ac:dyDescent="0.3">
      <c r="A6" s="2">
        <v>38</v>
      </c>
      <c r="B6" s="2">
        <v>45</v>
      </c>
      <c r="C6" s="2">
        <f t="shared" si="0"/>
        <v>1710</v>
      </c>
      <c r="D6" s="2">
        <f t="shared" si="1"/>
        <v>1444</v>
      </c>
      <c r="E6" s="2">
        <f t="shared" si="2"/>
        <v>2025</v>
      </c>
    </row>
    <row r="7" spans="1:14" x14ac:dyDescent="0.3">
      <c r="A7" s="2">
        <v>40</v>
      </c>
      <c r="B7" s="2">
        <v>46</v>
      </c>
      <c r="C7" s="2">
        <f t="shared" si="0"/>
        <v>1840</v>
      </c>
      <c r="D7" s="2">
        <f t="shared" si="1"/>
        <v>1600</v>
      </c>
      <c r="E7" s="2">
        <f t="shared" si="2"/>
        <v>2116</v>
      </c>
    </row>
    <row r="8" spans="1:14" x14ac:dyDescent="0.3">
      <c r="A8" s="2">
        <v>40</v>
      </c>
      <c r="B8" s="2">
        <v>45</v>
      </c>
      <c r="C8" s="2">
        <f t="shared" si="0"/>
        <v>1800</v>
      </c>
      <c r="D8" s="2">
        <f t="shared" si="1"/>
        <v>1600</v>
      </c>
      <c r="E8" s="2">
        <f t="shared" si="2"/>
        <v>2025</v>
      </c>
    </row>
    <row r="9" spans="1:14" x14ac:dyDescent="0.3">
      <c r="A9" s="2">
        <v>39</v>
      </c>
      <c r="B9" s="2">
        <v>44</v>
      </c>
      <c r="C9" s="2">
        <f t="shared" si="0"/>
        <v>1716</v>
      </c>
      <c r="D9" s="2">
        <f t="shared" si="1"/>
        <v>1521</v>
      </c>
      <c r="E9" s="2">
        <f t="shared" si="2"/>
        <v>1936</v>
      </c>
    </row>
    <row r="10" spans="1:14" x14ac:dyDescent="0.3">
      <c r="A10" s="2">
        <v>37</v>
      </c>
      <c r="B10" s="2">
        <v>38</v>
      </c>
      <c r="C10" s="2">
        <f t="shared" si="0"/>
        <v>1406</v>
      </c>
      <c r="D10" s="2">
        <f t="shared" si="1"/>
        <v>1369</v>
      </c>
      <c r="E10" s="2">
        <f t="shared" si="2"/>
        <v>1444</v>
      </c>
    </row>
    <row r="11" spans="1:14" x14ac:dyDescent="0.3">
      <c r="A11" s="2">
        <v>36</v>
      </c>
      <c r="B11" s="2">
        <v>37</v>
      </c>
      <c r="C11" s="2">
        <f t="shared" si="0"/>
        <v>1332</v>
      </c>
      <c r="D11" s="2">
        <f t="shared" si="1"/>
        <v>1296</v>
      </c>
      <c r="E11" s="2">
        <f t="shared" si="2"/>
        <v>1369</v>
      </c>
    </row>
    <row r="13" spans="1:14" x14ac:dyDescent="0.3">
      <c r="C13" s="5">
        <f>AVERAGE(C2:C11)</f>
        <v>1424.9</v>
      </c>
      <c r="D13" s="7">
        <f>AVERAGE(D2:D11)</f>
        <v>1352.5</v>
      </c>
      <c r="E13" s="9">
        <f>AVERAGE(E2:E11)</f>
        <v>1516.7</v>
      </c>
    </row>
    <row r="15" spans="1:14" x14ac:dyDescent="0.3">
      <c r="A15" s="10" t="s">
        <v>2</v>
      </c>
      <c r="B15" s="10" t="s">
        <v>3</v>
      </c>
      <c r="C15" s="11" t="s">
        <v>7</v>
      </c>
      <c r="D15" s="11" t="s">
        <v>8</v>
      </c>
      <c r="E15" s="11" t="s">
        <v>9</v>
      </c>
      <c r="F15" s="11" t="s">
        <v>10</v>
      </c>
      <c r="H15" s="13">
        <v>-1</v>
      </c>
      <c r="I15" s="13"/>
      <c r="J15" s="13"/>
      <c r="K15" s="13">
        <v>0</v>
      </c>
      <c r="L15" s="13"/>
      <c r="M15" s="13"/>
      <c r="N15" s="13">
        <v>1</v>
      </c>
    </row>
    <row r="16" spans="1:14" x14ac:dyDescent="0.3">
      <c r="A16" s="1">
        <f>AVERAGE(A2:A11)</f>
        <v>36.700000000000003</v>
      </c>
      <c r="B16" s="1">
        <f>AVERAGE(B2:B11)</f>
        <v>38.5</v>
      </c>
      <c r="C16" s="2">
        <f>C13-(A16*B16)</f>
        <v>11.950000000000045</v>
      </c>
      <c r="D16" s="2">
        <f>D13-A16^2</f>
        <v>5.6099999999999</v>
      </c>
      <c r="E16" s="2">
        <f>E13-B16^2</f>
        <v>34.450000000000045</v>
      </c>
      <c r="F16" s="2">
        <f>C16/(D16*E16)^0.5</f>
        <v>0.85959100355443274</v>
      </c>
      <c r="L16" s="14">
        <v>0.85</v>
      </c>
    </row>
    <row r="17" spans="1:12" x14ac:dyDescent="0.3">
      <c r="L17" t="s">
        <v>11</v>
      </c>
    </row>
    <row r="18" spans="1:12" x14ac:dyDescent="0.3">
      <c r="A18" s="12" t="s">
        <v>12</v>
      </c>
      <c r="B18" s="12" t="s">
        <v>13</v>
      </c>
    </row>
    <row r="19" spans="1:12" x14ac:dyDescent="0.3">
      <c r="A19">
        <f>(F16*(8^0.5))/(1-F16^2)^0.5</f>
        <v>4.7580682703940651</v>
      </c>
      <c r="B19">
        <f>_xlfn.T.INV.2T(0.05,8)</f>
        <v>2.3060041352041671</v>
      </c>
      <c r="D19" s="16" t="s">
        <v>20</v>
      </c>
    </row>
    <row r="21" spans="1:12" x14ac:dyDescent="0.3">
      <c r="A21" s="12" t="s">
        <v>12</v>
      </c>
      <c r="B21" t="s">
        <v>14</v>
      </c>
      <c r="C21" s="12" t="s">
        <v>13</v>
      </c>
      <c r="D21" s="12" t="s">
        <v>15</v>
      </c>
      <c r="E21" s="15"/>
      <c r="F21" s="12"/>
      <c r="G21" s="12"/>
    </row>
    <row r="24" spans="1:12" x14ac:dyDescent="0.3">
      <c r="A24" t="s">
        <v>16</v>
      </c>
    </row>
    <row r="25" spans="1:12" x14ac:dyDescent="0.3">
      <c r="A25" t="s">
        <v>17</v>
      </c>
    </row>
    <row r="26" spans="1:12" x14ac:dyDescent="0.3">
      <c r="A26" t="s">
        <v>18</v>
      </c>
    </row>
    <row r="27" spans="1:12" x14ac:dyDescent="0.3">
      <c r="A27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2023-09-24T11:28:22Z</dcterms:modified>
</cp:coreProperties>
</file>