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definedNames>
    <definedName name="_xlnm._FilterDatabase" localSheetId="0">Feuil1!$B$5:$H$36</definedName>
  </definedNames>
  <calcPr fullCalcOnLoad="1"/>
</workbook>
</file>

<file path=xl/sharedStrings.xml><?xml version="1.0" encoding="utf-8"?>
<sst xmlns="http://schemas.openxmlformats.org/spreadsheetml/2006/main" count="103" uniqueCount="53">
  <si>
    <t>Nom: Ny-Aritoky Michael</t>
  </si>
  <si>
    <t>ETU: 1320</t>
  </si>
  <si>
    <t>Sujet : Easy Park</t>
  </si>
  <si>
    <t>User</t>
  </si>
  <si>
    <t>Catégorie</t>
  </si>
  <si>
    <t>Taches</t>
  </si>
  <si>
    <t>Type</t>
  </si>
  <si>
    <t>Estimation</t>
  </si>
  <si>
    <t>Temps passé</t>
  </si>
  <si>
    <t>Reste à faire</t>
  </si>
  <si>
    <t>Avancement</t>
  </si>
  <si>
    <t>admin</t>
  </si>
  <si>
    <t>Gestion de connection</t>
  </si>
  <si>
    <r>
      <t xml:space="preserve">login admin </t>
    </r>
    <r>
      <rPr>
        <sz val="12"/>
        <color rgb="FF00b050"/>
        <rFont val="Calibri"/>
        <family val="2"/>
        <scheme val="minor"/>
      </rPr>
      <t>avec affichage erreur</t>
    </r>
  </si>
  <si>
    <t>metier</t>
  </si>
  <si>
    <t>Gestionnaire de produit</t>
  </si>
  <si>
    <t>liste des produits avec pagination</t>
  </si>
  <si>
    <t>affichage , metier</t>
  </si>
  <si>
    <r>
      <t>inserer (</t>
    </r>
    <r>
      <rPr>
        <sz val="12"/>
        <color rgb="FF00b050"/>
        <rFont val="Calibri"/>
        <family val="2"/>
        <scheme val="minor"/>
      </rPr>
      <t>avec upload file</t>
    </r>
    <r>
      <rPr>
        <sz val="12"/>
        <color rgb="FF000000"/>
        <rFont val="Calibri"/>
        <family val="2"/>
        <scheme val="minor"/>
      </rPr>
      <t xml:space="preserve">), modifier , supprimer </t>
    </r>
    <r>
      <rPr>
        <sz val="12"/>
        <color rgb="FF00b050"/>
        <rFont val="Calibri"/>
        <family val="2"/>
        <scheme val="minor"/>
      </rPr>
      <t/>
    </r>
  </si>
  <si>
    <t>client</t>
  </si>
  <si>
    <t>login client</t>
  </si>
  <si>
    <t>inscription client</t>
  </si>
  <si>
    <t>recherche  simple et multi-criteres</t>
  </si>
  <si>
    <t>affichage, metier</t>
  </si>
  <si>
    <t xml:space="preserve">liste des produits </t>
  </si>
  <si>
    <t>ajouter un produit dans un panier</t>
  </si>
  <si>
    <t>afficher le nombre de produit dans le panier</t>
  </si>
  <si>
    <t>valider les quantites de produit dans un panier</t>
  </si>
  <si>
    <t>metier,affichage</t>
  </si>
  <si>
    <t>payer la totale de produit</t>
  </si>
  <si>
    <t>base</t>
  </si>
  <si>
    <t>Gestion de produit</t>
  </si>
  <si>
    <t>insertion des produits</t>
  </si>
  <si>
    <t>metier, base</t>
  </si>
  <si>
    <t>liste des produits</t>
  </si>
  <si>
    <t>validation ajout argent client</t>
  </si>
  <si>
    <t>gestion de payement des clients</t>
  </si>
  <si>
    <t>gestion de stock</t>
  </si>
  <si>
    <t>affichage, base</t>
  </si>
  <si>
    <r>
      <t xml:space="preserve">Top 10 des ventes les plus vendus </t>
    </r>
    <r>
      <rPr>
        <sz val="12"/>
        <color rgb="FF00b050"/>
        <rFont val="Calibri"/>
        <family val="2"/>
        <scheme val="minor"/>
      </rPr>
      <t xml:space="preserve">avec triage </t>
    </r>
  </si>
  <si>
    <t>metier, affichge</t>
  </si>
  <si>
    <t>x</t>
  </si>
  <si>
    <t>Statistique de vente</t>
  </si>
  <si>
    <t>par mois/an</t>
  </si>
  <si>
    <t>Gestion de recette</t>
  </si>
  <si>
    <t>Liste des recette</t>
  </si>
  <si>
    <t>metier, affichage</t>
  </si>
  <si>
    <t>Ajout de recette dans un panier</t>
  </si>
  <si>
    <t>gestion d'ingredient</t>
  </si>
  <si>
    <t>par produits et par recettes</t>
  </si>
  <si>
    <t>Totale  / minute(s)</t>
  </si>
  <si>
    <t>Heure</t>
  </si>
  <si>
    <t>Jour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</si>
</sst>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164" applyNumberFormat="1" borderId="3" applyBorder="1" fontId="2" applyFont="1" fillId="0" applyAlignment="1">
      <alignment horizontal="right"/>
    </xf>
    <xf xfId="0" numFmtId="3" applyNumberFormat="1" borderId="4" applyBorder="1" fontId="2" applyFont="1" fillId="2" applyFill="1" applyAlignment="1">
      <alignment horizontal="right"/>
    </xf>
    <xf xfId="0" numFmtId="3" applyNumberFormat="1" borderId="4" applyBorder="1" fontId="2" applyFont="1" fillId="3" applyFill="1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164" applyNumberFormat="1" borderId="4" applyBorder="1" fontId="2" applyFont="1" fillId="3" applyFill="1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5" applyBorder="1" fontId="2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1"/>
  <sheetViews>
    <sheetView workbookViewId="0" tabSelected="1"/>
  </sheetViews>
  <sheetFormatPr defaultRowHeight="15" x14ac:dyDescent="0.25"/>
  <cols>
    <col min="1" max="1" style="28" width="11.719285714285713" customWidth="1" bestFit="1"/>
    <col min="2" max="2" style="28" width="22.862142857142857" customWidth="1" bestFit="1"/>
    <col min="3" max="3" style="28" width="55.57642857142857" customWidth="1" bestFit="1"/>
    <col min="4" max="4" style="28" width="15.290714285714287" customWidth="1" bestFit="1"/>
    <col min="5" max="5" style="29" width="13.576428571428572" customWidth="1" bestFit="1"/>
    <col min="6" max="6" style="30" width="15.290714285714287" customWidth="1" bestFit="1"/>
    <col min="7" max="7" style="30" width="19.290714285714284" customWidth="1" bestFit="1"/>
    <col min="8" max="8" style="31" width="31.576428571428572" customWidth="1" bestFit="1"/>
    <col min="9" max="9" style="28" width="13.576428571428572" customWidth="1" bestFit="1"/>
    <col min="10" max="10" style="28" width="13.576428571428572" customWidth="1" bestFit="1"/>
  </cols>
  <sheetData>
    <row x14ac:dyDescent="0.25" r="1" customHeight="1" ht="18.75">
      <c r="A1" s="1"/>
      <c r="B1" s="1" t="s">
        <v>0</v>
      </c>
      <c r="C1" s="1"/>
      <c r="D1" s="1"/>
      <c r="E1" s="2"/>
      <c r="F1" s="3"/>
      <c r="G1" s="3"/>
      <c r="H1" s="4"/>
      <c r="I1" s="1"/>
      <c r="J1" s="1"/>
    </row>
    <row x14ac:dyDescent="0.25" r="2" customHeight="1" ht="18.75">
      <c r="A2" s="1"/>
      <c r="B2" s="1" t="s">
        <v>1</v>
      </c>
      <c r="C2" s="1"/>
      <c r="D2" s="1"/>
      <c r="E2" s="2"/>
      <c r="F2" s="3"/>
      <c r="G2" s="3"/>
      <c r="H2" s="4"/>
      <c r="I2" s="1"/>
      <c r="J2" s="1"/>
    </row>
    <row x14ac:dyDescent="0.25" r="3" customHeight="1" ht="18.75">
      <c r="A3" s="1"/>
      <c r="B3" s="1" t="s">
        <v>2</v>
      </c>
      <c r="C3" s="1"/>
      <c r="D3" s="1"/>
      <c r="E3" s="2"/>
      <c r="F3" s="3"/>
      <c r="G3" s="3"/>
      <c r="H3" s="4"/>
      <c r="I3" s="1"/>
      <c r="J3" s="1"/>
    </row>
    <row x14ac:dyDescent="0.25" r="4" customHeight="1" ht="18.75">
      <c r="A4" s="1"/>
      <c r="B4" s="1"/>
      <c r="C4" s="1"/>
      <c r="D4" s="1"/>
      <c r="E4" s="2"/>
      <c r="F4" s="3"/>
      <c r="G4" s="3"/>
      <c r="H4" s="4"/>
      <c r="I4" s="1"/>
      <c r="J4" s="1"/>
    </row>
    <row x14ac:dyDescent="0.25" r="5" customHeight="1" ht="23.25">
      <c r="A5" s="5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8" t="s">
        <v>8</v>
      </c>
      <c r="G5" s="8" t="s">
        <v>9</v>
      </c>
      <c r="H5" s="9" t="s">
        <v>10</v>
      </c>
      <c r="I5" s="1"/>
      <c r="J5" s="1"/>
    </row>
    <row x14ac:dyDescent="0.25" r="6" customHeight="1" ht="20.25">
      <c r="A6" s="10" t="s">
        <v>11</v>
      </c>
      <c r="B6" s="10" t="s">
        <v>12</v>
      </c>
      <c r="C6" s="10" t="s">
        <v>13</v>
      </c>
      <c r="D6" s="10" t="s">
        <v>14</v>
      </c>
      <c r="E6" s="11">
        <v>60</v>
      </c>
      <c r="F6" s="11">
        <v>60</v>
      </c>
      <c r="G6" s="11">
        <f>E6-F6</f>
      </c>
      <c r="H6" s="12">
        <f>(F6/(F6+G6))</f>
      </c>
      <c r="I6" s="1"/>
      <c r="J6" s="1"/>
    </row>
    <row x14ac:dyDescent="0.25" r="7" customHeight="1" ht="18.75">
      <c r="A7" s="10" t="s">
        <v>11</v>
      </c>
      <c r="B7" s="10" t="s">
        <v>15</v>
      </c>
      <c r="C7" s="10" t="s">
        <v>16</v>
      </c>
      <c r="D7" s="10" t="s">
        <v>17</v>
      </c>
      <c r="E7" s="11">
        <v>90</v>
      </c>
      <c r="F7" s="11">
        <v>90</v>
      </c>
      <c r="G7" s="11">
        <f>E7-F7</f>
      </c>
      <c r="H7" s="12">
        <f>(F7/(F7+G7))</f>
      </c>
      <c r="I7" s="1"/>
      <c r="J7" s="1"/>
    </row>
    <row x14ac:dyDescent="0.25" r="8" customHeight="1" ht="20.25">
      <c r="A8" s="10" t="s">
        <v>11</v>
      </c>
      <c r="B8" s="10" t="s">
        <v>15</v>
      </c>
      <c r="C8" s="10" t="s">
        <v>18</v>
      </c>
      <c r="D8" s="10" t="s">
        <v>14</v>
      </c>
      <c r="E8" s="11">
        <v>120</v>
      </c>
      <c r="F8" s="11">
        <v>120</v>
      </c>
      <c r="G8" s="11">
        <f>E8-F8</f>
      </c>
      <c r="H8" s="12">
        <f>(F8/(F8+G8))</f>
      </c>
      <c r="I8" s="1"/>
      <c r="J8" s="1"/>
    </row>
    <row x14ac:dyDescent="0.25" r="9" customHeight="1" ht="18.75">
      <c r="A9" s="10"/>
      <c r="B9" s="10"/>
      <c r="C9" s="10"/>
      <c r="D9" s="10"/>
      <c r="E9" s="13"/>
      <c r="F9" s="14"/>
      <c r="G9" s="14"/>
      <c r="H9" s="12"/>
      <c r="I9" s="1"/>
      <c r="J9" s="1"/>
    </row>
    <row x14ac:dyDescent="0.25" r="10" customHeight="1" ht="18.75">
      <c r="A10" s="10" t="s">
        <v>19</v>
      </c>
      <c r="B10" s="10" t="s">
        <v>12</v>
      </c>
      <c r="C10" s="10" t="s">
        <v>20</v>
      </c>
      <c r="D10" s="10" t="s">
        <v>14</v>
      </c>
      <c r="E10" s="11">
        <v>60</v>
      </c>
      <c r="F10" s="11">
        <v>60</v>
      </c>
      <c r="G10" s="11">
        <f>E10-F10</f>
      </c>
      <c r="H10" s="12">
        <f>(F10/(F10+G10))</f>
      </c>
      <c r="I10" s="1"/>
      <c r="J10" s="1"/>
    </row>
    <row x14ac:dyDescent="0.25" r="11" customHeight="1" ht="18.75">
      <c r="A11" s="10" t="s">
        <v>19</v>
      </c>
      <c r="B11" s="10" t="s">
        <v>12</v>
      </c>
      <c r="C11" s="10" t="s">
        <v>21</v>
      </c>
      <c r="D11" s="10" t="s">
        <v>14</v>
      </c>
      <c r="E11" s="11">
        <v>40</v>
      </c>
      <c r="F11" s="11">
        <v>40</v>
      </c>
      <c r="G11" s="11">
        <f>E11-F11</f>
      </c>
      <c r="H11" s="12">
        <f>(F11/(F11+G11))</f>
      </c>
      <c r="I11" s="1"/>
      <c r="J11" s="1"/>
    </row>
    <row x14ac:dyDescent="0.25" r="12" customHeight="1" ht="18.75">
      <c r="A12" s="10" t="s">
        <v>19</v>
      </c>
      <c r="B12" s="10" t="s">
        <v>15</v>
      </c>
      <c r="C12" s="10" t="s">
        <v>22</v>
      </c>
      <c r="D12" s="10" t="s">
        <v>23</v>
      </c>
      <c r="E12" s="11">
        <v>40</v>
      </c>
      <c r="F12" s="11">
        <v>40</v>
      </c>
      <c r="G12" s="11">
        <f>E12-F12</f>
      </c>
      <c r="H12" s="12">
        <f>(F12/(F12+G12))</f>
      </c>
      <c r="I12" s="1"/>
      <c r="J12" s="1"/>
    </row>
    <row x14ac:dyDescent="0.25" r="13" customHeight="1" ht="18.75">
      <c r="A13" s="10" t="s">
        <v>19</v>
      </c>
      <c r="B13" s="10" t="s">
        <v>15</v>
      </c>
      <c r="C13" s="10" t="s">
        <v>24</v>
      </c>
      <c r="D13" s="10" t="s">
        <v>23</v>
      </c>
      <c r="E13" s="11">
        <v>30</v>
      </c>
      <c r="F13" s="11">
        <v>30</v>
      </c>
      <c r="G13" s="11">
        <f>E13-F13</f>
      </c>
      <c r="H13" s="12">
        <f>(F13/(F13+G13))</f>
      </c>
      <c r="I13" s="1"/>
      <c r="J13" s="1"/>
    </row>
    <row x14ac:dyDescent="0.25" r="14" customHeight="1" ht="18.75">
      <c r="A14" s="10" t="s">
        <v>19</v>
      </c>
      <c r="B14" s="10" t="s">
        <v>15</v>
      </c>
      <c r="C14" s="10" t="s">
        <v>25</v>
      </c>
      <c r="D14" s="10" t="s">
        <v>23</v>
      </c>
      <c r="E14" s="11">
        <v>45</v>
      </c>
      <c r="F14" s="11">
        <v>45</v>
      </c>
      <c r="G14" s="11">
        <f>E14-F14</f>
      </c>
      <c r="H14" s="12">
        <f>(F14/(F14+G14))</f>
      </c>
      <c r="I14" s="1"/>
      <c r="J14" s="1"/>
    </row>
    <row x14ac:dyDescent="0.25" r="15" customHeight="1" ht="18.75">
      <c r="A15" s="10" t="s">
        <v>19</v>
      </c>
      <c r="B15" s="10" t="s">
        <v>15</v>
      </c>
      <c r="C15" s="10" t="s">
        <v>26</v>
      </c>
      <c r="D15" s="10" t="s">
        <v>23</v>
      </c>
      <c r="E15" s="11">
        <v>15</v>
      </c>
      <c r="F15" s="11">
        <v>15</v>
      </c>
      <c r="G15" s="11">
        <f>E15-F15</f>
      </c>
      <c r="H15" s="12">
        <f>(F15/(F15+G15))</f>
      </c>
      <c r="I15" s="1"/>
      <c r="J15" s="1"/>
    </row>
    <row x14ac:dyDescent="0.25" r="16" customHeight="1" ht="18.75">
      <c r="A16" s="10" t="s">
        <v>19</v>
      </c>
      <c r="B16" s="10" t="s">
        <v>15</v>
      </c>
      <c r="C16" s="10" t="s">
        <v>27</v>
      </c>
      <c r="D16" s="10" t="s">
        <v>28</v>
      </c>
      <c r="E16" s="11">
        <v>40</v>
      </c>
      <c r="F16" s="11">
        <v>40</v>
      </c>
      <c r="G16" s="11">
        <f>E16-F16</f>
      </c>
      <c r="H16" s="12">
        <f>(F16/(F16+G16))</f>
      </c>
      <c r="I16" s="1"/>
      <c r="J16" s="1"/>
    </row>
    <row x14ac:dyDescent="0.25" r="17" customHeight="1" ht="18.75">
      <c r="A17" s="10" t="s">
        <v>19</v>
      </c>
      <c r="B17" s="10" t="s">
        <v>15</v>
      </c>
      <c r="C17" s="10" t="s">
        <v>29</v>
      </c>
      <c r="D17" s="10" t="s">
        <v>30</v>
      </c>
      <c r="E17" s="11">
        <v>40</v>
      </c>
      <c r="F17" s="11">
        <v>40</v>
      </c>
      <c r="G17" s="11">
        <f>E17-F17</f>
      </c>
      <c r="H17" s="12">
        <f>(F17/(F17+G17))</f>
      </c>
      <c r="I17" s="1"/>
      <c r="J17" s="1"/>
    </row>
    <row x14ac:dyDescent="0.25" r="18" customHeight="1" ht="18.75">
      <c r="A18" s="10"/>
      <c r="B18" s="10"/>
      <c r="C18" s="10"/>
      <c r="D18" s="10"/>
      <c r="E18" s="13"/>
      <c r="F18" s="14"/>
      <c r="G18" s="14"/>
      <c r="H18" s="12"/>
      <c r="I18" s="1"/>
      <c r="J18" s="1"/>
    </row>
    <row x14ac:dyDescent="0.25" r="19" customHeight="1" ht="18.75">
      <c r="A19" s="10" t="s">
        <v>11</v>
      </c>
      <c r="B19" s="10" t="s">
        <v>31</v>
      </c>
      <c r="C19" s="10" t="s">
        <v>32</v>
      </c>
      <c r="D19" s="10" t="s">
        <v>33</v>
      </c>
      <c r="E19" s="11">
        <v>45</v>
      </c>
      <c r="F19" s="11">
        <v>45</v>
      </c>
      <c r="G19" s="11">
        <f>E19-F19</f>
      </c>
      <c r="H19" s="12">
        <f>(F19/(F19+G19))</f>
      </c>
      <c r="I19" s="1"/>
      <c r="J19" s="1"/>
    </row>
    <row x14ac:dyDescent="0.25" r="20" customHeight="1" ht="18.75">
      <c r="A20" s="10" t="s">
        <v>11</v>
      </c>
      <c r="B20" s="10" t="s">
        <v>31</v>
      </c>
      <c r="C20" s="10" t="s">
        <v>34</v>
      </c>
      <c r="D20" s="10" t="s">
        <v>33</v>
      </c>
      <c r="E20" s="11">
        <v>30</v>
      </c>
      <c r="F20" s="11">
        <v>30</v>
      </c>
      <c r="G20" s="11">
        <f>E20-F20</f>
      </c>
      <c r="H20" s="12">
        <f>(F20/(F20+G20))</f>
      </c>
      <c r="I20" s="1"/>
      <c r="J20" s="1"/>
    </row>
    <row x14ac:dyDescent="0.25" r="21" customHeight="1" ht="18.75">
      <c r="A21" s="10" t="s">
        <v>11</v>
      </c>
      <c r="B21" s="10" t="s">
        <v>31</v>
      </c>
      <c r="C21" s="10" t="s">
        <v>35</v>
      </c>
      <c r="D21" s="10" t="s">
        <v>33</v>
      </c>
      <c r="E21" s="11">
        <v>40</v>
      </c>
      <c r="F21" s="11">
        <v>40</v>
      </c>
      <c r="G21" s="11">
        <f>E21-F21</f>
      </c>
      <c r="H21" s="12">
        <f>(F21/(F21+G21))</f>
      </c>
      <c r="I21" s="1"/>
      <c r="J21" s="1"/>
    </row>
    <row x14ac:dyDescent="0.25" r="22" customHeight="1" ht="18.75">
      <c r="A22" s="10" t="s">
        <v>11</v>
      </c>
      <c r="B22" s="10" t="s">
        <v>31</v>
      </c>
      <c r="C22" s="10" t="s">
        <v>36</v>
      </c>
      <c r="D22" s="10" t="s">
        <v>33</v>
      </c>
      <c r="E22" s="11">
        <v>30</v>
      </c>
      <c r="F22" s="11">
        <v>30</v>
      </c>
      <c r="G22" s="11">
        <f>E22-F22</f>
      </c>
      <c r="H22" s="12">
        <f>(F22/(F22+G22))</f>
      </c>
      <c r="I22" s="1"/>
      <c r="J22" s="1"/>
    </row>
    <row x14ac:dyDescent="0.25" r="23" customHeight="1" ht="18.75">
      <c r="A23" s="10" t="s">
        <v>11</v>
      </c>
      <c r="B23" s="10" t="s">
        <v>31</v>
      </c>
      <c r="C23" s="10" t="s">
        <v>37</v>
      </c>
      <c r="D23" s="10" t="s">
        <v>38</v>
      </c>
      <c r="E23" s="11">
        <v>45</v>
      </c>
      <c r="F23" s="11">
        <v>45</v>
      </c>
      <c r="G23" s="11">
        <f>E23-F23</f>
      </c>
      <c r="H23" s="12">
        <f>(F23/(F23+G23))</f>
      </c>
      <c r="I23" s="1"/>
      <c r="J23" s="1"/>
    </row>
    <row x14ac:dyDescent="0.25" r="24" customHeight="1" ht="18.75">
      <c r="A24" s="10" t="s">
        <v>11</v>
      </c>
      <c r="B24" s="10" t="s">
        <v>31</v>
      </c>
      <c r="C24" s="10" t="s">
        <v>39</v>
      </c>
      <c r="D24" s="10" t="s">
        <v>40</v>
      </c>
      <c r="E24" s="11">
        <v>30</v>
      </c>
      <c r="F24" s="11">
        <v>30</v>
      </c>
      <c r="G24" s="11">
        <f>E24-F24</f>
      </c>
      <c r="H24" s="12">
        <f>(F24/(F24+G24))</f>
      </c>
      <c r="I24" s="1"/>
      <c r="J24" s="1" t="s">
        <v>41</v>
      </c>
    </row>
    <row x14ac:dyDescent="0.25" r="25" customHeight="1" ht="18.75">
      <c r="A25" s="10" t="s">
        <v>11</v>
      </c>
      <c r="B25" s="10" t="s">
        <v>42</v>
      </c>
      <c r="C25" s="10" t="s">
        <v>43</v>
      </c>
      <c r="D25" s="10" t="s">
        <v>33</v>
      </c>
      <c r="E25" s="11">
        <v>45</v>
      </c>
      <c r="F25" s="11">
        <v>45</v>
      </c>
      <c r="G25" s="11">
        <f>E25-F25</f>
      </c>
      <c r="H25" s="12">
        <f>(F25/(F25+G25))</f>
      </c>
      <c r="I25" s="1"/>
      <c r="J25" s="1"/>
    </row>
    <row x14ac:dyDescent="0.25" r="26" customHeight="1" ht="18.75">
      <c r="A26" s="10"/>
      <c r="B26" s="10"/>
      <c r="C26" s="10"/>
      <c r="D26" s="10"/>
      <c r="E26" s="13"/>
      <c r="F26" s="14"/>
      <c r="G26" s="14"/>
      <c r="H26" s="15"/>
      <c r="I26" s="1"/>
      <c r="J26" s="1"/>
    </row>
    <row x14ac:dyDescent="0.25" r="27" customHeight="1" ht="18.75">
      <c r="A27" s="10" t="s">
        <v>19</v>
      </c>
      <c r="B27" s="10" t="s">
        <v>44</v>
      </c>
      <c r="C27" s="10" t="s">
        <v>45</v>
      </c>
      <c r="D27" s="10" t="s">
        <v>46</v>
      </c>
      <c r="E27" s="11">
        <v>30</v>
      </c>
      <c r="F27" s="11">
        <v>30</v>
      </c>
      <c r="G27" s="11">
        <f>E27-F27</f>
      </c>
      <c r="H27" s="12">
        <f>(F27/(F27+G27))</f>
      </c>
      <c r="I27" s="1"/>
      <c r="J27" s="1"/>
    </row>
    <row x14ac:dyDescent="0.25" r="28" customHeight="1" ht="18.75">
      <c r="A28" s="10" t="s">
        <v>19</v>
      </c>
      <c r="B28" s="10" t="s">
        <v>44</v>
      </c>
      <c r="C28" s="10" t="s">
        <v>47</v>
      </c>
      <c r="D28" s="10" t="s">
        <v>46</v>
      </c>
      <c r="E28" s="11">
        <v>30</v>
      </c>
      <c r="F28" s="11">
        <v>30</v>
      </c>
      <c r="G28" s="11">
        <f>E28-F28</f>
      </c>
      <c r="H28" s="12">
        <f>(F28/(F28+G28))</f>
      </c>
      <c r="I28" s="1"/>
      <c r="J28" s="1"/>
    </row>
    <row x14ac:dyDescent="0.25" r="29" customHeight="1" ht="18.75">
      <c r="A29" s="10"/>
      <c r="B29" s="10"/>
      <c r="C29" s="10"/>
      <c r="D29" s="10"/>
      <c r="E29" s="13"/>
      <c r="F29" s="14"/>
      <c r="G29" s="14"/>
      <c r="H29" s="15"/>
      <c r="I29" s="1"/>
      <c r="J29" s="1"/>
    </row>
    <row x14ac:dyDescent="0.25" r="30" customHeight="1" ht="18.75">
      <c r="A30" s="10" t="s">
        <v>11</v>
      </c>
      <c r="B30" s="10" t="s">
        <v>44</v>
      </c>
      <c r="C30" s="10" t="s">
        <v>48</v>
      </c>
      <c r="D30" s="10" t="s">
        <v>33</v>
      </c>
      <c r="E30" s="11">
        <v>60</v>
      </c>
      <c r="F30" s="11">
        <v>60</v>
      </c>
      <c r="G30" s="11">
        <f>E30-F30</f>
      </c>
      <c r="H30" s="12">
        <f>(F30/(F30+G30))</f>
      </c>
      <c r="I30" s="1"/>
      <c r="J30" s="1"/>
    </row>
    <row x14ac:dyDescent="0.25" r="31" customHeight="1" ht="18.75">
      <c r="A31" s="10" t="s">
        <v>11</v>
      </c>
      <c r="B31" s="10" t="s">
        <v>42</v>
      </c>
      <c r="C31" s="10" t="s">
        <v>49</v>
      </c>
      <c r="D31" s="10" t="s">
        <v>46</v>
      </c>
      <c r="E31" s="11">
        <v>30</v>
      </c>
      <c r="F31" s="11">
        <v>30</v>
      </c>
      <c r="G31" s="11">
        <f>E31-F31</f>
      </c>
      <c r="H31" s="12">
        <f>(F31/(F31+G31))</f>
      </c>
      <c r="I31" s="1"/>
      <c r="J31" s="1"/>
    </row>
    <row x14ac:dyDescent="0.25" r="32" customHeight="1" ht="18.75">
      <c r="A32" s="10"/>
      <c r="B32" s="10"/>
      <c r="C32" s="10"/>
      <c r="D32" s="10"/>
      <c r="E32" s="13"/>
      <c r="F32" s="14"/>
      <c r="G32" s="14"/>
      <c r="H32" s="15"/>
      <c r="I32" s="1"/>
      <c r="J32" s="1"/>
    </row>
    <row x14ac:dyDescent="0.25" r="33" customHeight="1" ht="18.75">
      <c r="A33" s="10"/>
      <c r="B33" s="10"/>
      <c r="C33" s="10"/>
      <c r="D33" s="10"/>
      <c r="E33" s="13"/>
      <c r="F33" s="14"/>
      <c r="G33" s="14"/>
      <c r="H33" s="15"/>
      <c r="I33" s="1"/>
      <c r="J33" s="1"/>
    </row>
    <row x14ac:dyDescent="0.25" r="34" customHeight="1" ht="18.75">
      <c r="A34" s="10"/>
      <c r="B34" s="10"/>
      <c r="C34" s="16"/>
      <c r="D34" s="17"/>
      <c r="E34" s="18"/>
      <c r="F34" s="19"/>
      <c r="G34" s="19"/>
      <c r="H34" s="20"/>
      <c r="I34" s="1"/>
      <c r="J34" s="1"/>
    </row>
    <row x14ac:dyDescent="0.25" r="35" customHeight="1" ht="18.75">
      <c r="A35" s="10"/>
      <c r="B35" s="10"/>
      <c r="C35" s="16"/>
      <c r="D35" s="17"/>
      <c r="E35" s="18"/>
      <c r="F35" s="19"/>
      <c r="G35" s="19"/>
      <c r="H35" s="20"/>
      <c r="I35" s="1"/>
      <c r="J35" s="1"/>
    </row>
    <row x14ac:dyDescent="0.25" r="36" customHeight="1" ht="18.75">
      <c r="A36" s="10"/>
      <c r="B36" s="10" t="s">
        <v>50</v>
      </c>
      <c r="C36" s="16"/>
      <c r="D36" s="17"/>
      <c r="E36" s="21">
        <f>SUM(E6:E33)</f>
      </c>
      <c r="F36" s="22">
        <f>SUM(F6:F33)</f>
      </c>
      <c r="G36" s="23">
        <f>SUM(G6:G33)</f>
      </c>
      <c r="H36" s="24">
        <f>F36/(F36+G36)</f>
      </c>
      <c r="I36" s="1"/>
      <c r="J36" s="1"/>
    </row>
    <row x14ac:dyDescent="0.25" r="37" customHeight="1" ht="18.75">
      <c r="A37" s="10"/>
      <c r="B37" s="10" t="s">
        <v>51</v>
      </c>
      <c r="C37" s="10"/>
      <c r="D37" s="10"/>
      <c r="E37" s="25">
        <f>E36/60</f>
      </c>
      <c r="F37" s="14"/>
      <c r="G37" s="14"/>
      <c r="H37" s="15"/>
      <c r="I37" s="1"/>
      <c r="J37" s="1"/>
    </row>
    <row x14ac:dyDescent="0.25" r="38" customHeight="1" ht="18.75">
      <c r="A38" s="10"/>
      <c r="B38" s="26" t="s">
        <v>52</v>
      </c>
      <c r="C38" s="10"/>
      <c r="D38" s="10"/>
      <c r="E38" s="25">
        <f>E37/12</f>
      </c>
      <c r="F38" s="14"/>
      <c r="G38" s="14"/>
      <c r="H38" s="15"/>
      <c r="I38" s="1"/>
      <c r="J38" s="1"/>
    </row>
    <row x14ac:dyDescent="0.25" r="39" customHeight="1" ht="18.75">
      <c r="A39" s="1"/>
      <c r="B39" s="27"/>
      <c r="C39" s="1"/>
      <c r="D39" s="1"/>
      <c r="E39" s="2"/>
      <c r="F39" s="3"/>
      <c r="G39" s="3"/>
      <c r="H39" s="4"/>
      <c r="I39" s="1"/>
      <c r="J39" s="1"/>
    </row>
    <row x14ac:dyDescent="0.25" r="40" customHeight="1" ht="18.75">
      <c r="A40" s="1"/>
      <c r="B40" s="27"/>
      <c r="C40" s="1"/>
      <c r="D40" s="1"/>
      <c r="E40" s="2"/>
      <c r="F40" s="3"/>
      <c r="G40" s="3"/>
      <c r="H40" s="4"/>
      <c r="I40" s="1"/>
      <c r="J40" s="1"/>
    </row>
    <row x14ac:dyDescent="0.25" r="41" customHeight="1" ht="18.75">
      <c r="A41" s="1"/>
      <c r="B41" s="27"/>
      <c r="C41" s="1"/>
      <c r="D41" s="1"/>
      <c r="E41" s="2"/>
      <c r="F41" s="3"/>
      <c r="G41" s="3"/>
      <c r="H41" s="4"/>
      <c r="I41" s="1"/>
      <c r="J41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2022-07-11T17:15:58.846Z</dcterms:created>
  <dcterms:modified xsi:type="dcterms:W3CDTF">2022-07-11T17:15:58.846Z</dcterms:modified>
</cp:coreProperties>
</file>