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6" yWindow="-96" windowWidth="19392" windowHeight="10548" activeTab="1"/>
  </bookViews>
  <sheets>
    <sheet name="Feuil2" sheetId="2" r:id="rId1"/>
    <sheet name="Feuil1" sheetId="1" r:id="rId2"/>
    <sheet name="Feuil3" sheetId="3" r:id="rId3"/>
  </sheets>
  <definedNames>
    <definedName name="_xlnm._FilterDatabase" localSheetId="1" hidden="1">Feuil1!$A$1:$I$14</definedName>
  </definedNames>
  <calcPr calcId="12451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/>
  <c r="H3"/>
  <c r="B2" i="3"/>
  <c r="A2"/>
  <c r="I5" i="1"/>
  <c r="I4"/>
  <c r="H6"/>
  <c r="I6" s="1"/>
  <c r="H2"/>
  <c r="I2" s="1"/>
  <c r="C2" i="3" l="1"/>
  <c r="D2" s="1"/>
</calcChain>
</file>

<file path=xl/sharedStrings.xml><?xml version="1.0" encoding="utf-8"?>
<sst xmlns="http://schemas.openxmlformats.org/spreadsheetml/2006/main" count="91" uniqueCount="29">
  <si>
    <t>module/fonctionnalité</t>
  </si>
  <si>
    <t>page</t>
  </si>
  <si>
    <t>type</t>
  </si>
  <si>
    <t>description</t>
  </si>
  <si>
    <t>estimation</t>
  </si>
  <si>
    <t>Authentification</t>
  </si>
  <si>
    <t>Login</t>
  </si>
  <si>
    <t>Affichage</t>
  </si>
  <si>
    <t>Model</t>
  </si>
  <si>
    <t>Base</t>
  </si>
  <si>
    <t>Intégration</t>
  </si>
  <si>
    <t>testLogin</t>
  </si>
  <si>
    <t>table users</t>
  </si>
  <si>
    <t>qui</t>
  </si>
  <si>
    <t>Étiquettes de lignes</t>
  </si>
  <si>
    <t>Total général</t>
  </si>
  <si>
    <t>Somme de estimation</t>
  </si>
  <si>
    <t xml:space="preserve">temps passé </t>
  </si>
  <si>
    <t>reste à faire</t>
  </si>
  <si>
    <t>avancement</t>
  </si>
  <si>
    <t>html</t>
  </si>
  <si>
    <t>css</t>
  </si>
  <si>
    <t>nyeja</t>
  </si>
  <si>
    <t>ewan</t>
  </si>
  <si>
    <t>toky</t>
  </si>
  <si>
    <t>Liste</t>
  </si>
  <si>
    <t>listeElevage</t>
  </si>
  <si>
    <t>animal</t>
  </si>
  <si>
    <t>listeAnimalAcheter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</si>
</sst>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iaka" refreshedDate="45681.605784722226" createdVersion="8" refreshedVersion="8" minRefreshableVersion="3" recordCount="12">
  <cacheSource type="worksheet">
    <worksheetSource ref="A1:G14" sheet="Feuil1"/>
  </cacheSource>
  <cacheFields count="7">
    <cacheField name="module/fonctionnalité" numFmtId="0">
      <sharedItems/>
    </cacheField>
    <cacheField name="page" numFmtId="0">
      <sharedItems/>
    </cacheField>
    <cacheField name="type" numFmtId="0">
      <sharedItems/>
    </cacheField>
    <cacheField name="description" numFmtId="0">
      <sharedItems containsBlank="1"/>
    </cacheField>
    <cacheField name="qui" numFmtId="0">
      <sharedItems count="3">
        <s v="rakoto"/>
        <s v="john"/>
        <s v="alicia"/>
      </sharedItems>
    </cacheField>
    <cacheField name="estimation" numFmtId="0">
      <sharedItems containsSemiMixedTypes="0" containsString="0" containsNumber="1" containsInteger="1" minValue="5" maxValue="10"/>
    </cacheField>
    <cacheField name="temps passé reste à fair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Authentification"/>
    <s v="Login"/>
    <s v="Affichage"/>
    <s v="html/css"/>
    <x v="0"/>
    <n v="5"/>
    <m/>
  </r>
  <r>
    <s v="Authentification"/>
    <s v="Login"/>
    <s v="Model"/>
    <s v="testLogin"/>
    <x v="1"/>
    <n v="5"/>
    <m/>
  </r>
  <r>
    <s v="Authentification"/>
    <s v="Login"/>
    <s v="Base"/>
    <s v="table users"/>
    <x v="2"/>
    <n v="5"/>
    <m/>
  </r>
  <r>
    <s v="Authentification"/>
    <s v="Login"/>
    <s v="Intégration"/>
    <m/>
    <x v="2"/>
    <n v="10"/>
    <m/>
  </r>
  <r>
    <s v="Dahsboard"/>
    <s v="Statistiques"/>
    <s v="Affichage"/>
    <s v="total des ventes"/>
    <x v="0"/>
    <n v="5"/>
    <m/>
  </r>
  <r>
    <s v="Dahsboard"/>
    <s v="Statistiques"/>
    <s v="Model"/>
    <s v="total des ventes"/>
    <x v="1"/>
    <n v="5"/>
    <m/>
  </r>
  <r>
    <s v="Dahsboard"/>
    <s v="Statistiques"/>
    <s v="Base"/>
    <s v="total des ventes"/>
    <x v="1"/>
    <n v="5"/>
    <m/>
  </r>
  <r>
    <s v="Dahsboard"/>
    <s v="Statistiques"/>
    <s v="Intégration"/>
    <s v="total des ventes"/>
    <x v="1"/>
    <n v="10"/>
    <m/>
  </r>
  <r>
    <s v="Dahsboard"/>
    <s v="Statistiques"/>
    <s v="Affichage"/>
    <s v="quantité vendue"/>
    <x v="0"/>
    <n v="5"/>
    <m/>
  </r>
  <r>
    <s v="Dahsboard"/>
    <s v="Statistiques"/>
    <s v="Model"/>
    <s v="quantité vendue"/>
    <x v="0"/>
    <n v="5"/>
    <m/>
  </r>
  <r>
    <s v="Dahsboard"/>
    <s v="Statistiques"/>
    <s v="Base"/>
    <s v="quantité vendue"/>
    <x v="0"/>
    <n v="5"/>
    <m/>
  </r>
  <r>
    <s v="Dahsboard"/>
    <s v="Statistiques"/>
    <s v="Intégration"/>
    <s v="quantité vendue"/>
    <x v="2"/>
    <n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showAll="0"/>
    <pivotField showAll="0"/>
    <pivotField showAll="0"/>
    <pivotField axis="axisRow" showAll="0">
      <items count="4">
        <item n="toky" x="2"/>
        <item n="ewan" x="1"/>
        <item n="nyeja" x="0"/>
        <item t="default"/>
      </items>
    </pivotField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estimat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7"/>
  <sheetViews>
    <sheetView topLeftCell="A3" zoomScale="180" zoomScaleNormal="180" workbookViewId="0">
      <selection activeCell="A6" sqref="A6"/>
    </sheetView>
  </sheetViews>
  <sheetFormatPr baseColWidth="10" defaultRowHeight="14.4"/>
  <cols>
    <col min="1" max="1" width="19.109375" bestFit="1" customWidth="1"/>
    <col min="2" max="2" width="18.77734375" bestFit="1" customWidth="1"/>
  </cols>
  <sheetData>
    <row r="3" spans="1:2">
      <c r="A3" s="2" t="s">
        <v>14</v>
      </c>
      <c r="B3" t="s">
        <v>16</v>
      </c>
    </row>
    <row r="4" spans="1:2">
      <c r="A4" s="3" t="s">
        <v>24</v>
      </c>
      <c r="B4" s="4">
        <v>25</v>
      </c>
    </row>
    <row r="5" spans="1:2">
      <c r="A5" s="3" t="s">
        <v>23</v>
      </c>
      <c r="B5" s="4">
        <v>25</v>
      </c>
    </row>
    <row r="6" spans="1:2">
      <c r="A6" s="3" t="s">
        <v>22</v>
      </c>
      <c r="B6" s="4">
        <v>25</v>
      </c>
    </row>
    <row r="7" spans="1:2">
      <c r="A7" s="3" t="s">
        <v>15</v>
      </c>
      <c r="B7" s="4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tabSelected="1" zoomScale="115" zoomScaleNormal="115" workbookViewId="0">
      <selection activeCell="E16" sqref="E16"/>
    </sheetView>
  </sheetViews>
  <sheetFormatPr baseColWidth="10" defaultRowHeight="14.4"/>
  <cols>
    <col min="1" max="1" width="18.77734375" bestFit="1" customWidth="1"/>
    <col min="2" max="2" width="9.88671875" bestFit="1" customWidth="1"/>
    <col min="3" max="3" width="9.5546875" bestFit="1" customWidth="1"/>
    <col min="4" max="5" width="14.6640625" customWidth="1"/>
    <col min="6" max="6" width="9.21875" bestFit="1" customWidth="1"/>
    <col min="7" max="7" width="20.5546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17</v>
      </c>
      <c r="H1" s="1" t="s">
        <v>18</v>
      </c>
      <c r="I1" s="1" t="s">
        <v>19</v>
      </c>
    </row>
    <row r="2" spans="1:9">
      <c r="A2" t="s">
        <v>5</v>
      </c>
      <c r="B2" t="s">
        <v>6</v>
      </c>
      <c r="C2" t="s">
        <v>7</v>
      </c>
      <c r="D2" t="s">
        <v>20</v>
      </c>
      <c r="E2" t="s">
        <v>22</v>
      </c>
      <c r="F2">
        <v>5</v>
      </c>
      <c r="G2">
        <v>5</v>
      </c>
      <c r="H2">
        <f>F2-G2</f>
        <v>0</v>
      </c>
      <c r="I2" s="5">
        <f>G2/(G2+H2)</f>
        <v>1</v>
      </c>
    </row>
    <row r="3" spans="1:9">
      <c r="A3" t="s">
        <v>5</v>
      </c>
      <c r="B3" t="s">
        <v>6</v>
      </c>
      <c r="C3" t="s">
        <v>7</v>
      </c>
      <c r="D3" t="s">
        <v>21</v>
      </c>
      <c r="E3" t="s">
        <v>22</v>
      </c>
      <c r="F3">
        <v>5</v>
      </c>
      <c r="G3">
        <v>5</v>
      </c>
      <c r="H3">
        <f>F3-G3</f>
        <v>0</v>
      </c>
      <c r="I3" s="5">
        <f>G3/(G3+H3)</f>
        <v>1</v>
      </c>
    </row>
    <row r="4" spans="1:9">
      <c r="A4" t="s">
        <v>5</v>
      </c>
      <c r="B4" t="s">
        <v>6</v>
      </c>
      <c r="C4" t="s">
        <v>8</v>
      </c>
      <c r="D4" t="s">
        <v>11</v>
      </c>
      <c r="E4" t="s">
        <v>23</v>
      </c>
      <c r="F4">
        <v>5</v>
      </c>
      <c r="G4">
        <v>10</v>
      </c>
      <c r="H4">
        <v>5</v>
      </c>
      <c r="I4" s="5">
        <f>G4/(G4+H4)</f>
        <v>0.66666666666666663</v>
      </c>
    </row>
    <row r="5" spans="1:9">
      <c r="A5" t="s">
        <v>5</v>
      </c>
      <c r="B5" t="s">
        <v>6</v>
      </c>
      <c r="C5" t="s">
        <v>9</v>
      </c>
      <c r="D5" t="s">
        <v>12</v>
      </c>
      <c r="E5" t="s">
        <v>23</v>
      </c>
      <c r="F5">
        <v>5</v>
      </c>
      <c r="G5">
        <v>10</v>
      </c>
      <c r="H5">
        <v>0</v>
      </c>
      <c r="I5" s="5">
        <f>G5/(G5+H5)</f>
        <v>1</v>
      </c>
    </row>
    <row r="6" spans="1:9">
      <c r="A6" t="s">
        <v>5</v>
      </c>
      <c r="B6" t="s">
        <v>6</v>
      </c>
      <c r="C6" t="s">
        <v>10</v>
      </c>
      <c r="E6" t="s">
        <v>24</v>
      </c>
      <c r="F6">
        <v>10</v>
      </c>
      <c r="G6">
        <v>3</v>
      </c>
      <c r="H6">
        <f t="shared" ref="H6:H14" si="0">F6-G6</f>
        <v>7</v>
      </c>
      <c r="I6" s="5">
        <f>G6/(G6+H6)</f>
        <v>0.3</v>
      </c>
    </row>
    <row r="7" spans="1:9">
      <c r="A7" t="s">
        <v>25</v>
      </c>
      <c r="B7" t="s">
        <v>25</v>
      </c>
      <c r="C7" t="s">
        <v>7</v>
      </c>
      <c r="D7" t="s">
        <v>20</v>
      </c>
      <c r="E7" t="s">
        <v>23</v>
      </c>
      <c r="I7" s="5"/>
    </row>
    <row r="8" spans="1:9">
      <c r="A8" t="s">
        <v>25</v>
      </c>
      <c r="B8" t="s">
        <v>25</v>
      </c>
      <c r="C8" t="s">
        <v>7</v>
      </c>
      <c r="D8" t="s">
        <v>21</v>
      </c>
      <c r="E8" t="s">
        <v>23</v>
      </c>
      <c r="I8" s="5"/>
    </row>
    <row r="9" spans="1:9">
      <c r="A9" t="s">
        <v>25</v>
      </c>
      <c r="B9" t="s">
        <v>25</v>
      </c>
      <c r="C9" t="s">
        <v>8</v>
      </c>
      <c r="D9" t="s">
        <v>26</v>
      </c>
      <c r="E9" t="s">
        <v>23</v>
      </c>
      <c r="I9" s="5"/>
    </row>
    <row r="10" spans="1:9">
      <c r="A10" t="s">
        <v>25</v>
      </c>
      <c r="B10" t="s">
        <v>25</v>
      </c>
      <c r="C10" t="s">
        <v>9</v>
      </c>
      <c r="D10" t="s">
        <v>27</v>
      </c>
      <c r="E10" t="s">
        <v>23</v>
      </c>
      <c r="I10" s="5"/>
    </row>
    <row r="11" spans="1:9">
      <c r="A11" t="s">
        <v>25</v>
      </c>
      <c r="B11" t="s">
        <v>25</v>
      </c>
      <c r="C11" t="s">
        <v>10</v>
      </c>
      <c r="E11" t="s">
        <v>23</v>
      </c>
      <c r="I11" s="5"/>
    </row>
    <row r="12" spans="1:9">
      <c r="A12" t="s">
        <v>25</v>
      </c>
      <c r="B12" t="s">
        <v>25</v>
      </c>
      <c r="C12" t="s">
        <v>7</v>
      </c>
      <c r="D12" t="s">
        <v>20</v>
      </c>
      <c r="E12" t="s">
        <v>24</v>
      </c>
      <c r="I12" s="5"/>
    </row>
    <row r="13" spans="1:9">
      <c r="A13" t="s">
        <v>25</v>
      </c>
      <c r="B13" t="s">
        <v>25</v>
      </c>
      <c r="C13" t="s">
        <v>7</v>
      </c>
      <c r="D13" t="s">
        <v>21</v>
      </c>
      <c r="E13" t="s">
        <v>24</v>
      </c>
      <c r="I13" s="5"/>
    </row>
    <row r="14" spans="1:9">
      <c r="A14" t="s">
        <v>25</v>
      </c>
      <c r="B14" t="s">
        <v>25</v>
      </c>
      <c r="C14" t="s">
        <v>8</v>
      </c>
      <c r="D14" t="s">
        <v>28</v>
      </c>
      <c r="E14" t="s">
        <v>24</v>
      </c>
      <c r="I14" s="5"/>
    </row>
    <row r="15" spans="1:9">
      <c r="A15" t="s">
        <v>25</v>
      </c>
      <c r="B15" t="s">
        <v>25</v>
      </c>
      <c r="C15" t="s">
        <v>9</v>
      </c>
      <c r="D15" t="s">
        <v>27</v>
      </c>
      <c r="E15" t="s">
        <v>24</v>
      </c>
    </row>
    <row r="16" spans="1:9">
      <c r="A16" t="s">
        <v>25</v>
      </c>
      <c r="B16" t="s">
        <v>25</v>
      </c>
      <c r="C16" t="s">
        <v>10</v>
      </c>
      <c r="E16" t="s">
        <v>24</v>
      </c>
    </row>
  </sheetData>
  <autoFilter ref="A1:I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zoomScale="150" zoomScaleNormal="150" workbookViewId="0">
      <selection activeCell="C5" sqref="C5"/>
    </sheetView>
  </sheetViews>
  <sheetFormatPr baseColWidth="10" defaultRowHeight="14.4"/>
  <sheetData>
    <row r="1" spans="1:4">
      <c r="A1" s="1" t="s">
        <v>4</v>
      </c>
      <c r="B1" s="1" t="s">
        <v>17</v>
      </c>
      <c r="C1" s="1" t="s">
        <v>18</v>
      </c>
      <c r="D1" s="1" t="s">
        <v>19</v>
      </c>
    </row>
    <row r="2" spans="1:4">
      <c r="A2">
        <f>SUM(Feuil1!F2:F1001)</f>
        <v>30</v>
      </c>
      <c r="B2">
        <f>SUM(Feuil1!G2:G1001)</f>
        <v>33</v>
      </c>
      <c r="C2">
        <f>SUM(Feuil1!H2:H1001)</f>
        <v>12</v>
      </c>
      <c r="D2" s="5">
        <f>B2/(B2+C2)</f>
        <v>0.73333333333333328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Sariaka</dc:creator>
  <cp:lastModifiedBy>Ny Eja</cp:lastModifiedBy>
  <dcterms:created xsi:type="dcterms:W3CDTF">2025-01-24T11:21:56Z</dcterms:created>
  <dcterms:modified xsi:type="dcterms:W3CDTF">2025-02-03T13:35:42Z</dcterms:modified>
</cp:coreProperties>
</file>