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25.03.2024\Day5\"/>
    </mc:Choice>
  </mc:AlternateContent>
  <xr:revisionPtr revIDLastSave="0" documentId="8_{AC16325E-541B-41F9-A8C1-31138A877A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_xlnm._FilterDatabase" localSheetId="0" hidden="1">'Приложение КОД КО'!$A$4:$H$81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2" l="1"/>
  <c r="J81" i="2"/>
  <c r="J77" i="2"/>
  <c r="J73" i="2"/>
  <c r="J69" i="2"/>
  <c r="J57" i="2"/>
  <c r="J55" i="2"/>
  <c r="J31" i="2"/>
  <c r="J83" i="2" s="1"/>
  <c r="J11" i="2"/>
  <c r="J6" i="2"/>
</calcChain>
</file>

<file path=xl/sharedStrings.xml><?xml version="1.0" encoding="utf-8"?>
<sst xmlns="http://schemas.openxmlformats.org/spreadsheetml/2006/main" count="1832" uniqueCount="1725">
  <si>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</si>
  <si>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</si>
  <si>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</si>
  <si>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</si>
  <si>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</si>
  <si>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</si>
  <si>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</si>
  <si>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</si>
  <si>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</si>
  <si>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</si>
  <si>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</si>
  <si>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</si>
  <si>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</si>
  <si>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</si>
  <si>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</si>
  <si>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</si>
  <si>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</si>
  <si>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</si>
  <si>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</si>
  <si>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</si>
  <si>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</si>
  <si>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</si>
  <si>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</si>
  <si>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</si>
  <si>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</si>
  <si>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</si>
  <si>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</si>
  <si>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</si>
  <si>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</si>
  <si>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</si>
  <si>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</si>
  <si>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</si>
  <si>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</si>
  <si>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</si>
  <si>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</si>
  <si>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</si>
  <si>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</si>
  <si>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</si>
  <si>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</si>
  <si>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</si>
  <si>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</si>
  <si>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</si>
  <si>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</si>
  <si>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</si>
  <si>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</si>
  <si>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</si>
  <si>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</si>
  <si>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</si>
  <si>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</si>
  <si>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</si>
  <si>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</si>
  <si>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</si>
  <si>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</si>
  <si>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</si>
  <si>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</si>
  <si>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</si>
  <si>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</si>
  <si>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</si>
  <si>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</si>
  <si>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</si>
  <si>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</si>
  <si>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</si>
  <si>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</si>
  <si>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</si>
  <si>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</si>
  <si>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</si>
  <si>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</si>
  <si>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</si>
  <si>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</si>
  <si>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</si>
  <si>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</si>
  <si>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</si>
  <si>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</si>
  <si>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</si>
  <si>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</si>
  <si>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</si>
  <si>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</si>
  <si>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</si>
  <si>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</si>
  <si>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</si>
  <si>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</si>
  <si>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</si>
  <si>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</si>
  <si>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</si>
  <si>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</si>
  <si>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</si>
  <si>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</si>
  <si>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</si>
  <si>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</si>
  <si>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</si>
  <si>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</si>
  <si>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</si>
  <si>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</si>
  <si>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</si>
  <si>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</si>
  <si>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</si>
  <si>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</si>
  <si>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</si>
  <si>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</si>
  <si>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</si>
  <si>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</si>
  <si>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</si>
  <si>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</si>
  <si>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</si>
  <si>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</si>
  <si>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</si>
  <si>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</si>
  <si>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</si>
  <si>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</si>
  <si>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</si>
  <si>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</si>
  <si>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</si>
  <si>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</si>
  <si>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</si>
  <si>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</si>
  <si>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</si>
  <si>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</si>
  <si>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</si>
  <si>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</si>
  <si>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</si>
  <si>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</si>
  <si>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</si>
  <si>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</si>
  <si>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</si>
  <si>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</si>
  <si>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</si>
  <si>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</si>
  <si>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</si>
  <si>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</si>
  <si>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</si>
  <si>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</si>
  <si>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</si>
  <si>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</si>
  <si>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</si>
  <si>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</si>
  <si>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</si>
  <si>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</si>
  <si>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</si>
  <si>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</si>
  <si>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</si>
  <si>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</si>
  <si>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</si>
  <si>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</si>
  <si>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</si>
  <si>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</si>
  <si>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</si>
  <si>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</si>
  <si>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</si>
  <si>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</si>
  <si>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</si>
  <si>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</si>
  <si>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</si>
  <si>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</si>
  <si>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</si>
  <si>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</si>
  <si>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</si>
  <si>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</si>
  <si>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</si>
  <si>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</si>
  <si>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</si>
  <si>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</si>
  <si>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</si>
  <si>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</si>
  <si>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</si>
  <si>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</si>
  <si>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</si>
  <si>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</si>
  <si>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</si>
  <si>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</si>
  <si>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</si>
  <si>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</si>
  <si>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</si>
  <si>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</si>
  <si>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</si>
  <si>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</si>
  <si>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</si>
  <si>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</si>
  <si>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</si>
  <si>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</si>
  <si>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</si>
  <si>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</si>
  <si>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</si>
  <si>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</si>
  <si>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</si>
  <si>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</si>
  <si>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</si>
  <si>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</si>
  <si>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</si>
  <si>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</si>
  <si>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</si>
  <si>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</si>
  <si>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</si>
  <si>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</si>
  <si>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</si>
  <si>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</si>
  <si>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</si>
  <si>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</si>
  <si>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</si>
  <si>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</si>
  <si>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</si>
  <si>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</si>
  <si>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</si>
  <si>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</si>
  <si>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</si>
  <si>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</si>
  <si>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</si>
  <si>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</si>
  <si>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</si>
  <si>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</si>
  <si>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</si>
  <si>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</si>
  <si>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</si>
  <si>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</si>
  <si>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</si>
  <si>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</si>
  <si>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</si>
  <si>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</si>
  <si>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</si>
  <si>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</si>
  <si>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</si>
  <si>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</si>
  <si>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</si>
  <si>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</si>
  <si>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</si>
  <si>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</si>
  <si>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</si>
  <si>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</si>
  <si>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</si>
  <si>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</si>
  <si>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</si>
  <si>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</si>
  <si>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</si>
  <si>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</si>
  <si>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</si>
  <si>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</si>
  <si>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</si>
  <si>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</si>
  <si>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</si>
  <si>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</si>
  <si>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</si>
  <si>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</si>
  <si>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</si>
  <si>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</si>
  <si>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</si>
  <si>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</si>
  <si>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</si>
  <si>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</si>
  <si>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</si>
  <si>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</si>
  <si>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</si>
  <si>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</si>
  <si>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</si>
  <si>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</si>
  <si>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</si>
  <si>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</si>
  <si>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</si>
  <si>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</si>
  <si>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</si>
  <si>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</si>
  <si>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</si>
  <si>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</si>
  <si>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</si>
  <si>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</si>
  <si>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</si>
  <si>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</si>
  <si>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</si>
  <si>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</si>
  <si>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</si>
  <si>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</si>
  <si>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</si>
  <si>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</si>
  <si>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</si>
  <si>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</si>
  <si>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</si>
  <si>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</si>
  <si>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</si>
  <si>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</si>
  <si>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</si>
  <si>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</si>
  <si>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</si>
  <si>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</si>
  <si>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</si>
  <si>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</si>
  <si>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</si>
  <si>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</si>
  <si>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</si>
  <si>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</si>
  <si>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</si>
  <si>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</si>
  <si>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</si>
  <si>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</si>
  <si>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</si>
  <si>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</si>
  <si>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</si>
  <si>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</si>
  <si>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</si>
  <si>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</si>
  <si>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</si>
  <si>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</si>
  <si>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</si>
  <si>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</si>
  <si>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</si>
  <si>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</si>
  <si>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</si>
  <si>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</si>
  <si>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</si>
  <si>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</si>
  <si>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</si>
  <si>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</si>
  <si>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</si>
  <si>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</si>
  <si>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</si>
  <si>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</si>
  <si>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</si>
  <si>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</si>
  <si>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</si>
  <si>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</si>
  <si>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</si>
  <si>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</si>
  <si>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</si>
  <si>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</si>
  <si>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</si>
  <si>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</si>
  <si>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</si>
  <si>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</si>
  <si>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</si>
  <si>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</si>
  <si>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</si>
  <si>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</si>
  <si>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</si>
  <si>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</si>
  <si>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</si>
  <si>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</si>
  <si>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</si>
  <si>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</si>
  <si>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</si>
  <si>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</si>
  <si>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</si>
  <si>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</si>
  <si>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</si>
  <si>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</si>
  <si>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</si>
  <si>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</si>
  <si>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</si>
  <si>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</si>
  <si>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</si>
  <si>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</si>
  <si>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</si>
  <si>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</si>
  <si>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</si>
  <si>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</si>
  <si>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</si>
  <si>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</si>
  <si>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</si>
  <si>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</si>
  <si>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</si>
  <si>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</si>
  <si>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</si>
  <si>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</si>
  <si>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</si>
  <si>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</si>
  <si>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</si>
  <si>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</si>
  <si>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</si>
  <si>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</si>
  <si>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</si>
  <si>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</si>
  <si>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</si>
  <si>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</si>
  <si>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</si>
  <si>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</si>
  <si>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</si>
  <si>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</si>
  <si>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</si>
  <si>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</si>
  <si>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</si>
  <si>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</si>
  <si>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</si>
  <si>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</si>
  <si>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</si>
  <si>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</si>
  <si>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</si>
  <si>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</si>
  <si>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</si>
  <si>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</si>
  <si>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</si>
  <si>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</si>
  <si>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</si>
  <si>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</si>
  <si>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</si>
  <si>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</si>
  <si>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</si>
  <si>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</si>
  <si>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</si>
  <si>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</si>
  <si>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</si>
  <si>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</si>
  <si>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</si>
  <si>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</si>
  <si>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</si>
  <si>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</si>
  <si>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</si>
  <si>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</si>
  <si>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</si>
  <si>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</si>
  <si>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</si>
  <si>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</si>
  <si>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</si>
  <si>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</si>
  <si>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</si>
  <si>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</si>
  <si>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</si>
  <si>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</si>
  <si>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</si>
  <si>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</si>
  <si>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</si>
  <si>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</si>
  <si>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</si>
  <si>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</si>
  <si>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</si>
  <si>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</si>
  <si>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</si>
  <si>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</si>
  <si>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</si>
  <si>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</si>
  <si>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</si>
  <si>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</si>
  <si>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</si>
  <si>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</si>
  <si>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</si>
  <si>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</si>
  <si>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</si>
  <si>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</si>
  <si>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</si>
  <si>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</si>
  <si>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</si>
  <si>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</si>
  <si>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</si>
  <si>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</si>
  <si>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</si>
  <si>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</si>
  <si>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</si>
  <si>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</si>
  <si>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</si>
  <si>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</si>
  <si>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</si>
  <si>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</si>
  <si>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</si>
  <si>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</si>
  <si>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</si>
  <si>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</si>
  <si>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</si>
  <si>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</si>
  <si>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</si>
  <si>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</si>
  <si>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</si>
  <si>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</si>
  <si>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</si>
  <si>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</si>
  <si>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</si>
  <si>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</si>
  <si>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</si>
  <si>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</si>
  <si>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</si>
  <si>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</si>
  <si>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</si>
  <si>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</si>
  <si>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</si>
  <si>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</si>
  <si>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</si>
  <si>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</si>
  <si>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</si>
  <si>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</si>
  <si>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</si>
  <si>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</si>
  <si>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</si>
  <si>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</si>
  <si>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</si>
  <si>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</si>
  <si>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</si>
  <si>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</si>
  <si>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</si>
  <si>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</si>
  <si>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</si>
  <si>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</si>
  <si>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</si>
  <si>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</si>
  <si>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</si>
  <si>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</si>
  <si>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</si>
  <si>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</si>
  <si>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</si>
  <si>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</si>
  <si>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</si>
  <si>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</si>
  <si>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</si>
  <si>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</si>
  <si>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</si>
  <si>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</si>
  <si>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</si>
  <si>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</si>
  <si>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</si>
  <si>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</si>
  <si>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</si>
  <si>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</si>
  <si>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</si>
  <si>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</si>
  <si>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</si>
  <si>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</si>
  <si>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</si>
  <si>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</si>
  <si>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</si>
  <si>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</si>
  <si>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</si>
  <si>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</si>
  <si>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</si>
  <si>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</si>
  <si>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</si>
  <si>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</si>
  <si>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</si>
  <si>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</si>
  <si>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</si>
  <si>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</si>
  <si>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</si>
  <si>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</si>
  <si>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</si>
  <si>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</si>
  <si>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</si>
  <si>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</si>
  <si>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</si>
  <si>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</si>
  <si>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</si>
  <si>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</si>
  <si>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</si>
  <si>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</si>
  <si>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</si>
  <si>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</si>
  <si>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</si>
  <si>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</si>
  <si>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</si>
  <si>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</si>
  <si>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</si>
  <si>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</si>
  <si>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</si>
  <si>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</si>
  <si>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</si>
  <si>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</si>
  <si>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</si>
  <si>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</si>
  <si>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</si>
  <si>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</si>
  <si>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</si>
  <si>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</si>
  <si>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</si>
  <si>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</si>
  <si>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</si>
  <si>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</si>
  <si>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</si>
  <si>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</si>
  <si>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</si>
  <si>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</si>
  <si>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</si>
  <si>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</si>
  <si>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</si>
  <si>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</si>
  <si>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</si>
  <si>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</si>
  <si>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</si>
  <si>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</si>
  <si>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</si>
  <si>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</si>
  <si>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</si>
  <si>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</si>
  <si>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</si>
  <si>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</si>
  <si>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</si>
  <si>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</si>
  <si>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</si>
  <si>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</si>
  <si>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</si>
  <si>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</si>
  <si>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</si>
  <si>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</si>
  <si>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</si>
  <si>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</si>
  <si>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</si>
  <si>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</si>
  <si>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</si>
  <si>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</si>
  <si>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</si>
  <si>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</si>
  <si>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</si>
  <si>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</si>
  <si>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</si>
  <si>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</si>
  <si>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</si>
  <si>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</si>
  <si>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</si>
  <si>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</si>
  <si>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</si>
  <si>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</si>
  <si>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</si>
  <si>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</si>
  <si>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</si>
  <si>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</si>
  <si>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</si>
  <si>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</si>
  <si>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</si>
  <si>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</si>
  <si>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</si>
  <si>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</si>
  <si>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</si>
  <si>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</si>
  <si>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</si>
  <si>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</si>
  <si>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</si>
  <si>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</si>
  <si>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</si>
  <si>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</si>
  <si>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</si>
  <si>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</si>
  <si>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</si>
  <si>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</si>
  <si>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</si>
  <si>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</si>
  <si>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</si>
  <si>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</si>
  <si>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</si>
  <si>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</si>
  <si>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</si>
  <si>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</si>
  <si>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</si>
  <si>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</si>
  <si>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</si>
  <si>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</si>
  <si>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</si>
  <si>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</si>
  <si>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</si>
  <si>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</si>
  <si>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</si>
  <si>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</si>
  <si>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</si>
  <si>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</si>
  <si>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</si>
  <si>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</si>
  <si>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</si>
  <si>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</si>
  <si>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</si>
  <si>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</si>
  <si>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</si>
  <si>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</si>
  <si>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</si>
  <si>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</si>
  <si>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</si>
  <si>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</si>
  <si>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</si>
  <si>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</si>
  <si>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</si>
  <si>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</si>
  <si>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</si>
  <si>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</si>
  <si>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</si>
  <si>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</si>
  <si>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</si>
  <si>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</si>
  <si>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</si>
  <si>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</si>
  <si>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</si>
  <si>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</si>
  <si>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</si>
  <si>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</si>
  <si>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</si>
  <si>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</si>
  <si>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</si>
  <si>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</si>
  <si>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</si>
  <si>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</si>
  <si>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</si>
  <si>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</si>
  <si>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</si>
  <si>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</si>
  <si>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</si>
  <si>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</si>
  <si>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</si>
  <si>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</si>
  <si>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</si>
  <si>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</si>
  <si>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</si>
  <si>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</si>
  <si>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</si>
  <si>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</si>
  <si>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</si>
  <si>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</si>
  <si>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</si>
  <si>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</si>
  <si>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</si>
  <si>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</si>
  <si>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</si>
  <si>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</si>
  <si>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</si>
  <si>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</si>
  <si>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</si>
  <si>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</si>
  <si>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</si>
  <si>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</si>
  <si>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</si>
  <si>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</si>
  <si>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</si>
  <si>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</si>
  <si>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</si>
  <si>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</si>
  <si>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</si>
  <si>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</si>
  <si>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</si>
  <si>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</si>
  <si>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</si>
  <si>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</si>
  <si>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</si>
  <si>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</si>
  <si>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</si>
  <si>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</si>
  <si>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</si>
  <si>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</si>
  <si>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</si>
  <si>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</si>
  <si>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</si>
  <si>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</si>
  <si>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</si>
  <si>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</si>
  <si>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</si>
  <si>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</si>
  <si>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</si>
  <si>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</si>
  <si>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</si>
  <si>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</si>
  <si>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</si>
  <si>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</si>
  <si>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</si>
  <si>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</si>
  <si>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</si>
  <si>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</si>
  <si>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</si>
  <si>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</si>
  <si>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</si>
  <si>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</si>
  <si>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</si>
  <si>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</si>
  <si>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</si>
  <si>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</si>
  <si>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</si>
  <si>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</si>
  <si>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</si>
  <si>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</si>
  <si>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</si>
  <si>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</si>
  <si>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</si>
  <si>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</si>
  <si>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</si>
  <si>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</si>
  <si>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</si>
  <si>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</si>
  <si>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</si>
  <si>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</si>
  <si>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</si>
  <si>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</si>
  <si>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</si>
  <si>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</si>
  <si>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</si>
  <si>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</si>
  <si>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</si>
  <si>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</si>
  <si>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</si>
  <si>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</si>
  <si>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</si>
  <si>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</si>
  <si>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</si>
  <si>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</si>
  <si>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</si>
  <si>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</si>
  <si>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</si>
  <si>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</si>
  <si>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</si>
  <si>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</si>
  <si>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</si>
  <si>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</si>
  <si>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</si>
  <si>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</si>
  <si>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</si>
  <si>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</si>
  <si>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</si>
  <si>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</si>
  <si>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</si>
  <si>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</si>
  <si>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</si>
  <si>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</si>
  <si>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</si>
  <si>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</si>
  <si>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</si>
  <si>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</si>
  <si>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</si>
  <si>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</si>
  <si>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</si>
  <si>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</si>
  <si>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</si>
  <si>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</si>
  <si>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</si>
  <si>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</si>
  <si>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</si>
  <si>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</si>
  <si>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</si>
  <si>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</si>
  <si>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</si>
  <si>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</si>
  <si>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</si>
  <si>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</si>
  <si>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</si>
  <si>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</si>
  <si>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</si>
  <si>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</si>
  <si>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</si>
  <si>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</si>
  <si>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</si>
  <si>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</si>
  <si>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</si>
  <si>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</si>
  <si>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</si>
  <si>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</si>
  <si>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</si>
  <si>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</si>
  <si>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</si>
  <si>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</si>
  <si>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</si>
  <si>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</si>
  <si>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</si>
  <si>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</si>
  <si>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</si>
  <si>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</si>
  <si>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</si>
  <si>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</si>
  <si>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</si>
  <si>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</si>
  <si>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</si>
  <si>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</si>
  <si>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</si>
  <si>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</si>
  <si>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</si>
  <si>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</si>
  <si>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</si>
  <si>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</si>
  <si>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</si>
  <si>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</si>
  <si>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</si>
  <si>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</si>
  <si>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</si>
  <si>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</si>
  <si>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</si>
  <si>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</si>
  <si>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</si>
  <si>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</si>
  <si>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</si>
  <si>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</si>
  <si>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</si>
  <si>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</si>
  <si>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</si>
  <si>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</si>
  <si>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</si>
  <si>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</si>
  <si>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</si>
  <si>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</si>
  <si>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</si>
  <si>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</si>
  <si>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</si>
  <si>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</si>
  <si>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</si>
  <si>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</si>
  <si>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</si>
  <si>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</si>
  <si>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</si>
  <si>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</si>
  <si>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</si>
  <si>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</si>
  <si>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</si>
  <si>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</si>
  <si>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</si>
  <si>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</si>
  <si>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</si>
  <si>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</si>
  <si>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</si>
  <si>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</si>
  <si>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</si>
  <si>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</si>
  <si>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</si>
  <si>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</si>
  <si>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</si>
  <si>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</si>
  <si>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</si>
  <si>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</si>
  <si>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</si>
  <si>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</si>
  <si>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</si>
  <si>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</si>
  <si>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</si>
  <si>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</si>
  <si>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</si>
  <si>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</si>
  <si>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</si>
  <si>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</si>
  <si>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</si>
  <si>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</si>
  <si>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</si>
  <si>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</si>
  <si>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</si>
  <si>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</si>
  <si>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</si>
  <si>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</si>
  <si>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</si>
  <si>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</si>
  <si>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</si>
  <si>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</si>
  <si>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</si>
  <si>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</si>
  <si>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</si>
  <si>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</si>
  <si>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</si>
  <si>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</si>
  <si>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</si>
  <si>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</si>
  <si>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</si>
  <si>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</si>
  <si>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</si>
  <si>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</si>
  <si>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</si>
  <si>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</si>
  <si>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</si>
  <si>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</si>
  <si>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</si>
  <si>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</si>
  <si>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</si>
  <si>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</si>
  <si>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</si>
  <si>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</si>
  <si>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</si>
  <si>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</si>
  <si>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</si>
  <si>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</si>
  <si>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</si>
  <si>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</si>
  <si>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</si>
  <si>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</si>
  <si>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</si>
  <si>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</si>
  <si>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</si>
  <si>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</si>
  <si>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</si>
  <si>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</si>
  <si>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</si>
  <si>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</si>
  <si>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</si>
  <si>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</si>
  <si>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</si>
  <si>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</si>
  <si>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</si>
  <si>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</si>
  <si>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</si>
  <si>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</si>
  <si>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</si>
  <si>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</si>
  <si>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</si>
  <si>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</si>
  <si>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</si>
  <si>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</si>
  <si>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</si>
  <si>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</si>
  <si>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</si>
  <si>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</si>
  <si>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</si>
  <si>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</si>
  <si>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</si>
  <si>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</si>
  <si>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</si>
  <si>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</si>
  <si>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</si>
  <si>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</si>
  <si>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</si>
  <si>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</si>
  <si>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</si>
  <si>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</si>
  <si>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</si>
  <si>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</si>
  <si>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</si>
  <si>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</si>
  <si>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</si>
  <si>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</si>
  <si>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</si>
  <si>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</si>
  <si>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</si>
  <si>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</si>
  <si>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</si>
  <si>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</si>
  <si>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</si>
  <si>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</si>
  <si>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</si>
  <si>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</si>
  <si>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</si>
  <si>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</si>
  <si>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</si>
  <si>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</si>
  <si>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</si>
  <si>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</si>
  <si>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</si>
  <si>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</si>
  <si>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</si>
  <si>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</si>
  <si>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</si>
  <si>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</si>
  <si>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</si>
  <si>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</si>
  <si>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</si>
  <si>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</si>
  <si>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</si>
  <si>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</si>
  <si>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</si>
  <si>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</si>
  <si>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</si>
  <si>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</si>
  <si>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</si>
  <si>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</si>
  <si>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</si>
  <si>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</si>
  <si>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</si>
  <si>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</si>
  <si>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</si>
  <si>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</si>
  <si>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</si>
  <si>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</si>
  <si>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</si>
  <si>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</si>
  <si>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</si>
  <si>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</si>
  <si>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</si>
  <si>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</si>
  <si>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</si>
  <si>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</si>
  <si>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</si>
  <si>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</si>
  <si>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</si>
  <si>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</si>
  <si>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</si>
  <si>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</si>
  <si>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</si>
  <si>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</si>
  <si>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</si>
  <si>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</si>
  <si>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</si>
  <si>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</si>
  <si>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</si>
  <si>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</si>
  <si>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</si>
  <si>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</si>
  <si>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</si>
  <si>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</si>
  <si>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</si>
  <si>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</si>
  <si>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</si>
  <si>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</si>
  <si>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</si>
  <si>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</si>
  <si>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</si>
  <si>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</si>
  <si>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</si>
  <si>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</si>
  <si>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</si>
  <si>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</si>
  <si>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</si>
  <si>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</si>
  <si>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</si>
  <si>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</si>
  <si>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</si>
  <si>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</si>
  <si>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</si>
  <si>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</si>
  <si>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</si>
  <si>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</si>
  <si>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</si>
  <si>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</si>
  <si>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</si>
  <si>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</si>
  <si>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</si>
  <si>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</si>
  <si>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</si>
  <si>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</si>
  <si>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</si>
  <si>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</si>
  <si>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</si>
  <si>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</si>
  <si>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</si>
  <si>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</si>
  <si>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</si>
  <si>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</si>
  <si>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</si>
  <si>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</si>
  <si>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</si>
  <si>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</si>
  <si>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</si>
  <si>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</si>
  <si>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</si>
  <si>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</si>
  <si>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</si>
  <si>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</si>
  <si>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</si>
  <si>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</si>
  <si>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</si>
  <si>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</si>
  <si>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</si>
  <si>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</si>
  <si>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</si>
  <si>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</si>
  <si>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</si>
  <si>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</si>
  <si>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</si>
  <si>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</si>
  <si>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</si>
  <si>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</si>
  <si>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</si>
  <si>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</si>
  <si>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</si>
  <si>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</si>
  <si>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</si>
  <si>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</si>
  <si>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</si>
  <si>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</si>
  <si>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</si>
  <si>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</si>
  <si>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</si>
  <si>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</si>
  <si>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</si>
  <si>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</si>
  <si>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</si>
  <si>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</si>
  <si>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</si>
  <si>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</si>
  <si>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</si>
  <si>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</si>
  <si>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</si>
  <si>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</si>
  <si>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</si>
  <si>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</si>
  <si>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</si>
  <si>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</si>
  <si>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</si>
  <si>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</si>
  <si>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</si>
  <si>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</si>
  <si>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</si>
  <si>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</si>
  <si>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</si>
  <si>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</si>
  <si>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</si>
  <si>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</si>
  <si>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</si>
  <si>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</si>
  <si>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</si>
  <si>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</si>
  <si>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</si>
  <si>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</si>
  <si>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</si>
  <si>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</si>
  <si>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</si>
  <si>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</si>
  <si>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</si>
  <si>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</si>
  <si>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</si>
  <si>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</si>
  <si>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</si>
  <si>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</si>
  <si>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</si>
  <si>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</si>
  <si>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</si>
  <si>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</si>
  <si>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</si>
  <si>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</si>
  <si>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</si>
  <si>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</si>
  <si>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</si>
  <si>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</si>
  <si>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</si>
  <si>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</si>
  <si>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</si>
  <si>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</si>
  <si>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</si>
  <si>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</si>
  <si>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</si>
  <si>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</si>
  <si>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</si>
  <si>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</si>
  <si>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</si>
  <si>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</si>
  <si>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</si>
  <si>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</si>
  <si>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</si>
  <si>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</si>
  <si>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</si>
  <si>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</si>
  <si>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</si>
  <si>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</si>
  <si>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</si>
  <si>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</si>
  <si>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</si>
  <si>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</si>
  <si>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</si>
  <si>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</si>
  <si>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</si>
  <si>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</si>
  <si>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</si>
  <si>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</si>
  <si>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</si>
  <si>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</si>
  <si>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</si>
  <si>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</si>
  <si>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</si>
  <si>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</si>
  <si>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</si>
  <si>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</si>
  <si>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</si>
  <si>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</si>
  <si>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</si>
  <si>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</si>
  <si>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</si>
  <si>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</si>
  <si>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</si>
  <si>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</si>
  <si>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</si>
  <si>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</si>
  <si>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</si>
  <si>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</si>
  <si>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</si>
  <si>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</si>
  <si>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</si>
  <si>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</si>
  <si>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</si>
  <si>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</si>
  <si>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</si>
  <si>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</si>
  <si>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</si>
  <si>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</si>
  <si>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</si>
  <si>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</si>
  <si>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</si>
  <si>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</si>
  <si>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</si>
  <si>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</si>
  <si>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</si>
  <si>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</si>
  <si>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</si>
  <si>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</si>
  <si>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</si>
  <si>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</si>
  <si>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</si>
  <si>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</si>
  <si>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</si>
  <si>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</si>
  <si>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</si>
  <si>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</si>
  <si>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</si>
  <si>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</si>
  <si>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</si>
  <si>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</si>
  <si>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</si>
  <si>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</si>
  <si>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</si>
  <si>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</si>
  <si>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</si>
  <si>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</si>
  <si>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</si>
  <si>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</si>
  <si>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</si>
  <si>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</si>
  <si>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</si>
  <si>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</si>
  <si>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</si>
  <si>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</si>
  <si>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</si>
  <si>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</si>
  <si>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</si>
  <si>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</si>
  <si>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</si>
  <si>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</si>
  <si>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</si>
  <si>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</si>
  <si>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</si>
  <si>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</si>
  <si>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</si>
  <si>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</si>
  <si>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</si>
  <si>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</si>
  <si>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</si>
  <si>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</si>
  <si>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</si>
  <si>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</si>
  <si>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</si>
  <si>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</si>
  <si>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</si>
  <si>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</si>
  <si>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</si>
  <si>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</si>
  <si>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</si>
  <si>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</si>
  <si>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</si>
  <si>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</si>
  <si>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</si>
  <si>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</si>
  <si>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</si>
  <si>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</si>
  <si>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</si>
  <si>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</si>
  <si>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</si>
  <si>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</si>
  <si>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</si>
  <si>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</si>
  <si>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</si>
  <si>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</si>
  <si>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</si>
  <si>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</si>
  <si>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</si>
  <si>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</si>
  <si>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</si>
  <si>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</si>
  <si>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</si>
  <si>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</si>
  <si>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</si>
  <si>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</si>
  <si>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</si>
  <si>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</si>
  <si>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</si>
  <si>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</si>
  <si>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</si>
  <si>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</si>
  <si>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</si>
  <si>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</si>
  <si>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</si>
  <si>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</si>
  <si>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</si>
  <si>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</si>
  <si>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</si>
  <si>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</si>
  <si>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</si>
  <si>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</si>
  <si>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</si>
  <si>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</si>
  <si>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</si>
  <si>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</si>
  <si>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</si>
  <si>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</si>
  <si>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</si>
  <si>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</si>
  <si>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</si>
  <si>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</si>
  <si>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</si>
  <si>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</si>
  <si>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</si>
  <si>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</si>
  <si>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</si>
  <si>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</si>
  <si>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</si>
  <si>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</si>
  <si>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</si>
  <si>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</si>
  <si>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</si>
  <si>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</si>
  <si>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</si>
  <si>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</si>
  <si>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</si>
  <si>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</si>
  <si>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</si>
  <si>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</si>
  <si>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</si>
  <si>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</si>
  <si>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</si>
  <si>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</si>
  <si>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</si>
  <si>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</si>
  <si>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</si>
  <si>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</si>
  <si>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</si>
  <si>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</si>
  <si>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</si>
  <si>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</si>
  <si>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</si>
  <si>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</si>
  <si>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</si>
  <si>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</si>
  <si>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</si>
  <si>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</si>
  <si>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</si>
  <si>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</si>
  <si>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</si>
  <si>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</si>
  <si>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</si>
  <si>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</si>
  <si>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</si>
  <si>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</si>
  <si>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</si>
  <si>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</si>
  <si>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</si>
  <si>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</si>
  <si>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</si>
  <si>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</si>
  <si>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</si>
  <si>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</si>
  <si>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</si>
  <si>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</si>
  <si>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</si>
  <si>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</si>
  <si>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</si>
  <si>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</si>
  <si>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</si>
  <si>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</si>
  <si>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</si>
  <si>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</si>
  <si>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</si>
  <si>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</si>
  <si>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</si>
  <si>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</si>
  <si>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</si>
  <si>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</si>
  <si>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</si>
  <si>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</si>
  <si>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</si>
  <si>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</si>
  <si>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</si>
  <si>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</si>
  <si>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</si>
  <si>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</si>
  <si>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</si>
  <si>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</si>
  <si>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</si>
  <si>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</si>
  <si>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</si>
  <si>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</si>
  <si>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</si>
  <si>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</si>
  <si>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</si>
  <si>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</si>
  <si>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</si>
  <si>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</si>
  <si>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</si>
  <si>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</si>
  <si>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</si>
  <si>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</si>
  <si>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</si>
  <si>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</si>
  <si>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</si>
  <si>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</si>
  <si>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</si>
  <si>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</si>
  <si>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</si>
  <si>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</si>
  <si>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</si>
  <si>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</si>
  <si>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</si>
  <si>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</si>
  <si>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</si>
  <si>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</si>
  <si>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</si>
  <si>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A1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</si>
  <si>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</si>
  <si>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</si>
  <si>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</si>
  <si>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</si>
  <si>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</si>
  <si>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</si>
  <si>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</si>
  <si>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</si>
  <si>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</si>
  <si>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</si>
  <si>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</si>
  <si>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</si>
  <si>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</si>
  <si>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</si>
  <si>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</si>
  <si>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</si>
  <si>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</si>
  <si>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</si>
  <si>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</si>
  <si>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</si>
  <si>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</si>
  <si>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</si>
  <si>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</si>
  <si>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</si>
  <si>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</si>
  <si>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</si>
  <si>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</si>
  <si>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</si>
  <si>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</si>
  <si>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</si>
  <si>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</si>
  <si>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</si>
  <si>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</si>
  <si>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</si>
  <si>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</si>
  <si>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</si>
  <si>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</si>
  <si>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</si>
  <si>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</si>
  <si>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</si>
  <si>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</si>
  <si>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</si>
  <si>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</si>
  <si>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</si>
  <si>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</si>
  <si>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</si>
  <si>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</si>
  <si>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</si>
  <si>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</si>
  <si>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</si>
  <si>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</si>
  <si>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</si>
  <si>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</si>
  <si>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</si>
  <si>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</si>
  <si>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</si>
  <si>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</si>
  <si>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</si>
  <si>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</si>
  <si>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</si>
  <si>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</si>
  <si>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</si>
  <si>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</si>
  <si>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</si>
  <si>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</si>
  <si>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</si>
  <si>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</si>
  <si>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</si>
  <si>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</si>
  <si>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</si>
  <si>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</si>
  <si>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</si>
  <si>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</si>
  <si>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</si>
  <si>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</si>
  <si>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</si>
  <si>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</si>
  <si>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</si>
  <si>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</si>
  <si>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</si>
  <si>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</si>
  <si>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</si>
  <si>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</si>
  <si>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</si>
  <si>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</si>
  <si>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</si>
  <si>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</si>
  <si>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</si>
  <si>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</si>
  <si>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</si>
  <si>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</si>
  <si>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</si>
  <si>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</si>
  <si>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</si>
  <si>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</si>
  <si>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</si>
  <si>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</si>
  <si>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</si>
  <si>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</si>
  <si>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</si>
  <si>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</si>
  <si>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</si>
  <si>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</si>
  <si>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</si>
  <si>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</si>
  <si>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</si>
  <si>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</si>
  <si>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</si>
  <si>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</si>
  <si>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</si>
  <si>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</si>
  <si>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</si>
  <si>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</si>
  <si>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</si>
  <si>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</si>
  <si>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</si>
  <si>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</si>
  <si>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</si>
  <si>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</si>
  <si>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</si>
  <si>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</si>
  <si>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</si>
  <si>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</si>
  <si>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</si>
  <si>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</si>
  <si>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</si>
  <si>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</si>
  <si>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</si>
  <si>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</si>
  <si>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</si>
  <si>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</si>
  <si>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</si>
  <si>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</si>
  <si>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</si>
  <si>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</si>
  <si>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</si>
  <si>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</si>
  <si>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</si>
  <si>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</si>
  <si>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</si>
  <si>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</si>
  <si>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</si>
  <si>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</si>
  <si>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</si>
  <si>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</si>
  <si>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</si>
  <si>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</si>
  <si>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</si>
  <si>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</si>
  <si>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</si>
  <si>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</si>
  <si>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</si>
  <si>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</si>
  <si>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</si>
  <si>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</si>
  <si>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</si>
  <si>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</si>
  <si>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A2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</si>
  <si>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</si>
  <si>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</si>
  <si>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</si>
  <si>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</si>
  <si>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</si>
  <si>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</si>
  <si>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</si>
  <si>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</si>
  <si>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</si>
  <si>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</si>
  <si>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</si>
  <si>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</si>
  <si>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</si>
  <si>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C4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</si>
  <si>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</si>
  <si>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</si>
  <si>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</si>
  <si>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</si>
  <si>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</si>
  <si>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</si>
  <si>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</si>
  <si>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</si>
  <si>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</si>
  <si>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</si>
  <si>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</si>
  <si>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</si>
  <si>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</si>
  <si>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>Обработка ошибок/исключений - по итогам всех сессий</t>
  </si>
  <si>
    <t/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</si>
  <si>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</si>
  <si>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Импорт данных</t>
  </si>
  <si>
    <t xml:space="preserve">Сообщения обратной связи с пользователем </t>
  </si>
  <si>
    <t>Минус 0,2 балла за каждую ошибку</t>
  </si>
  <si>
    <t>Заголовок должен быть на русском языке и соответствовать предметной области</t>
  </si>
  <si>
    <t>Интерфейс приложения выполнен в соответствии с руководством по стилю</t>
  </si>
  <si>
    <t>Отсутствие орфографических и грамматических ошибок</t>
  </si>
  <si>
    <t>Минус 0,2 балла за каждую ошибку и если идентификаторы не соответствуют стилю CamelCase (для C# и Java)</t>
  </si>
  <si>
    <t>Авторизация</t>
  </si>
  <si>
    <t>отлично</t>
  </si>
  <si>
    <t>хорошо</t>
  </si>
  <si>
    <t>удовлетв</t>
  </si>
  <si>
    <t>неудовлетв</t>
  </si>
  <si>
    <t>База данных</t>
  </si>
  <si>
    <t>Восстановление базы данных из скрипта</t>
  </si>
  <si>
    <t>Данные по заказу импортированы</t>
  </si>
  <si>
    <t>Данные по пункту выдачи импортированы</t>
  </si>
  <si>
    <t>Данные по пользователям импортированы</t>
  </si>
  <si>
    <t>Минус 0,5 балла за каждый отсутствующий элемент</t>
  </si>
  <si>
    <t>B1</t>
  </si>
  <si>
    <t>Работа с приложением начинается с окна входа</t>
  </si>
  <si>
    <t>На форме пользователь может ввести логин и пароль</t>
  </si>
  <si>
    <t>Присутствует возможность перехода на экран просмотра товаров для пользователя с правами гостя</t>
  </si>
  <si>
    <t>Работа с приложением возможна только при успешной авторизации</t>
  </si>
  <si>
    <t>Реализовано разграничение прав доступа (с системой могут работать пользователи с правами клиента, менеджера, администратора)</t>
  </si>
  <si>
    <t>Для каждой роли (клиент, менеджер, администратор) создана соответствующая форма</t>
  </si>
  <si>
    <t>Авторизованный клиент может просмотреть товары</t>
  </si>
  <si>
    <t>Пользователю с правами менеджера доступен просмотр товаров</t>
  </si>
  <si>
    <t>Пользователю с правами администратора доступны возможности добавления, удаления и изменения данных по товарам</t>
  </si>
  <si>
    <t>Реализована возможность возврата с любой формы системы на главный экран - окно входа</t>
  </si>
  <si>
    <t>При переходе в любую учетную запись в интерфейсе (правый верхний угол) отображается ФИО пользователя</t>
  </si>
  <si>
    <t>В случае неуспешной авторизации появляется соответствующее сообщение</t>
  </si>
  <si>
    <t>В случае неуспешной авторизации пользователь должен снова ввести логин и пароль</t>
  </si>
  <si>
    <t>В случае неуспешной авторизации предусмотрен ввод капчи</t>
  </si>
  <si>
    <t>Реализована капча с вводом 4-х символов (минимум) и графического шума</t>
  </si>
  <si>
    <t>Символы капчи выведены не в одной линии</t>
  </si>
  <si>
    <t>Символы капчи перечеркнуты либо наложены друг на друга</t>
  </si>
  <si>
    <t>При попытке неудачной авторизации с вводом капчи происходит блокирование входа на 10 секунд</t>
  </si>
  <si>
    <t>Данные по товарам импортированы</t>
  </si>
  <si>
    <t>Минус 0,2 балла за каждый отсутствующий элемент</t>
  </si>
  <si>
    <t>Минус 0,3 балла за каждую отсутствующую форму</t>
  </si>
  <si>
    <t>Список товаров</t>
  </si>
  <si>
    <t>Реализована форма в соответствии с описанием задания и предложенным макетом (есть фотография товара, наименование товара, описание товара, информация о производителе, цена, наличие на складе)</t>
  </si>
  <si>
    <t>При отсутствии изображения используется картинка-заглушка</t>
  </si>
  <si>
    <t>Вывод товаров осуществляется в виде списка</t>
  </si>
  <si>
    <t>Вся информация о товаре выводится из базы данных</t>
  </si>
  <si>
    <t>Товар, отсутствующий на складе должен отображаться на сером фоне</t>
  </si>
  <si>
    <t>Поиск товара осуществляется через поисковую строку</t>
  </si>
  <si>
    <t>Поиск товара осуществляется по всем доступным данным</t>
  </si>
  <si>
    <t>Поиск товара осуществляется по нескольким атрибутам одновременно</t>
  </si>
  <si>
    <t>Реализована сортировка товаров по стоимости (убывание, возрастание)</t>
  </si>
  <si>
    <t>Реализована возможность фильтрации данных по производителю</t>
  </si>
  <si>
    <t>Выбор производителя осуществляется через выпадающий список</t>
  </si>
  <si>
    <t>Первым элементом выпадающего списка является "Все производители"</t>
  </si>
  <si>
    <t>При выборе первого элемента выпадающего списка сбрасываются настройки фильтра</t>
  </si>
  <si>
    <t>Поиск, сортировка, фильтрация происходят в реальном времени (без необходимости нажатия на соответствующие кнопки)</t>
  </si>
  <si>
    <t>Фильтрация и поиск работают одновременно</t>
  </si>
  <si>
    <t>Параметры сортировки, выбранные ранее пользователем, должны сохраняться во время фильтрации с поиском</t>
  </si>
  <si>
    <t>В верхней части окна отображается количество выведенных данных и общее количество записей в базе данных (например 15 из 37)</t>
  </si>
  <si>
    <t>Реализовано обновление данных</t>
  </si>
  <si>
    <t>Реализовано удаление данных по товарам</t>
  </si>
  <si>
    <t>Если товар присутствует в заказе, то его нельзя удалить</t>
  </si>
  <si>
    <t>Товар, имеющий дополнительные товары, удаляется из базы данных вместе с дополнительными товарами, если ни один из товаров (даже дополнительный) не заказан</t>
  </si>
  <si>
    <t>Есть переход на окно добавления товара</t>
  </si>
  <si>
    <t>Есть переход на окно редактирования товара</t>
  </si>
  <si>
    <t>Использование логотипа (из ресурсов); шрифт (см. руководство стиля); использование цветовой схемы (основной фон, дополнительный фон и акцентирование внимания). Минус 0,2 балла за каждый отсутствующий элемент</t>
  </si>
  <si>
    <t>Минус 0,3 балла за каждый отсутствующий элемент</t>
  </si>
  <si>
    <t>Минус 0,8 балла за каждый отсутствующий элемент</t>
  </si>
  <si>
    <t>Минус 0,8 балла за каждую отсутствующую возможность</t>
  </si>
  <si>
    <t>38,35 - 33,99</t>
  </si>
  <si>
    <t>33,98 - 26,99</t>
  </si>
  <si>
    <t>26,98 - 20,99</t>
  </si>
  <si>
    <t>20,98 - 0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</si>
</sst>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  <xf numFmtId="0" fontId="9" fillId="0" borderId="3" xfId="0" applyFont="1" applyBorder="1"/>
    <xf numFmtId="0" fontId="9" fillId="5" borderId="3" xfId="0" applyFont="1" applyFill="1" applyBorder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wrapText="1"/>
    </xf>
    <xf numFmtId="4" fontId="5" fillId="5" borderId="0" xfId="0" applyNumberFormat="1" applyFont="1" applyFill="1" applyAlignment="1">
      <alignment vertical="center" wrapText="1"/>
    </xf>
    <xf numFmtId="4" fontId="5" fillId="8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4" fontId="6" fillId="9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7"/>
  <sheetViews>
    <sheetView tabSelected="1" topLeftCell="C67" zoomScale="110" zoomScaleNormal="110" workbookViewId="0">
      <selection activeCell="I84" sqref="I84"/>
    </sheetView>
  </sheetViews>
  <sheetFormatPr defaultColWidth="14.42578125" defaultRowHeight="12.75" x14ac:dyDescent="0.2"/>
  <cols>
    <col min="1" max="1" width="9.5703125" style="23" customWidth="1"/>
    <col min="2" max="2" width="34.42578125" style="23" customWidth="1"/>
    <col min="3" max="3" width="12" style="23" customWidth="1"/>
    <col min="4" max="4" width="43.85546875" style="23" customWidth="1"/>
    <col min="5" max="5" width="10.42578125" style="23" customWidth="1"/>
    <col min="6" max="6" width="41.42578125" style="23" customWidth="1"/>
    <col min="7" max="7" width="14.42578125" style="23"/>
    <col min="8" max="8" width="11.85546875" style="23" customWidth="1"/>
    <col min="9" max="10" width="14.42578125" style="44"/>
    <col min="11" max="12" width="14.42578125" style="23"/>
    <col min="13" max="13" width="4" style="23" customWidth="1"/>
    <col min="14" max="16384" width="14.42578125" style="23"/>
  </cols>
  <sheetData>
    <row r="1" spans="1:16" x14ac:dyDescent="0.2">
      <c r="A1" s="11"/>
      <c r="B1" s="11"/>
      <c r="C1" s="12"/>
      <c r="D1" s="12"/>
      <c r="E1" s="12"/>
      <c r="F1" s="11"/>
      <c r="G1" s="11"/>
      <c r="H1" s="11"/>
      <c r="I1" s="12"/>
      <c r="J1" s="12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2"/>
      <c r="D2" s="12"/>
      <c r="E2" s="12"/>
      <c r="F2" s="11"/>
      <c r="G2" s="11"/>
      <c r="H2" s="11"/>
      <c r="I2" s="12"/>
      <c r="J2" s="12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3"/>
      <c r="F3" s="11"/>
      <c r="G3" s="11"/>
      <c r="H3" s="11"/>
      <c r="I3" s="12"/>
      <c r="J3" s="12"/>
      <c r="K3" s="11"/>
      <c r="L3" s="11"/>
      <c r="M3" s="11"/>
      <c r="N3" s="11"/>
      <c r="O3" s="11"/>
      <c r="P3" s="11"/>
    </row>
    <row r="4" spans="1:16" ht="51" x14ac:dyDescent="0.2">
      <c r="A4" s="16" t="s">
        <v>1456</v>
      </c>
      <c r="B4" s="16" t="s">
        <v>1457</v>
      </c>
      <c r="C4" s="16" t="s">
        <v>1458</v>
      </c>
      <c r="D4" s="16" t="s">
        <v>1459</v>
      </c>
      <c r="E4" s="16" t="s">
        <v>1460</v>
      </c>
      <c r="F4" s="16" t="s">
        <v>1461</v>
      </c>
      <c r="G4" s="16" t="s">
        <v>1462</v>
      </c>
      <c r="H4" s="16" t="s">
        <v>1463</v>
      </c>
      <c r="I4" s="12"/>
      <c r="J4" s="12"/>
      <c r="K4" s="11"/>
      <c r="L4" s="11"/>
      <c r="M4" s="11"/>
      <c r="N4" s="11"/>
      <c r="O4" s="11"/>
      <c r="P4" s="11"/>
    </row>
    <row r="5" spans="1:16" x14ac:dyDescent="0.2">
      <c r="A5" s="15" t="s">
        <v>1464</v>
      </c>
      <c r="B5" s="17" t="s">
        <v>1665</v>
      </c>
      <c r="C5" s="18"/>
      <c r="D5" s="17"/>
      <c r="E5" s="15"/>
      <c r="F5" s="17"/>
      <c r="G5" s="17"/>
      <c r="H5" s="21"/>
      <c r="I5" s="12"/>
      <c r="J5" s="12"/>
      <c r="K5" s="11"/>
      <c r="L5" s="11"/>
      <c r="M5" s="11"/>
      <c r="N5" s="11"/>
      <c r="O5" s="11"/>
      <c r="P5" s="11"/>
    </row>
    <row r="6" spans="1:16" x14ac:dyDescent="0.2">
      <c r="A6" s="15"/>
      <c r="B6" s="17"/>
      <c r="C6" s="18" t="s">
        <v>23</v>
      </c>
      <c r="D6" s="17" t="s">
        <v>1666</v>
      </c>
      <c r="E6" s="15"/>
      <c r="F6" s="17"/>
      <c r="G6" s="17"/>
      <c r="H6" s="21">
        <v>0.5</v>
      </c>
      <c r="I6" s="12">
        <v>0.5</v>
      </c>
      <c r="J6" s="22">
        <f>SUM(H6)</f>
        <v>0.5</v>
      </c>
      <c r="K6" s="11"/>
      <c r="L6" s="11"/>
      <c r="M6" s="11"/>
      <c r="N6" s="11"/>
      <c r="O6" s="11"/>
      <c r="P6" s="11"/>
    </row>
    <row r="7" spans="1:16" x14ac:dyDescent="0.2">
      <c r="A7" s="15" t="s">
        <v>1622</v>
      </c>
      <c r="B7" s="17" t="s">
        <v>1653</v>
      </c>
      <c r="C7" s="18"/>
      <c r="D7" s="17"/>
      <c r="E7" s="15"/>
      <c r="F7" s="17"/>
      <c r="G7" s="17"/>
      <c r="H7" s="21"/>
      <c r="I7" s="12"/>
      <c r="J7" s="12"/>
      <c r="K7" s="11"/>
      <c r="L7" s="11"/>
      <c r="M7" s="11"/>
      <c r="N7" s="11"/>
      <c r="O7" s="11"/>
      <c r="P7" s="11"/>
    </row>
    <row r="8" spans="1:16" ht="25.5" x14ac:dyDescent="0.2">
      <c r="A8" s="15"/>
      <c r="B8" s="17"/>
      <c r="C8" s="18" t="s">
        <v>23</v>
      </c>
      <c r="D8" s="17" t="s">
        <v>1667</v>
      </c>
      <c r="E8" s="15"/>
      <c r="F8" s="17" t="s">
        <v>1670</v>
      </c>
      <c r="G8" s="17"/>
      <c r="H8" s="21">
        <v>1</v>
      </c>
      <c r="I8" s="12">
        <v>1</v>
      </c>
      <c r="J8" s="12"/>
      <c r="K8" s="11"/>
      <c r="L8" s="11"/>
      <c r="M8" s="11"/>
      <c r="N8" s="11"/>
      <c r="O8" s="11"/>
      <c r="P8" s="11"/>
    </row>
    <row r="9" spans="1:16" ht="25.5" x14ac:dyDescent="0.2">
      <c r="A9" s="15"/>
      <c r="B9" s="17"/>
      <c r="C9" s="18" t="s">
        <v>23</v>
      </c>
      <c r="D9" s="17" t="s">
        <v>1668</v>
      </c>
      <c r="E9" s="15"/>
      <c r="F9" s="17" t="s">
        <v>1670</v>
      </c>
      <c r="G9" s="17"/>
      <c r="H9" s="21">
        <v>1</v>
      </c>
      <c r="I9" s="12">
        <v>1</v>
      </c>
      <c r="J9" s="12"/>
      <c r="K9" s="11"/>
      <c r="L9" s="11"/>
      <c r="M9" s="11"/>
      <c r="N9" s="11"/>
      <c r="O9" s="11"/>
      <c r="P9" s="11"/>
    </row>
    <row r="10" spans="1:16" ht="25.5" x14ac:dyDescent="0.2">
      <c r="A10" s="15"/>
      <c r="B10" s="17"/>
      <c r="C10" s="18" t="s">
        <v>23</v>
      </c>
      <c r="D10" s="17" t="s">
        <v>1690</v>
      </c>
      <c r="E10" s="15"/>
      <c r="F10" s="17" t="s">
        <v>1670</v>
      </c>
      <c r="G10" s="17"/>
      <c r="H10" s="21">
        <v>1</v>
      </c>
      <c r="I10" s="12">
        <v>1</v>
      </c>
      <c r="J10" s="12"/>
      <c r="K10" s="11"/>
      <c r="L10" s="11"/>
      <c r="M10" s="11"/>
      <c r="N10" s="11"/>
      <c r="O10" s="11"/>
      <c r="P10" s="11"/>
    </row>
    <row r="11" spans="1:16" ht="25.5" x14ac:dyDescent="0.2">
      <c r="A11" s="15"/>
      <c r="B11" s="17"/>
      <c r="C11" s="18" t="s">
        <v>23</v>
      </c>
      <c r="D11" s="17" t="s">
        <v>1669</v>
      </c>
      <c r="E11" s="15"/>
      <c r="F11" s="17" t="s">
        <v>1670</v>
      </c>
      <c r="G11" s="17"/>
      <c r="H11" s="21">
        <v>1</v>
      </c>
      <c r="I11" s="12">
        <v>1</v>
      </c>
      <c r="J11" s="22">
        <f>SUM(H8:H11)</f>
        <v>4</v>
      </c>
      <c r="K11" s="11"/>
      <c r="L11" s="11"/>
      <c r="M11" s="11"/>
      <c r="N11" s="11"/>
      <c r="O11" s="11"/>
      <c r="P11" s="11"/>
    </row>
    <row r="12" spans="1:16" ht="51" x14ac:dyDescent="0.2">
      <c r="A12" s="19" t="s">
        <v>1456</v>
      </c>
      <c r="B12" s="19" t="s">
        <v>1457</v>
      </c>
      <c r="C12" s="16" t="s">
        <v>1458</v>
      </c>
      <c r="D12" s="19" t="s">
        <v>1459</v>
      </c>
      <c r="E12" s="19" t="s">
        <v>1460</v>
      </c>
      <c r="F12" s="19" t="s">
        <v>1461</v>
      </c>
      <c r="G12" s="19" t="s">
        <v>1462</v>
      </c>
      <c r="H12" s="20" t="s">
        <v>1463</v>
      </c>
      <c r="I12" s="12"/>
      <c r="J12" s="12"/>
      <c r="K12" s="11"/>
      <c r="L12" s="11"/>
      <c r="M12" s="11"/>
      <c r="N12" s="11"/>
      <c r="O12" s="11"/>
      <c r="P12" s="11"/>
    </row>
    <row r="13" spans="1:16" s="34" customFormat="1" x14ac:dyDescent="0.2">
      <c r="A13" s="29" t="s">
        <v>1671</v>
      </c>
      <c r="B13" s="30" t="s">
        <v>1660</v>
      </c>
      <c r="C13" s="31"/>
      <c r="D13" s="30"/>
      <c r="E13" s="29"/>
      <c r="F13" s="30"/>
      <c r="G13" s="30"/>
      <c r="H13" s="32"/>
      <c r="I13" s="41"/>
      <c r="J13" s="41"/>
      <c r="K13" s="33"/>
      <c r="L13" s="33"/>
      <c r="M13" s="33"/>
      <c r="N13" s="33"/>
      <c r="O13" s="33"/>
      <c r="P13" s="33"/>
    </row>
    <row r="14" spans="1:16" ht="13.5" customHeight="1" x14ac:dyDescent="0.2">
      <c r="A14" s="15"/>
      <c r="B14" s="17"/>
      <c r="C14" s="18" t="s">
        <v>23</v>
      </c>
      <c r="D14" s="17" t="s">
        <v>1672</v>
      </c>
      <c r="E14" s="15"/>
      <c r="F14" s="17"/>
      <c r="G14" s="17"/>
      <c r="H14" s="21">
        <v>0.2</v>
      </c>
      <c r="I14" s="12">
        <v>0.2</v>
      </c>
      <c r="J14" s="12"/>
      <c r="K14" s="11"/>
      <c r="L14" s="11"/>
      <c r="M14" s="11"/>
      <c r="N14" s="11"/>
      <c r="O14" s="11"/>
      <c r="P14" s="11"/>
    </row>
    <row r="15" spans="1:16" ht="25.5" x14ac:dyDescent="0.2">
      <c r="A15" s="15"/>
      <c r="B15" s="17"/>
      <c r="C15" s="18" t="s">
        <v>23</v>
      </c>
      <c r="D15" s="17" t="s">
        <v>1673</v>
      </c>
      <c r="E15" s="15"/>
      <c r="F15" s="17" t="s">
        <v>1691</v>
      </c>
      <c r="G15" s="17"/>
      <c r="H15" s="21">
        <v>0.4</v>
      </c>
      <c r="I15" s="12">
        <v>0.4</v>
      </c>
      <c r="J15" s="12"/>
      <c r="K15" s="11"/>
      <c r="L15" s="11"/>
      <c r="M15" s="11"/>
      <c r="N15" s="11"/>
      <c r="O15" s="11"/>
      <c r="P15" s="11"/>
    </row>
    <row r="16" spans="1:16" ht="38.25" x14ac:dyDescent="0.2">
      <c r="A16" s="15"/>
      <c r="B16" s="17"/>
      <c r="C16" s="18" t="s">
        <v>23</v>
      </c>
      <c r="D16" s="17" t="s">
        <v>1674</v>
      </c>
      <c r="E16" s="15"/>
      <c r="F16" s="17"/>
      <c r="G16" s="17"/>
      <c r="H16" s="21">
        <v>0.2</v>
      </c>
      <c r="I16" s="12">
        <v>0.2</v>
      </c>
      <c r="J16" s="12"/>
      <c r="K16" s="11"/>
      <c r="L16" s="11"/>
      <c r="M16" s="11"/>
      <c r="N16" s="11"/>
      <c r="O16" s="11"/>
      <c r="P16" s="11"/>
    </row>
    <row r="17" spans="1:16" ht="25.5" x14ac:dyDescent="0.2">
      <c r="A17" s="15"/>
      <c r="B17" s="17"/>
      <c r="C17" s="18" t="s">
        <v>23</v>
      </c>
      <c r="D17" s="17" t="s">
        <v>1675</v>
      </c>
      <c r="E17" s="15"/>
      <c r="F17" s="17"/>
      <c r="G17" s="17"/>
      <c r="H17" s="21">
        <v>0.5</v>
      </c>
      <c r="I17" s="12">
        <v>0.5</v>
      </c>
      <c r="J17" s="12"/>
      <c r="K17" s="11"/>
      <c r="L17" s="11"/>
      <c r="M17" s="11"/>
      <c r="N17" s="11"/>
      <c r="O17" s="11"/>
      <c r="P17" s="11"/>
    </row>
    <row r="18" spans="1:16" ht="38.25" x14ac:dyDescent="0.2">
      <c r="A18" s="15"/>
      <c r="B18" s="17"/>
      <c r="C18" s="18" t="s">
        <v>23</v>
      </c>
      <c r="D18" s="17" t="s">
        <v>1676</v>
      </c>
      <c r="E18" s="15"/>
      <c r="F18" s="17"/>
      <c r="G18" s="17"/>
      <c r="H18" s="21">
        <v>0.5</v>
      </c>
      <c r="I18" s="12">
        <v>0.5</v>
      </c>
      <c r="J18" s="12"/>
      <c r="K18" s="11"/>
      <c r="L18" s="11"/>
      <c r="M18" s="11"/>
      <c r="N18" s="11"/>
      <c r="O18" s="11"/>
      <c r="P18" s="11"/>
    </row>
    <row r="19" spans="1:16" ht="25.5" x14ac:dyDescent="0.2">
      <c r="A19" s="15"/>
      <c r="B19" s="17"/>
      <c r="C19" s="18" t="s">
        <v>23</v>
      </c>
      <c r="D19" s="17" t="s">
        <v>1677</v>
      </c>
      <c r="E19" s="15"/>
      <c r="F19" s="17" t="s">
        <v>1692</v>
      </c>
      <c r="G19" s="17"/>
      <c r="H19" s="21">
        <v>0.6</v>
      </c>
      <c r="I19" s="12">
        <v>0.6</v>
      </c>
      <c r="J19" s="12"/>
      <c r="K19" s="11"/>
      <c r="L19" s="11"/>
      <c r="M19" s="11"/>
      <c r="N19" s="11"/>
      <c r="O19" s="11"/>
      <c r="P19" s="11"/>
    </row>
    <row r="20" spans="1:16" x14ac:dyDescent="0.2">
      <c r="A20" s="15"/>
      <c r="B20" s="17"/>
      <c r="C20" s="18" t="s">
        <v>23</v>
      </c>
      <c r="D20" s="17" t="s">
        <v>1678</v>
      </c>
      <c r="E20" s="15"/>
      <c r="F20" s="17"/>
      <c r="G20" s="17"/>
      <c r="H20" s="21">
        <v>0.75</v>
      </c>
      <c r="I20" s="12">
        <v>0.75</v>
      </c>
      <c r="J20" s="12"/>
      <c r="K20" s="11"/>
      <c r="L20" s="11"/>
      <c r="M20" s="11"/>
      <c r="N20" s="11"/>
      <c r="O20" s="11"/>
      <c r="P20" s="11"/>
    </row>
    <row r="21" spans="1:16" ht="25.5" x14ac:dyDescent="0.2">
      <c r="A21" s="15"/>
      <c r="B21" s="17"/>
      <c r="C21" s="18" t="s">
        <v>23</v>
      </c>
      <c r="D21" s="17" t="s">
        <v>1679</v>
      </c>
      <c r="E21" s="15"/>
      <c r="F21" s="17"/>
      <c r="G21" s="17"/>
      <c r="H21" s="21">
        <v>0.75</v>
      </c>
      <c r="I21" s="12">
        <v>0.75</v>
      </c>
      <c r="J21" s="12"/>
      <c r="K21" s="11"/>
      <c r="L21" s="11"/>
      <c r="M21" s="11"/>
      <c r="N21" s="11"/>
      <c r="O21" s="11"/>
      <c r="P21" s="11"/>
    </row>
    <row r="22" spans="1:16" ht="38.25" x14ac:dyDescent="0.2">
      <c r="A22" s="15"/>
      <c r="B22" s="17"/>
      <c r="C22" s="18" t="s">
        <v>23</v>
      </c>
      <c r="D22" s="17" t="s">
        <v>1680</v>
      </c>
      <c r="E22" s="15"/>
      <c r="F22" s="17" t="s">
        <v>1720</v>
      </c>
      <c r="G22" s="17"/>
      <c r="H22" s="21">
        <v>2</v>
      </c>
      <c r="I22" s="12">
        <v>0.4</v>
      </c>
      <c r="J22" s="12"/>
      <c r="K22" s="11"/>
      <c r="L22" s="11"/>
      <c r="M22" s="11"/>
      <c r="N22" s="11"/>
      <c r="O22" s="11"/>
      <c r="P22" s="11"/>
    </row>
    <row r="23" spans="1:16" ht="25.5" x14ac:dyDescent="0.2">
      <c r="A23" s="15"/>
      <c r="B23" s="17"/>
      <c r="C23" s="18" t="s">
        <v>23</v>
      </c>
      <c r="D23" s="17" t="s">
        <v>1681</v>
      </c>
      <c r="E23" s="15"/>
      <c r="F23" s="17"/>
      <c r="G23" s="17"/>
      <c r="H23" s="21">
        <v>0.2</v>
      </c>
      <c r="I23" s="12">
        <v>0.2</v>
      </c>
      <c r="J23" s="12"/>
      <c r="K23" s="11"/>
      <c r="L23" s="11"/>
      <c r="M23" s="11"/>
      <c r="N23" s="11"/>
      <c r="O23" s="11"/>
      <c r="P23" s="11"/>
    </row>
    <row r="24" spans="1:16" ht="38.25" x14ac:dyDescent="0.2">
      <c r="A24" s="15"/>
      <c r="B24" s="17"/>
      <c r="C24" s="18" t="s">
        <v>23</v>
      </c>
      <c r="D24" s="17" t="s">
        <v>1682</v>
      </c>
      <c r="E24" s="15"/>
      <c r="F24" s="17"/>
      <c r="G24" s="17"/>
      <c r="H24" s="21">
        <v>0.4</v>
      </c>
      <c r="I24" s="12">
        <v>0.4</v>
      </c>
      <c r="J24" s="12"/>
      <c r="K24" s="11"/>
      <c r="L24" s="11"/>
      <c r="M24" s="11"/>
      <c r="N24" s="11"/>
      <c r="O24" s="11"/>
      <c r="P24" s="11"/>
    </row>
    <row r="25" spans="1:16" ht="25.5" x14ac:dyDescent="0.2">
      <c r="A25" s="15"/>
      <c r="B25" s="17"/>
      <c r="C25" s="18" t="s">
        <v>23</v>
      </c>
      <c r="D25" s="17" t="s">
        <v>1683</v>
      </c>
      <c r="E25" s="15"/>
      <c r="F25" s="17"/>
      <c r="G25" s="17"/>
      <c r="H25" s="21">
        <v>0.3</v>
      </c>
      <c r="I25" s="12">
        <v>0.3</v>
      </c>
      <c r="J25" s="12"/>
      <c r="K25" s="11"/>
      <c r="L25" s="11"/>
      <c r="M25" s="11"/>
      <c r="N25" s="11"/>
      <c r="O25" s="11"/>
      <c r="P25" s="11"/>
    </row>
    <row r="26" spans="1:16" ht="25.5" x14ac:dyDescent="0.2">
      <c r="A26" s="15"/>
      <c r="B26" s="17"/>
      <c r="C26" s="18" t="s">
        <v>23</v>
      </c>
      <c r="D26" s="17" t="s">
        <v>1684</v>
      </c>
      <c r="E26" s="15"/>
      <c r="F26" s="17"/>
      <c r="G26" s="17"/>
      <c r="H26" s="21">
        <v>0.4</v>
      </c>
      <c r="I26" s="12">
        <v>0.4</v>
      </c>
      <c r="J26" s="12"/>
      <c r="K26" s="11"/>
      <c r="L26" s="11"/>
      <c r="M26" s="11"/>
      <c r="N26" s="11"/>
      <c r="O26" s="11"/>
      <c r="P26" s="11"/>
    </row>
    <row r="27" spans="1:16" ht="25.5" x14ac:dyDescent="0.2">
      <c r="A27" s="15"/>
      <c r="B27" s="17"/>
      <c r="C27" s="18" t="s">
        <v>23</v>
      </c>
      <c r="D27" s="17" t="s">
        <v>1685</v>
      </c>
      <c r="E27" s="15"/>
      <c r="F27" s="17"/>
      <c r="G27" s="17"/>
      <c r="H27" s="21">
        <v>0.4</v>
      </c>
      <c r="I27" s="12">
        <v>0.4</v>
      </c>
      <c r="J27" s="12"/>
      <c r="K27" s="11"/>
      <c r="L27" s="11"/>
      <c r="M27" s="11"/>
      <c r="N27" s="11"/>
      <c r="O27" s="11"/>
      <c r="P27" s="11"/>
    </row>
    <row r="28" spans="1:16" ht="25.5" x14ac:dyDescent="0.2">
      <c r="A28" s="15"/>
      <c r="B28" s="17"/>
      <c r="C28" s="18" t="s">
        <v>23</v>
      </c>
      <c r="D28" s="17" t="s">
        <v>1686</v>
      </c>
      <c r="E28" s="15"/>
      <c r="F28" s="17" t="s">
        <v>1719</v>
      </c>
      <c r="G28" s="17"/>
      <c r="H28" s="21">
        <v>2</v>
      </c>
      <c r="I28" s="12">
        <v>1.2</v>
      </c>
      <c r="J28" s="12"/>
      <c r="K28" s="11"/>
      <c r="L28" s="11"/>
      <c r="M28" s="11"/>
      <c r="N28" s="11"/>
      <c r="O28" s="11"/>
      <c r="P28" s="11"/>
    </row>
    <row r="29" spans="1:16" x14ac:dyDescent="0.2">
      <c r="A29" s="15"/>
      <c r="B29" s="17"/>
      <c r="C29" s="18" t="s">
        <v>23</v>
      </c>
      <c r="D29" s="17" t="s">
        <v>1687</v>
      </c>
      <c r="E29" s="15"/>
      <c r="F29" s="17"/>
      <c r="G29" s="17"/>
      <c r="H29" s="21">
        <v>1</v>
      </c>
      <c r="I29" s="12">
        <v>0</v>
      </c>
      <c r="J29" s="12"/>
      <c r="K29" s="11"/>
      <c r="L29" s="11"/>
      <c r="M29" s="11"/>
      <c r="N29" s="11"/>
      <c r="O29" s="11"/>
      <c r="P29" s="11"/>
    </row>
    <row r="30" spans="1:16" ht="25.5" x14ac:dyDescent="0.2">
      <c r="A30" s="15"/>
      <c r="B30" s="17"/>
      <c r="C30" s="18" t="s">
        <v>23</v>
      </c>
      <c r="D30" s="17" t="s">
        <v>1688</v>
      </c>
      <c r="E30" s="15"/>
      <c r="F30" s="17"/>
      <c r="G30" s="17"/>
      <c r="H30" s="21">
        <v>1</v>
      </c>
      <c r="I30" s="12">
        <v>0</v>
      </c>
      <c r="J30" s="12"/>
      <c r="K30" s="11"/>
      <c r="L30" s="11"/>
      <c r="M30" s="11"/>
      <c r="N30" s="11"/>
      <c r="O30" s="11"/>
      <c r="P30" s="11"/>
    </row>
    <row r="31" spans="1:16" ht="25.5" x14ac:dyDescent="0.2">
      <c r="A31" s="15"/>
      <c r="B31" s="17"/>
      <c r="C31" s="18" t="s">
        <v>23</v>
      </c>
      <c r="D31" s="17" t="s">
        <v>1689</v>
      </c>
      <c r="E31" s="15"/>
      <c r="F31" s="17"/>
      <c r="G31" s="17"/>
      <c r="H31" s="21">
        <v>0.5</v>
      </c>
      <c r="I31" s="12">
        <v>0.5</v>
      </c>
      <c r="J31" s="22">
        <f>SUM(H14:H31)</f>
        <v>12.100000000000001</v>
      </c>
      <c r="K31" s="11"/>
      <c r="L31" s="11"/>
      <c r="M31" s="11"/>
      <c r="N31" s="11"/>
      <c r="O31" s="11"/>
      <c r="P31" s="11"/>
    </row>
    <row r="32" spans="1:16" s="34" customFormat="1" ht="16.5" customHeight="1" x14ac:dyDescent="0.2">
      <c r="A32" s="29" t="s">
        <v>1649</v>
      </c>
      <c r="B32" s="30" t="s">
        <v>1693</v>
      </c>
      <c r="C32" s="31"/>
      <c r="D32" s="30"/>
      <c r="E32" s="29"/>
      <c r="F32" s="30"/>
      <c r="G32" s="30"/>
      <c r="H32" s="32"/>
      <c r="I32" s="41"/>
      <c r="J32" s="41"/>
      <c r="K32" s="33"/>
      <c r="L32" s="33"/>
      <c r="M32" s="33"/>
      <c r="N32" s="33"/>
      <c r="O32" s="33"/>
      <c r="P32" s="33"/>
    </row>
    <row r="33" spans="1:16" ht="68.25" customHeight="1" x14ac:dyDescent="0.2">
      <c r="A33" s="15"/>
      <c r="B33" s="17"/>
      <c r="C33" s="18" t="s">
        <v>23</v>
      </c>
      <c r="D33" s="17" t="s">
        <v>1694</v>
      </c>
      <c r="E33" s="15"/>
      <c r="F33" s="17" t="s">
        <v>1718</v>
      </c>
      <c r="G33" s="17"/>
      <c r="H33" s="21">
        <v>1</v>
      </c>
      <c r="I33" s="12">
        <v>1</v>
      </c>
      <c r="J33" s="12"/>
      <c r="K33" s="11"/>
      <c r="L33" s="11"/>
      <c r="M33" s="11"/>
      <c r="N33" s="11"/>
      <c r="O33" s="11"/>
      <c r="P33" s="11"/>
    </row>
    <row r="34" spans="1:16" ht="24.95" customHeight="1" x14ac:dyDescent="0.2">
      <c r="A34" s="15"/>
      <c r="B34" s="17"/>
      <c r="C34" s="18" t="s">
        <v>23</v>
      </c>
      <c r="D34" s="17" t="s">
        <v>1695</v>
      </c>
      <c r="E34" s="15"/>
      <c r="F34" s="17"/>
      <c r="G34" s="17"/>
      <c r="H34" s="21">
        <v>0.2</v>
      </c>
      <c r="I34" s="12">
        <v>0.2</v>
      </c>
      <c r="J34" s="12"/>
      <c r="K34" s="11"/>
      <c r="L34" s="11"/>
      <c r="M34" s="11"/>
      <c r="N34" s="11"/>
      <c r="O34" s="11"/>
      <c r="P34" s="11"/>
    </row>
    <row r="35" spans="1:16" ht="15" customHeight="1" x14ac:dyDescent="0.2">
      <c r="A35" s="15"/>
      <c r="B35" s="17"/>
      <c r="C35" s="18" t="s">
        <v>23</v>
      </c>
      <c r="D35" s="17" t="s">
        <v>1696</v>
      </c>
      <c r="E35" s="15"/>
      <c r="F35" s="17"/>
      <c r="G35" s="17"/>
      <c r="H35" s="21">
        <v>0.2</v>
      </c>
      <c r="I35" s="12">
        <v>0.2</v>
      </c>
      <c r="J35" s="12"/>
      <c r="K35" s="11"/>
      <c r="L35" s="11"/>
      <c r="M35" s="11"/>
      <c r="N35" s="11"/>
      <c r="O35" s="11"/>
      <c r="P35" s="11"/>
    </row>
    <row r="36" spans="1:16" ht="15" customHeight="1" x14ac:dyDescent="0.2">
      <c r="A36" s="15"/>
      <c r="B36" s="17"/>
      <c r="C36" s="18" t="s">
        <v>23</v>
      </c>
      <c r="D36" s="17" t="s">
        <v>1697</v>
      </c>
      <c r="E36" s="15"/>
      <c r="F36" s="17"/>
      <c r="G36" s="17"/>
      <c r="H36" s="21">
        <v>1</v>
      </c>
      <c r="I36" s="12">
        <v>1</v>
      </c>
      <c r="J36" s="12"/>
      <c r="K36" s="11"/>
      <c r="L36" s="11"/>
      <c r="M36" s="11"/>
      <c r="N36" s="11"/>
      <c r="O36" s="11"/>
      <c r="P36" s="11"/>
    </row>
    <row r="37" spans="1:16" ht="24.95" customHeight="1" x14ac:dyDescent="0.2">
      <c r="A37" s="15"/>
      <c r="B37" s="17"/>
      <c r="C37" s="18" t="s">
        <v>23</v>
      </c>
      <c r="D37" s="17" t="s">
        <v>1698</v>
      </c>
      <c r="E37" s="37"/>
      <c r="F37" s="17"/>
      <c r="G37" s="17"/>
      <c r="H37" s="21">
        <v>0.75</v>
      </c>
      <c r="I37" s="12">
        <v>0.75</v>
      </c>
      <c r="J37" s="12"/>
      <c r="K37" s="11"/>
      <c r="L37" s="11"/>
      <c r="M37" s="11"/>
      <c r="N37" s="11"/>
      <c r="O37" s="11"/>
      <c r="P37" s="11"/>
    </row>
    <row r="38" spans="1:16" ht="24.95" customHeight="1" x14ac:dyDescent="0.2">
      <c r="A38" s="15"/>
      <c r="B38" s="17"/>
      <c r="C38" s="18" t="s">
        <v>23</v>
      </c>
      <c r="D38" s="17" t="s">
        <v>1699</v>
      </c>
      <c r="E38" s="37"/>
      <c r="F38" s="17"/>
      <c r="G38" s="17"/>
      <c r="H38" s="21">
        <v>0.5</v>
      </c>
      <c r="I38" s="12">
        <v>0.5</v>
      </c>
      <c r="J38" s="12"/>
      <c r="K38" s="11"/>
      <c r="L38" s="11"/>
      <c r="M38" s="11"/>
      <c r="N38" s="11"/>
      <c r="O38" s="11"/>
      <c r="P38" s="11"/>
    </row>
    <row r="39" spans="1:16" ht="24.95" customHeight="1" x14ac:dyDescent="0.2">
      <c r="A39" s="15"/>
      <c r="B39" s="17"/>
      <c r="C39" s="18" t="s">
        <v>23</v>
      </c>
      <c r="D39" s="17" t="s">
        <v>1700</v>
      </c>
      <c r="E39" s="37"/>
      <c r="F39" s="17"/>
      <c r="G39" s="17"/>
      <c r="H39" s="21">
        <v>0.75</v>
      </c>
      <c r="I39" s="12">
        <v>0.75</v>
      </c>
      <c r="J39" s="12"/>
      <c r="K39" s="11"/>
      <c r="L39" s="11"/>
      <c r="M39" s="11"/>
      <c r="N39" s="11"/>
      <c r="O39" s="11"/>
      <c r="P39" s="11"/>
    </row>
    <row r="40" spans="1:16" ht="24.95" customHeight="1" x14ac:dyDescent="0.2">
      <c r="A40" s="15"/>
      <c r="B40" s="17"/>
      <c r="C40" s="18" t="s">
        <v>23</v>
      </c>
      <c r="D40" s="17" t="s">
        <v>1701</v>
      </c>
      <c r="E40" s="37"/>
      <c r="F40" s="17"/>
      <c r="G40" s="17"/>
      <c r="H40" s="21">
        <v>0.75</v>
      </c>
      <c r="I40" s="12">
        <v>0.75</v>
      </c>
      <c r="J40" s="12"/>
      <c r="K40" s="11"/>
      <c r="L40" s="11"/>
      <c r="M40" s="11"/>
      <c r="N40" s="11"/>
      <c r="O40" s="11"/>
      <c r="P40" s="11"/>
    </row>
    <row r="41" spans="1:16" ht="24.95" customHeight="1" x14ac:dyDescent="0.2">
      <c r="A41" s="15"/>
      <c r="B41" s="17"/>
      <c r="C41" s="18" t="s">
        <v>23</v>
      </c>
      <c r="D41" s="17" t="s">
        <v>1702</v>
      </c>
      <c r="E41" s="37"/>
      <c r="F41" s="17"/>
      <c r="G41" s="17"/>
      <c r="H41" s="21">
        <v>1</v>
      </c>
      <c r="I41" s="12">
        <v>1</v>
      </c>
      <c r="J41" s="12"/>
      <c r="K41" s="11"/>
      <c r="L41" s="11"/>
      <c r="M41" s="11"/>
      <c r="N41" s="11"/>
      <c r="O41" s="11"/>
      <c r="P41" s="11"/>
    </row>
    <row r="42" spans="1:16" ht="24.95" customHeight="1" x14ac:dyDescent="0.2">
      <c r="A42" s="15"/>
      <c r="B42" s="17"/>
      <c r="C42" s="18" t="s">
        <v>23</v>
      </c>
      <c r="D42" s="17" t="s">
        <v>1703</v>
      </c>
      <c r="E42" s="37"/>
      <c r="F42" s="17"/>
      <c r="G42" s="17"/>
      <c r="H42" s="21">
        <v>1</v>
      </c>
      <c r="I42" s="12">
        <v>1</v>
      </c>
      <c r="J42" s="12"/>
      <c r="K42" s="11"/>
      <c r="L42" s="11"/>
      <c r="M42" s="11"/>
      <c r="N42" s="11"/>
      <c r="O42" s="11"/>
      <c r="P42" s="11"/>
    </row>
    <row r="43" spans="1:16" ht="24.95" customHeight="1" x14ac:dyDescent="0.2">
      <c r="A43" s="15"/>
      <c r="B43" s="17"/>
      <c r="C43" s="18" t="s">
        <v>23</v>
      </c>
      <c r="D43" s="17" t="s">
        <v>1704</v>
      </c>
      <c r="E43" s="37"/>
      <c r="F43" s="17"/>
      <c r="G43" s="17"/>
      <c r="H43" s="21">
        <v>0.2</v>
      </c>
      <c r="I43" s="12">
        <v>0.2</v>
      </c>
      <c r="J43" s="12"/>
      <c r="K43" s="11"/>
      <c r="L43" s="11"/>
      <c r="M43" s="11"/>
      <c r="N43" s="11"/>
      <c r="O43" s="11"/>
      <c r="P43" s="11"/>
    </row>
    <row r="44" spans="1:16" ht="24.95" customHeight="1" x14ac:dyDescent="0.2">
      <c r="A44" s="15"/>
      <c r="B44" s="17"/>
      <c r="C44" s="18" t="s">
        <v>23</v>
      </c>
      <c r="D44" s="17" t="s">
        <v>1705</v>
      </c>
      <c r="E44" s="37"/>
      <c r="F44" s="17"/>
      <c r="G44" s="17"/>
      <c r="H44" s="21">
        <v>0.1</v>
      </c>
      <c r="I44" s="12">
        <v>0</v>
      </c>
      <c r="J44" s="12"/>
      <c r="K44" s="11"/>
      <c r="L44" s="11"/>
      <c r="M44" s="11"/>
      <c r="N44" s="11"/>
      <c r="O44" s="11"/>
      <c r="P44" s="11"/>
    </row>
    <row r="45" spans="1:16" ht="24.95" customHeight="1" x14ac:dyDescent="0.2">
      <c r="A45" s="15"/>
      <c r="B45" s="17"/>
      <c r="C45" s="18" t="s">
        <v>23</v>
      </c>
      <c r="D45" s="17" t="s">
        <v>1706</v>
      </c>
      <c r="E45" s="37"/>
      <c r="F45" s="17"/>
      <c r="G45" s="17"/>
      <c r="H45" s="21">
        <v>0.3</v>
      </c>
      <c r="I45" s="12">
        <v>0</v>
      </c>
      <c r="J45" s="12"/>
      <c r="K45" s="11"/>
      <c r="L45" s="11"/>
      <c r="M45" s="11"/>
      <c r="N45" s="11"/>
      <c r="O45" s="11"/>
      <c r="P45" s="11"/>
    </row>
    <row r="46" spans="1:16" ht="45" customHeight="1" x14ac:dyDescent="0.2">
      <c r="A46" s="15"/>
      <c r="B46" s="17"/>
      <c r="C46" s="18" t="s">
        <v>23</v>
      </c>
      <c r="D46" s="17" t="s">
        <v>1707</v>
      </c>
      <c r="E46" s="37"/>
      <c r="F46" s="17"/>
      <c r="G46" s="17"/>
      <c r="H46" s="21">
        <v>0.5</v>
      </c>
      <c r="I46" s="12">
        <v>0.5</v>
      </c>
      <c r="J46" s="12"/>
      <c r="K46" s="11"/>
      <c r="L46" s="11"/>
      <c r="M46" s="11"/>
      <c r="N46" s="11"/>
      <c r="O46" s="11"/>
      <c r="P46" s="11"/>
    </row>
    <row r="47" spans="1:16" ht="15.75" customHeight="1" x14ac:dyDescent="0.2">
      <c r="A47" s="15"/>
      <c r="B47" s="17"/>
      <c r="C47" s="18" t="s">
        <v>23</v>
      </c>
      <c r="D47" s="17" t="s">
        <v>1708</v>
      </c>
      <c r="E47" s="37"/>
      <c r="F47" s="17"/>
      <c r="G47" s="17"/>
      <c r="H47" s="21">
        <v>0.75</v>
      </c>
      <c r="I47" s="12">
        <v>0.75</v>
      </c>
      <c r="J47" s="12"/>
      <c r="K47" s="11"/>
      <c r="L47" s="11"/>
      <c r="M47" s="11"/>
      <c r="N47" s="11"/>
      <c r="O47" s="11"/>
      <c r="P47" s="11"/>
    </row>
    <row r="48" spans="1:16" ht="36" customHeight="1" x14ac:dyDescent="0.2">
      <c r="A48" s="15"/>
      <c r="B48" s="17"/>
      <c r="C48" s="18" t="s">
        <v>23</v>
      </c>
      <c r="D48" s="17" t="s">
        <v>1709</v>
      </c>
      <c r="E48" s="37"/>
      <c r="F48" s="17"/>
      <c r="G48" s="17"/>
      <c r="H48" s="21">
        <v>0.6</v>
      </c>
      <c r="I48" s="12">
        <v>0</v>
      </c>
      <c r="J48" s="12"/>
      <c r="K48" s="11"/>
      <c r="L48" s="11"/>
      <c r="M48" s="11"/>
      <c r="N48" s="11"/>
      <c r="O48" s="11"/>
      <c r="P48" s="11"/>
    </row>
    <row r="49" spans="1:16" ht="47.25" customHeight="1" x14ac:dyDescent="0.2">
      <c r="A49" s="15"/>
      <c r="B49" s="17"/>
      <c r="C49" s="18" t="s">
        <v>23</v>
      </c>
      <c r="D49" s="17" t="s">
        <v>1710</v>
      </c>
      <c r="E49" s="37"/>
      <c r="F49" s="17"/>
      <c r="G49" s="17"/>
      <c r="H49" s="21">
        <v>0.5</v>
      </c>
      <c r="I49" s="12">
        <v>0</v>
      </c>
      <c r="J49" s="12"/>
      <c r="K49" s="11"/>
      <c r="L49" s="11"/>
      <c r="M49" s="11"/>
      <c r="N49" s="11"/>
      <c r="O49" s="11"/>
      <c r="P49" s="11"/>
    </row>
    <row r="50" spans="1:16" ht="15.75" customHeight="1" x14ac:dyDescent="0.2">
      <c r="A50" s="15"/>
      <c r="B50" s="17"/>
      <c r="C50" s="18" t="s">
        <v>23</v>
      </c>
      <c r="D50" s="17" t="s">
        <v>1711</v>
      </c>
      <c r="E50" s="37"/>
      <c r="F50" s="17"/>
      <c r="G50" s="17"/>
      <c r="H50" s="21">
        <v>0.75</v>
      </c>
      <c r="I50" s="12">
        <v>0</v>
      </c>
      <c r="J50" s="12"/>
      <c r="K50" s="11"/>
      <c r="L50" s="11"/>
      <c r="M50" s="11"/>
      <c r="N50" s="11"/>
      <c r="O50" s="11"/>
      <c r="P50" s="11"/>
    </row>
    <row r="51" spans="1:16" ht="14.25" customHeight="1" x14ac:dyDescent="0.2">
      <c r="A51" s="15"/>
      <c r="B51" s="17"/>
      <c r="C51" s="18" t="s">
        <v>23</v>
      </c>
      <c r="D51" s="17" t="s">
        <v>1712</v>
      </c>
      <c r="E51" s="37"/>
      <c r="F51" s="17"/>
      <c r="G51" s="17"/>
      <c r="H51" s="21">
        <v>0.8</v>
      </c>
      <c r="I51" s="12">
        <v>0.8</v>
      </c>
      <c r="J51" s="12"/>
      <c r="K51" s="11"/>
      <c r="L51" s="11"/>
      <c r="M51" s="11"/>
      <c r="N51" s="11"/>
      <c r="O51" s="11"/>
      <c r="P51" s="11"/>
    </row>
    <row r="52" spans="1:16" ht="24.95" customHeight="1" x14ac:dyDescent="0.2">
      <c r="A52" s="15"/>
      <c r="B52" s="17"/>
      <c r="C52" s="18" t="s">
        <v>23</v>
      </c>
      <c r="D52" s="17" t="s">
        <v>1713</v>
      </c>
      <c r="E52" s="15"/>
      <c r="F52" s="17"/>
      <c r="G52" s="17"/>
      <c r="H52" s="21">
        <v>0.8</v>
      </c>
      <c r="I52" s="12">
        <v>0.8</v>
      </c>
      <c r="J52" s="22"/>
      <c r="K52" s="11"/>
      <c r="L52" s="35"/>
      <c r="M52" s="11"/>
      <c r="N52" s="11"/>
      <c r="O52" s="11"/>
      <c r="P52" s="11"/>
    </row>
    <row r="53" spans="1:16" ht="51" x14ac:dyDescent="0.2">
      <c r="A53" s="15"/>
      <c r="B53" s="17"/>
      <c r="C53" s="18" t="s">
        <v>23</v>
      </c>
      <c r="D53" s="17" t="s">
        <v>1714</v>
      </c>
      <c r="F53" s="17"/>
      <c r="G53" s="17"/>
      <c r="H53" s="21">
        <v>1</v>
      </c>
      <c r="I53" s="12">
        <v>1</v>
      </c>
      <c r="J53" s="12"/>
      <c r="K53" s="11"/>
      <c r="L53" s="11"/>
      <c r="M53" s="11"/>
      <c r="N53" s="11"/>
      <c r="O53" s="11"/>
      <c r="P53" s="11"/>
    </row>
    <row r="54" spans="1:16" x14ac:dyDescent="0.2">
      <c r="A54" s="15"/>
      <c r="B54" s="17"/>
      <c r="C54" s="18" t="s">
        <v>23</v>
      </c>
      <c r="D54" s="17" t="s">
        <v>1715</v>
      </c>
      <c r="E54" s="15"/>
      <c r="F54" s="17"/>
      <c r="G54" s="15"/>
      <c r="H54" s="21">
        <v>0.1</v>
      </c>
      <c r="I54" s="12">
        <v>0.1</v>
      </c>
      <c r="J54" s="12"/>
      <c r="K54" s="11"/>
      <c r="L54" s="11"/>
      <c r="M54" s="11"/>
      <c r="N54" s="11"/>
      <c r="O54" s="11"/>
      <c r="P54" s="11"/>
    </row>
    <row r="55" spans="1:16" x14ac:dyDescent="0.2">
      <c r="A55" s="15"/>
      <c r="B55" s="17"/>
      <c r="C55" s="18" t="s">
        <v>23</v>
      </c>
      <c r="D55" s="17" t="s">
        <v>1716</v>
      </c>
      <c r="E55" s="15"/>
      <c r="F55" s="17"/>
      <c r="G55" s="15"/>
      <c r="H55" s="21">
        <v>0.1</v>
      </c>
      <c r="I55" s="12">
        <v>0.1</v>
      </c>
      <c r="J55" s="22">
        <f>SUM(H33:H55)</f>
        <v>13.65</v>
      </c>
      <c r="K55" s="11"/>
      <c r="L55" s="11"/>
      <c r="M55" s="11"/>
      <c r="N55" s="11"/>
      <c r="O55" s="11"/>
      <c r="P55" s="11"/>
    </row>
    <row r="56" spans="1:16" s="34" customFormat="1" ht="25.5" x14ac:dyDescent="0.2">
      <c r="A56" s="29" t="s">
        <v>1648</v>
      </c>
      <c r="B56" s="30" t="s">
        <v>1650</v>
      </c>
      <c r="C56" s="31"/>
      <c r="D56" s="30"/>
      <c r="E56" s="29"/>
      <c r="F56" s="30"/>
      <c r="G56" s="30"/>
      <c r="H56" s="32"/>
      <c r="I56" s="41"/>
      <c r="J56" s="41"/>
      <c r="K56" s="33"/>
      <c r="L56" s="33"/>
      <c r="M56" s="33"/>
      <c r="N56" s="33"/>
      <c r="O56" s="33"/>
      <c r="P56" s="33"/>
    </row>
    <row r="57" spans="1:16" ht="53.1" customHeight="1" x14ac:dyDescent="0.2">
      <c r="A57" s="15" t="s">
        <v>1651</v>
      </c>
      <c r="B57" s="17" t="s">
        <v>1651</v>
      </c>
      <c r="C57" s="18" t="s">
        <v>23</v>
      </c>
      <c r="D57" s="17" t="s">
        <v>1652</v>
      </c>
      <c r="E57" s="15" t="s">
        <v>1651</v>
      </c>
      <c r="F57" s="17" t="s">
        <v>1655</v>
      </c>
      <c r="G57" s="17" t="s">
        <v>1651</v>
      </c>
      <c r="H57" s="21">
        <v>0.5</v>
      </c>
      <c r="I57" s="12">
        <v>0.5</v>
      </c>
      <c r="J57" s="22">
        <f>SUM(H57)</f>
        <v>0.5</v>
      </c>
      <c r="K57" s="11"/>
      <c r="L57" s="35"/>
      <c r="M57" s="11"/>
      <c r="N57" s="11"/>
      <c r="O57" s="11"/>
      <c r="P57" s="11"/>
    </row>
    <row r="58" spans="1:16" ht="51" x14ac:dyDescent="0.2">
      <c r="A58" s="19" t="s">
        <v>1456</v>
      </c>
      <c r="B58" s="19" t="s">
        <v>1457</v>
      </c>
      <c r="C58" s="16" t="s">
        <v>1458</v>
      </c>
      <c r="D58" s="19" t="s">
        <v>1459</v>
      </c>
      <c r="E58" s="19" t="s">
        <v>1460</v>
      </c>
      <c r="F58" s="19" t="s">
        <v>1461</v>
      </c>
      <c r="G58" s="19" t="s">
        <v>1462</v>
      </c>
      <c r="H58" s="20" t="s">
        <v>1463</v>
      </c>
      <c r="I58" s="12"/>
      <c r="J58" s="12"/>
      <c r="K58" s="11"/>
      <c r="L58" s="11"/>
      <c r="M58" s="11"/>
      <c r="N58" s="11"/>
      <c r="O58" s="11"/>
      <c r="P58" s="11"/>
    </row>
    <row r="59" spans="1:16" ht="51" x14ac:dyDescent="0.2">
      <c r="A59" s="28" t="s">
        <v>1465</v>
      </c>
      <c r="B59" s="17" t="s">
        <v>1645</v>
      </c>
      <c r="C59" s="18"/>
      <c r="D59" s="17"/>
      <c r="E59" s="15"/>
      <c r="F59" s="17"/>
      <c r="G59" s="17"/>
      <c r="H59" s="21"/>
      <c r="I59" s="12"/>
      <c r="J59" s="12"/>
      <c r="K59" s="11"/>
      <c r="L59" s="11"/>
      <c r="M59" s="11"/>
      <c r="N59" s="11"/>
      <c r="O59" s="11"/>
      <c r="P59" s="11"/>
    </row>
    <row r="60" spans="1:16" ht="25.5" x14ac:dyDescent="0.2">
      <c r="A60" s="15"/>
      <c r="B60" s="17"/>
      <c r="C60" s="18" t="s">
        <v>23</v>
      </c>
      <c r="D60" s="17" t="s">
        <v>1624</v>
      </c>
      <c r="E60" s="15"/>
      <c r="F60" s="17"/>
      <c r="G60" s="17"/>
      <c r="H60" s="21">
        <v>0.4</v>
      </c>
      <c r="I60" s="12">
        <v>0.4</v>
      </c>
      <c r="J60" s="12"/>
      <c r="K60" s="11"/>
      <c r="L60" s="11"/>
      <c r="M60" s="11"/>
      <c r="N60" s="11"/>
      <c r="O60" s="11"/>
      <c r="P60" s="11"/>
    </row>
    <row r="61" spans="1:16" ht="30" customHeight="1" x14ac:dyDescent="0.2">
      <c r="A61" s="15"/>
      <c r="B61" s="17"/>
      <c r="C61" s="18" t="s">
        <v>23</v>
      </c>
      <c r="D61" s="17" t="s">
        <v>1625</v>
      </c>
      <c r="E61" s="15"/>
      <c r="F61" s="17"/>
      <c r="G61" s="17"/>
      <c r="H61" s="21">
        <v>0.2</v>
      </c>
      <c r="I61" s="12">
        <v>0.2</v>
      </c>
      <c r="J61" s="12"/>
      <c r="K61" s="11"/>
      <c r="L61" s="11"/>
      <c r="M61" s="11"/>
      <c r="N61" s="11"/>
      <c r="O61" s="11"/>
      <c r="P61" s="11"/>
    </row>
    <row r="62" spans="1:16" ht="25.5" x14ac:dyDescent="0.2">
      <c r="A62" s="15"/>
      <c r="B62" s="17"/>
      <c r="C62" s="18" t="s">
        <v>23</v>
      </c>
      <c r="D62" s="17" t="s">
        <v>1626</v>
      </c>
      <c r="E62" s="15"/>
      <c r="F62" s="17"/>
      <c r="G62" s="17"/>
      <c r="H62" s="21">
        <v>0.75</v>
      </c>
      <c r="I62" s="12">
        <v>0.75</v>
      </c>
      <c r="J62" s="12"/>
      <c r="K62" s="11"/>
      <c r="L62" s="11"/>
      <c r="M62" s="11"/>
      <c r="N62" s="11"/>
      <c r="O62" s="11"/>
      <c r="P62" s="11"/>
    </row>
    <row r="63" spans="1:16" ht="38.25" x14ac:dyDescent="0.2">
      <c r="A63" s="15"/>
      <c r="B63" s="17"/>
      <c r="C63" s="18" t="s">
        <v>23</v>
      </c>
      <c r="D63" s="17" t="s">
        <v>1627</v>
      </c>
      <c r="E63" s="15"/>
      <c r="F63" s="17"/>
      <c r="G63" s="17"/>
      <c r="H63" s="21">
        <v>0.2</v>
      </c>
      <c r="I63" s="12">
        <v>0.2</v>
      </c>
      <c r="J63" s="12"/>
      <c r="K63" s="11"/>
      <c r="L63" s="11"/>
      <c r="M63" s="11"/>
      <c r="N63" s="11"/>
      <c r="O63" s="11"/>
      <c r="P63" s="11"/>
    </row>
    <row r="64" spans="1:16" ht="38.25" x14ac:dyDescent="0.2">
      <c r="A64" s="28"/>
      <c r="B64" s="17"/>
      <c r="C64" s="18" t="s">
        <v>23</v>
      </c>
      <c r="D64" s="17" t="s">
        <v>1628</v>
      </c>
      <c r="E64" s="15"/>
      <c r="F64" s="17"/>
      <c r="G64" s="17"/>
      <c r="H64" s="21">
        <v>0.3</v>
      </c>
      <c r="I64" s="12">
        <v>0.3</v>
      </c>
      <c r="J64" s="12"/>
      <c r="K64" s="11"/>
      <c r="L64" s="11"/>
      <c r="M64" s="11"/>
      <c r="N64" s="11"/>
      <c r="O64" s="11"/>
      <c r="P64" s="11"/>
    </row>
    <row r="65" spans="1:16" ht="25.5" x14ac:dyDescent="0.2">
      <c r="A65" s="15"/>
      <c r="B65" s="17"/>
      <c r="C65" s="18" t="s">
        <v>23</v>
      </c>
      <c r="D65" s="17" t="s">
        <v>1629</v>
      </c>
      <c r="E65" s="15"/>
      <c r="F65" s="17"/>
      <c r="G65" s="17"/>
      <c r="H65" s="21">
        <v>0.2</v>
      </c>
      <c r="I65" s="12">
        <v>0.2</v>
      </c>
      <c r="J65" s="12"/>
      <c r="K65" s="11"/>
      <c r="L65" s="11"/>
      <c r="M65" s="11"/>
      <c r="N65" s="11"/>
      <c r="O65" s="11"/>
      <c r="P65" s="11"/>
    </row>
    <row r="66" spans="1:16" ht="51" x14ac:dyDescent="0.2">
      <c r="A66" s="15"/>
      <c r="B66" s="17"/>
      <c r="C66" s="18" t="s">
        <v>23</v>
      </c>
      <c r="D66" s="17" t="s">
        <v>1630</v>
      </c>
      <c r="E66" s="15"/>
      <c r="F66" s="17"/>
      <c r="G66" s="17"/>
      <c r="H66" s="21">
        <v>0.3</v>
      </c>
      <c r="I66" s="12">
        <v>0.3</v>
      </c>
      <c r="J66" s="12"/>
      <c r="K66" s="11"/>
      <c r="L66" s="11"/>
      <c r="M66" s="11"/>
      <c r="N66" s="11"/>
      <c r="O66" s="11"/>
      <c r="P66" s="11"/>
    </row>
    <row r="67" spans="1:16" ht="25.5" x14ac:dyDescent="0.2">
      <c r="A67" s="15"/>
      <c r="B67" s="17"/>
      <c r="C67" s="18" t="s">
        <v>23</v>
      </c>
      <c r="D67" s="17" t="s">
        <v>1631</v>
      </c>
      <c r="E67" s="15"/>
      <c r="F67" s="17" t="s">
        <v>1656</v>
      </c>
      <c r="G67" s="17"/>
      <c r="H67" s="21">
        <v>0.3</v>
      </c>
      <c r="I67" s="12">
        <v>0.3</v>
      </c>
      <c r="J67" s="12"/>
      <c r="K67" s="11"/>
      <c r="L67" s="11"/>
      <c r="M67" s="11"/>
      <c r="N67" s="11"/>
      <c r="O67" s="11"/>
      <c r="P67" s="11"/>
    </row>
    <row r="68" spans="1:16" ht="63.75" x14ac:dyDescent="0.2">
      <c r="A68" s="15"/>
      <c r="B68" s="17"/>
      <c r="C68" s="18" t="s">
        <v>23</v>
      </c>
      <c r="D68" s="17" t="s">
        <v>1657</v>
      </c>
      <c r="E68" s="15"/>
      <c r="F68" s="17" t="s">
        <v>1717</v>
      </c>
      <c r="G68" s="17"/>
      <c r="H68" s="21">
        <v>1</v>
      </c>
      <c r="I68" s="12">
        <v>1</v>
      </c>
      <c r="J68" s="12"/>
      <c r="K68" s="11"/>
      <c r="L68" s="11"/>
      <c r="M68" s="11"/>
      <c r="N68" s="11"/>
      <c r="O68" s="11"/>
      <c r="P68" s="11"/>
    </row>
    <row r="69" spans="1:16" ht="25.5" x14ac:dyDescent="0.2">
      <c r="A69" s="15"/>
      <c r="B69" s="17"/>
      <c r="C69" s="18" t="s">
        <v>23</v>
      </c>
      <c r="D69" s="17" t="s">
        <v>1658</v>
      </c>
      <c r="E69" s="15"/>
      <c r="F69" s="17" t="s">
        <v>1655</v>
      </c>
      <c r="G69" s="17"/>
      <c r="H69" s="21">
        <v>0.3</v>
      </c>
      <c r="I69" s="12">
        <v>0.3</v>
      </c>
      <c r="J69" s="22">
        <f>SUM(H60:H69)</f>
        <v>3.9499999999999997</v>
      </c>
      <c r="K69" s="11"/>
      <c r="L69" s="35"/>
      <c r="M69" s="11"/>
      <c r="N69" s="11"/>
      <c r="O69" s="11"/>
      <c r="P69" s="11"/>
    </row>
    <row r="70" spans="1:16" s="34" customFormat="1" ht="25.5" x14ac:dyDescent="0.2">
      <c r="A70" s="29" t="s">
        <v>1623</v>
      </c>
      <c r="B70" s="30" t="s">
        <v>1646</v>
      </c>
      <c r="C70" s="31"/>
      <c r="D70" s="30"/>
      <c r="E70" s="29"/>
      <c r="F70" s="30"/>
      <c r="G70" s="30"/>
      <c r="H70" s="32"/>
      <c r="I70" s="41"/>
      <c r="J70" s="41"/>
      <c r="K70" s="33"/>
      <c r="L70" s="33"/>
      <c r="M70" s="33"/>
      <c r="N70" s="33"/>
      <c r="O70" s="33"/>
      <c r="P70" s="33"/>
    </row>
    <row r="71" spans="1:16" ht="38.25" x14ac:dyDescent="0.2">
      <c r="A71" s="28"/>
      <c r="B71" s="17"/>
      <c r="C71" s="18" t="s">
        <v>23</v>
      </c>
      <c r="D71" s="17" t="s">
        <v>1633</v>
      </c>
      <c r="E71" s="15"/>
      <c r="F71" s="17" t="s">
        <v>1659</v>
      </c>
      <c r="G71" s="17"/>
      <c r="H71" s="21">
        <v>0.8</v>
      </c>
      <c r="I71" s="12">
        <v>0.8</v>
      </c>
      <c r="J71" s="12"/>
      <c r="K71" s="11"/>
      <c r="L71" s="11"/>
      <c r="M71" s="11"/>
      <c r="N71" s="11"/>
      <c r="O71" s="11"/>
      <c r="P71" s="11"/>
    </row>
    <row r="72" spans="1:16" x14ac:dyDescent="0.2">
      <c r="A72" s="15"/>
      <c r="B72" s="17"/>
      <c r="C72" s="18" t="s">
        <v>23</v>
      </c>
      <c r="D72" s="17" t="s">
        <v>1634</v>
      </c>
      <c r="E72" s="15"/>
      <c r="F72" s="17" t="s">
        <v>1655</v>
      </c>
      <c r="G72" s="17"/>
      <c r="H72" s="21">
        <v>0.75</v>
      </c>
      <c r="I72" s="12">
        <v>0.75</v>
      </c>
      <c r="J72" s="12"/>
      <c r="K72" s="11"/>
      <c r="L72" s="11"/>
      <c r="M72" s="11"/>
      <c r="N72" s="11"/>
      <c r="O72" s="11"/>
      <c r="P72" s="11"/>
    </row>
    <row r="73" spans="1:16" x14ac:dyDescent="0.2">
      <c r="A73" s="15"/>
      <c r="B73" s="17"/>
      <c r="C73" s="18" t="s">
        <v>23</v>
      </c>
      <c r="D73" s="17" t="s">
        <v>1635</v>
      </c>
      <c r="E73" s="15"/>
      <c r="F73" s="17"/>
      <c r="G73" s="17"/>
      <c r="H73" s="21">
        <v>0.1</v>
      </c>
      <c r="I73" s="12">
        <v>0.1</v>
      </c>
      <c r="J73" s="22">
        <f>SUM(H71:H73)</f>
        <v>1.6500000000000001</v>
      </c>
      <c r="K73" s="11"/>
      <c r="L73" s="35"/>
      <c r="M73" s="11"/>
      <c r="N73" s="11"/>
      <c r="O73" s="11"/>
      <c r="P73" s="11"/>
    </row>
    <row r="74" spans="1:16" s="34" customFormat="1" ht="25.5" x14ac:dyDescent="0.2">
      <c r="A74" s="29" t="s">
        <v>1632</v>
      </c>
      <c r="B74" s="30" t="s">
        <v>1654</v>
      </c>
      <c r="C74" s="31"/>
      <c r="D74" s="30"/>
      <c r="E74" s="29"/>
      <c r="F74" s="30"/>
      <c r="G74" s="30"/>
      <c r="H74" s="32"/>
      <c r="I74" s="41"/>
      <c r="J74" s="41"/>
      <c r="K74" s="33"/>
      <c r="L74" s="33"/>
      <c r="M74" s="33"/>
      <c r="N74" s="33"/>
      <c r="O74" s="33"/>
      <c r="P74" s="33"/>
    </row>
    <row r="75" spans="1:16" ht="25.5" x14ac:dyDescent="0.2">
      <c r="A75" s="15"/>
      <c r="B75" s="17"/>
      <c r="C75" s="18" t="s">
        <v>23</v>
      </c>
      <c r="D75" s="17" t="s">
        <v>1637</v>
      </c>
      <c r="E75" s="15"/>
      <c r="F75" s="17"/>
      <c r="G75" s="17"/>
      <c r="H75" s="21">
        <v>0.3</v>
      </c>
      <c r="I75" s="12">
        <v>0.3</v>
      </c>
      <c r="J75" s="12"/>
      <c r="K75" s="11"/>
      <c r="L75" s="11"/>
      <c r="M75" s="11"/>
      <c r="N75" s="11"/>
      <c r="O75" s="11"/>
      <c r="P75" s="11"/>
    </row>
    <row r="76" spans="1:16" ht="25.5" x14ac:dyDescent="0.2">
      <c r="A76" s="15"/>
      <c r="B76" s="17"/>
      <c r="C76" s="18" t="s">
        <v>23</v>
      </c>
      <c r="D76" s="17" t="s">
        <v>1638</v>
      </c>
      <c r="E76" s="15"/>
      <c r="F76" s="17"/>
      <c r="G76" s="17"/>
      <c r="H76" s="21">
        <v>0.2</v>
      </c>
      <c r="I76" s="12">
        <v>0.2</v>
      </c>
      <c r="J76" s="12"/>
      <c r="K76" s="11"/>
      <c r="L76" s="11"/>
      <c r="M76" s="11"/>
      <c r="N76" s="11"/>
      <c r="O76" s="11"/>
      <c r="P76" s="11"/>
    </row>
    <row r="77" spans="1:16" ht="25.5" x14ac:dyDescent="0.2">
      <c r="A77" s="15"/>
      <c r="B77" s="17"/>
      <c r="C77" s="18" t="s">
        <v>23</v>
      </c>
      <c r="D77" s="17" t="s">
        <v>1639</v>
      </c>
      <c r="E77" s="15"/>
      <c r="F77" s="17"/>
      <c r="G77" s="17"/>
      <c r="H77" s="21">
        <v>0.4</v>
      </c>
      <c r="I77" s="12">
        <v>0.4</v>
      </c>
      <c r="J77" s="22">
        <f>SUM(H75:H77)</f>
        <v>0.9</v>
      </c>
      <c r="K77" s="11"/>
      <c r="L77" s="35"/>
      <c r="M77" s="11"/>
      <c r="N77" s="11"/>
      <c r="O77" s="11"/>
      <c r="P77" s="11"/>
    </row>
    <row r="78" spans="1:16" s="34" customFormat="1" ht="25.5" x14ac:dyDescent="0.2">
      <c r="A78" s="29" t="s">
        <v>1636</v>
      </c>
      <c r="B78" s="30" t="s">
        <v>1647</v>
      </c>
      <c r="C78" s="31"/>
      <c r="D78" s="30"/>
      <c r="E78" s="29"/>
      <c r="F78" s="30"/>
      <c r="G78" s="30"/>
      <c r="H78" s="32"/>
      <c r="I78" s="41"/>
      <c r="J78" s="41"/>
      <c r="K78" s="33"/>
      <c r="L78" s="33"/>
      <c r="M78" s="33"/>
      <c r="N78" s="33"/>
      <c r="O78" s="33"/>
      <c r="P78" s="33"/>
    </row>
    <row r="79" spans="1:16" x14ac:dyDescent="0.2">
      <c r="A79" s="28"/>
      <c r="B79" s="17"/>
      <c r="C79" s="18" t="s">
        <v>23</v>
      </c>
      <c r="D79" s="17" t="s">
        <v>1640</v>
      </c>
      <c r="E79" s="15"/>
      <c r="F79" s="17"/>
      <c r="G79" s="17"/>
      <c r="H79" s="21">
        <v>0.1</v>
      </c>
      <c r="I79" s="12">
        <v>0.1</v>
      </c>
      <c r="J79" s="12"/>
      <c r="K79" s="11"/>
      <c r="L79" s="11"/>
      <c r="M79" s="11"/>
      <c r="N79" s="11"/>
      <c r="O79" s="11"/>
      <c r="P79" s="11"/>
    </row>
    <row r="80" spans="1:16" ht="25.5" x14ac:dyDescent="0.2">
      <c r="A80" s="15"/>
      <c r="B80" s="17"/>
      <c r="C80" s="18" t="s">
        <v>23</v>
      </c>
      <c r="D80" s="17" t="s">
        <v>1641</v>
      </c>
      <c r="E80" s="15"/>
      <c r="F80" s="17" t="s">
        <v>1642</v>
      </c>
      <c r="G80" s="17"/>
      <c r="H80" s="21">
        <v>0.5</v>
      </c>
      <c r="I80" s="12">
        <v>0.5</v>
      </c>
      <c r="J80" s="12"/>
      <c r="K80" s="11"/>
      <c r="L80" s="11"/>
      <c r="M80" s="11"/>
      <c r="N80" s="11"/>
      <c r="O80" s="11"/>
      <c r="P80" s="11"/>
    </row>
    <row r="81" spans="1:16" ht="36.950000000000003" customHeight="1" x14ac:dyDescent="0.2">
      <c r="A81" s="15"/>
      <c r="B81" s="17"/>
      <c r="C81" s="18" t="s">
        <v>23</v>
      </c>
      <c r="D81" s="17" t="s">
        <v>1643</v>
      </c>
      <c r="E81" s="15"/>
      <c r="F81" s="17" t="s">
        <v>1644</v>
      </c>
      <c r="G81" s="17"/>
      <c r="H81" s="21">
        <v>0.5</v>
      </c>
      <c r="I81" s="12">
        <v>0.5</v>
      </c>
      <c r="J81" s="22">
        <f>SUM(H79:H81)</f>
        <v>1.1000000000000001</v>
      </c>
      <c r="K81" s="11"/>
      <c r="L81" s="35"/>
      <c r="M81" s="11"/>
      <c r="N81" s="11"/>
      <c r="O81" s="11"/>
      <c r="P81" s="11"/>
    </row>
    <row r="82" spans="1:16" x14ac:dyDescent="0.2">
      <c r="A82" s="11"/>
      <c r="B82" s="11"/>
      <c r="C82" s="11"/>
      <c r="D82" s="11"/>
      <c r="E82" s="13"/>
      <c r="F82" s="11"/>
      <c r="G82" s="11"/>
      <c r="H82" s="14"/>
      <c r="I82" s="12"/>
      <c r="J82" s="12"/>
      <c r="K82" s="11"/>
      <c r="L82" s="11"/>
      <c r="M82" s="11"/>
      <c r="N82" s="11"/>
      <c r="O82" s="11"/>
      <c r="P82" s="11"/>
    </row>
    <row r="83" spans="1:16" x14ac:dyDescent="0.2">
      <c r="A83" s="11"/>
      <c r="B83" s="11"/>
      <c r="C83" s="11"/>
      <c r="D83" s="11"/>
      <c r="E83" s="13"/>
      <c r="F83" s="11"/>
      <c r="G83" s="11"/>
      <c r="H83" s="14"/>
      <c r="I83" s="12">
        <f>SUM(I6:I81)</f>
        <v>31.700000000000006</v>
      </c>
      <c r="J83" s="22">
        <f>SUM(J6,J11,J31,J55,J57,J69,J73,J77,J81)</f>
        <v>38.35</v>
      </c>
      <c r="K83" s="11"/>
      <c r="L83" s="11"/>
      <c r="M83" s="11"/>
      <c r="N83" s="11"/>
      <c r="O83" s="11"/>
      <c r="P83" s="11"/>
    </row>
    <row r="84" spans="1:16" x14ac:dyDescent="0.2">
      <c r="A84" s="11"/>
      <c r="B84" s="11"/>
      <c r="C84" s="11"/>
      <c r="D84" s="11"/>
      <c r="E84" s="13"/>
      <c r="F84" s="11"/>
      <c r="G84" s="11"/>
      <c r="H84" s="22"/>
      <c r="I84" s="12"/>
      <c r="J84" s="12"/>
      <c r="K84" s="38"/>
      <c r="L84" s="36"/>
      <c r="M84" s="11"/>
      <c r="N84" s="11"/>
      <c r="O84" s="11"/>
      <c r="P84" s="11"/>
    </row>
    <row r="85" spans="1:16" x14ac:dyDescent="0.2">
      <c r="A85" s="11"/>
      <c r="B85" s="11"/>
      <c r="C85" s="11"/>
      <c r="D85" s="11"/>
      <c r="E85" s="13"/>
      <c r="F85" s="11"/>
      <c r="G85" s="11"/>
      <c r="H85" s="45"/>
      <c r="I85" s="42"/>
      <c r="J85" s="42"/>
      <c r="K85" s="39"/>
      <c r="L85" s="11"/>
      <c r="M85" s="11"/>
      <c r="N85" s="11"/>
      <c r="O85" s="11"/>
      <c r="P85" s="11"/>
    </row>
    <row r="86" spans="1:16" x14ac:dyDescent="0.2">
      <c r="A86" s="11"/>
      <c r="B86" s="11"/>
      <c r="C86" s="11"/>
      <c r="D86" s="11"/>
      <c r="E86" s="13"/>
      <c r="F86" s="11"/>
      <c r="G86" s="11"/>
      <c r="H86" s="45"/>
      <c r="I86" s="43" t="s">
        <v>1721</v>
      </c>
      <c r="J86" s="43" t="s">
        <v>1661</v>
      </c>
      <c r="K86" s="39"/>
      <c r="L86" s="11"/>
      <c r="M86" s="11"/>
      <c r="N86" s="11"/>
      <c r="O86" s="11"/>
      <c r="P86" s="11"/>
    </row>
    <row r="87" spans="1:16" x14ac:dyDescent="0.2">
      <c r="A87" s="11"/>
      <c r="B87" s="11"/>
      <c r="C87" s="11"/>
      <c r="D87" s="11"/>
      <c r="E87" s="13"/>
      <c r="F87" s="11"/>
      <c r="G87" s="11"/>
      <c r="H87" s="45"/>
      <c r="I87" s="43" t="s">
        <v>1722</v>
      </c>
      <c r="J87" s="43" t="s">
        <v>1662</v>
      </c>
      <c r="K87" s="39"/>
      <c r="L87" s="11"/>
      <c r="M87" s="11"/>
      <c r="N87" s="11"/>
      <c r="O87" s="11"/>
      <c r="P87" s="11"/>
    </row>
    <row r="88" spans="1:16" x14ac:dyDescent="0.2">
      <c r="A88" s="11"/>
      <c r="B88" s="11"/>
      <c r="C88" s="11"/>
      <c r="D88" s="11"/>
      <c r="E88" s="13"/>
      <c r="F88" s="11"/>
      <c r="G88" s="11"/>
      <c r="H88" s="45"/>
      <c r="I88" s="43" t="s">
        <v>1723</v>
      </c>
      <c r="J88" s="43" t="s">
        <v>1663</v>
      </c>
      <c r="K88" s="39"/>
      <c r="L88" s="11"/>
      <c r="M88" s="11"/>
      <c r="N88" s="11"/>
      <c r="O88" s="11"/>
      <c r="P88" s="11"/>
    </row>
    <row r="89" spans="1:16" x14ac:dyDescent="0.2">
      <c r="A89" s="11"/>
      <c r="B89" s="11"/>
      <c r="C89" s="11"/>
      <c r="D89" s="11"/>
      <c r="E89" s="13"/>
      <c r="F89" s="11"/>
      <c r="G89" s="11"/>
      <c r="H89" s="45"/>
      <c r="I89" s="43" t="s">
        <v>1724</v>
      </c>
      <c r="J89" s="43" t="s">
        <v>1664</v>
      </c>
      <c r="K89" s="39"/>
      <c r="L89" s="11"/>
      <c r="M89" s="11"/>
      <c r="N89" s="11"/>
      <c r="O89" s="11"/>
      <c r="P89" s="11"/>
    </row>
    <row r="90" spans="1:16" x14ac:dyDescent="0.2">
      <c r="A90" s="11"/>
      <c r="B90" s="11"/>
      <c r="C90" s="11"/>
      <c r="D90" s="11"/>
      <c r="E90" s="13"/>
      <c r="F90" s="11"/>
      <c r="G90" s="11"/>
      <c r="H90" s="45"/>
      <c r="I90" s="43"/>
      <c r="J90" s="43"/>
      <c r="K90" s="39"/>
      <c r="L90" s="11"/>
      <c r="M90" s="11"/>
      <c r="N90" s="11"/>
      <c r="O90" s="11"/>
      <c r="P90" s="11"/>
    </row>
    <row r="91" spans="1:16" x14ac:dyDescent="0.2">
      <c r="A91" s="11"/>
      <c r="B91" s="11"/>
      <c r="C91" s="11"/>
      <c r="D91" s="11"/>
      <c r="E91" s="13"/>
      <c r="F91" s="11"/>
      <c r="G91" s="11"/>
      <c r="H91" s="45"/>
      <c r="I91" s="42"/>
      <c r="J91" s="42"/>
      <c r="K91" s="40"/>
      <c r="L91" s="11"/>
      <c r="M91" s="11"/>
      <c r="N91" s="11"/>
      <c r="O91" s="11"/>
      <c r="P91" s="11"/>
    </row>
    <row r="92" spans="1:16" x14ac:dyDescent="0.2">
      <c r="A92" s="12"/>
      <c r="B92" s="12"/>
      <c r="C92" s="12"/>
      <c r="D92" s="12"/>
      <c r="E92" s="12"/>
      <c r="F92" s="12"/>
      <c r="G92" s="12"/>
      <c r="H92" s="22"/>
      <c r="I92" s="12"/>
      <c r="J92" s="12"/>
      <c r="K92" s="12"/>
      <c r="L92" s="12"/>
      <c r="M92" s="12"/>
      <c r="N92" s="12"/>
      <c r="O92" s="12"/>
      <c r="P92" s="12"/>
    </row>
    <row r="93" spans="1:16" x14ac:dyDescent="0.2">
      <c r="A93" s="12"/>
      <c r="B93" s="12"/>
      <c r="C93" s="12"/>
      <c r="D93" s="12"/>
      <c r="E93" s="12"/>
      <c r="F93" s="12"/>
      <c r="G93" s="12"/>
      <c r="H93" s="22"/>
      <c r="I93" s="12"/>
      <c r="J93" s="12"/>
      <c r="K93" s="12"/>
      <c r="L93" s="12"/>
      <c r="M93" s="12"/>
      <c r="N93" s="12"/>
      <c r="O93" s="12"/>
      <c r="P93" s="12"/>
    </row>
    <row r="94" spans="1:16" x14ac:dyDescent="0.2">
      <c r="A94" s="12"/>
      <c r="B94" s="12"/>
      <c r="C94" s="12"/>
      <c r="D94" s="12"/>
      <c r="E94" s="12"/>
      <c r="F94" s="12"/>
      <c r="G94" s="12"/>
      <c r="H94" s="22"/>
      <c r="I94" s="12"/>
      <c r="J94" s="12"/>
      <c r="K94" s="12"/>
      <c r="L94" s="12"/>
      <c r="M94" s="12"/>
      <c r="N94" s="12"/>
      <c r="O94" s="12"/>
      <c r="P94" s="12"/>
    </row>
    <row r="95" spans="1:16" x14ac:dyDescent="0.2">
      <c r="A95" s="12"/>
      <c r="B95" s="12"/>
      <c r="C95" s="12"/>
      <c r="D95" s="12"/>
      <c r="E95" s="12"/>
      <c r="F95" s="12"/>
      <c r="G95" s="12"/>
      <c r="H95" s="22"/>
      <c r="I95" s="12"/>
      <c r="J95" s="12"/>
      <c r="K95" s="12"/>
      <c r="L95" s="12"/>
      <c r="M95" s="12"/>
      <c r="N95" s="12"/>
      <c r="O95" s="12"/>
      <c r="P95" s="12"/>
    </row>
    <row r="96" spans="1:16" x14ac:dyDescent="0.2">
      <c r="A96" s="12"/>
      <c r="B96" s="12"/>
      <c r="C96" s="12"/>
      <c r="D96" s="12"/>
      <c r="E96" s="12"/>
      <c r="F96" s="12"/>
      <c r="G96" s="12"/>
      <c r="H96" s="22"/>
      <c r="I96" s="12"/>
      <c r="J96" s="12"/>
      <c r="K96" s="12"/>
      <c r="L96" s="12"/>
      <c r="M96" s="12"/>
      <c r="N96" s="12"/>
      <c r="O96" s="12"/>
      <c r="P96" s="12"/>
    </row>
    <row r="97" spans="1:16" x14ac:dyDescent="0.2">
      <c r="A97" s="12"/>
      <c r="B97" s="12"/>
      <c r="C97" s="12"/>
      <c r="D97" s="12"/>
      <c r="E97" s="12"/>
      <c r="F97" s="12"/>
      <c r="G97" s="12"/>
      <c r="H97" s="22"/>
      <c r="I97" s="12"/>
      <c r="J97" s="12"/>
      <c r="K97" s="12"/>
      <c r="L97" s="12"/>
      <c r="M97" s="12"/>
      <c r="N97" s="12"/>
      <c r="O97" s="12"/>
      <c r="P97" s="12"/>
    </row>
  </sheetData>
  <autoFilter ref="A4:H8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1492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26" t="s">
        <v>31</v>
      </c>
      <c r="B2" s="24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1493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26" t="s">
        <v>54</v>
      </c>
      <c r="B3" s="24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1494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26" t="s">
        <v>74</v>
      </c>
      <c r="B4" s="24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1495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26" t="s">
        <v>1572</v>
      </c>
      <c r="B5" s="24" t="s">
        <v>1573</v>
      </c>
      <c r="C5" s="3"/>
      <c r="D5" s="3" t="s">
        <v>92</v>
      </c>
      <c r="E5" s="3" t="s">
        <v>93</v>
      </c>
      <c r="F5" s="3"/>
      <c r="G5" s="3" t="s">
        <v>92</v>
      </c>
      <c r="H5" t="s">
        <v>1496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26" t="s">
        <v>90</v>
      </c>
      <c r="B6" s="24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1497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26" t="s">
        <v>98</v>
      </c>
      <c r="B7" s="24" t="s">
        <v>99</v>
      </c>
      <c r="C7" s="3"/>
      <c r="D7" s="3" t="s">
        <v>108</v>
      </c>
      <c r="E7" s="3"/>
      <c r="F7" s="3"/>
      <c r="G7" s="3" t="s">
        <v>108</v>
      </c>
      <c r="H7" t="s">
        <v>1498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26" t="s">
        <v>1574</v>
      </c>
      <c r="B8" s="24" t="s">
        <v>1575</v>
      </c>
      <c r="C8" s="3"/>
      <c r="D8" s="3" t="s">
        <v>115</v>
      </c>
      <c r="E8" s="3"/>
      <c r="F8" s="3"/>
      <c r="G8" s="3" t="s">
        <v>115</v>
      </c>
      <c r="H8" t="s">
        <v>1499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26" t="s">
        <v>106</v>
      </c>
      <c r="B9" s="24" t="s">
        <v>107</v>
      </c>
      <c r="C9" s="3"/>
      <c r="D9" s="3" t="s">
        <v>121</v>
      </c>
      <c r="E9" s="3"/>
      <c r="F9" s="3"/>
      <c r="G9" s="3" t="s">
        <v>121</v>
      </c>
      <c r="H9" t="s">
        <v>1500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26" t="s">
        <v>113</v>
      </c>
      <c r="B10" s="24" t="s">
        <v>114</v>
      </c>
      <c r="C10" s="3"/>
      <c r="D10" s="3" t="s">
        <v>125</v>
      </c>
      <c r="E10" s="3"/>
      <c r="F10" s="3"/>
      <c r="G10" s="3" t="s">
        <v>125</v>
      </c>
      <c r="H10" t="s">
        <v>1501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1491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26" t="s">
        <v>119</v>
      </c>
      <c r="B11" s="24" t="s">
        <v>120</v>
      </c>
      <c r="C11" s="3"/>
      <c r="D11" s="3" t="s">
        <v>130</v>
      </c>
      <c r="E11" s="3"/>
      <c r="F11" s="3"/>
      <c r="G11" s="3" t="s">
        <v>130</v>
      </c>
      <c r="H11" t="s">
        <v>1502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26" t="s">
        <v>124</v>
      </c>
      <c r="B12" s="24">
        <v>8</v>
      </c>
      <c r="C12" s="3"/>
      <c r="D12" s="3"/>
      <c r="E12" s="3"/>
      <c r="F12" s="3"/>
      <c r="G12" s="3" t="s">
        <v>34</v>
      </c>
      <c r="H12" t="s">
        <v>1503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26" t="s">
        <v>128</v>
      </c>
      <c r="B13" s="24" t="s">
        <v>129</v>
      </c>
      <c r="C13" s="3"/>
      <c r="D13" s="3"/>
      <c r="E13" s="3"/>
      <c r="F13" s="3"/>
      <c r="G13" s="3" t="s">
        <v>57</v>
      </c>
      <c r="H13" t="s">
        <v>1504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26" t="s">
        <v>133</v>
      </c>
      <c r="B14" s="24" t="s">
        <v>134</v>
      </c>
      <c r="C14" s="3"/>
      <c r="D14" s="3"/>
      <c r="E14" s="3"/>
      <c r="F14" s="3"/>
      <c r="G14" s="3" t="s">
        <v>77</v>
      </c>
      <c r="H14" t="s">
        <v>1505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26" t="s">
        <v>137</v>
      </c>
      <c r="B15" s="24" t="s">
        <v>138</v>
      </c>
      <c r="C15" s="3"/>
      <c r="D15" s="3"/>
      <c r="E15" s="3"/>
      <c r="F15" s="3"/>
      <c r="G15" s="3" t="s">
        <v>93</v>
      </c>
      <c r="H15" t="s">
        <v>1506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26" t="s">
        <v>141</v>
      </c>
      <c r="B16" s="24">
        <v>46</v>
      </c>
      <c r="C16" s="3"/>
      <c r="D16" s="3"/>
      <c r="E16" s="3"/>
      <c r="F16" s="3"/>
      <c r="G16" s="3" t="s">
        <v>101</v>
      </c>
      <c r="H16" t="s">
        <v>1507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26" t="s">
        <v>1466</v>
      </c>
      <c r="B17" s="24" t="s">
        <v>1467</v>
      </c>
      <c r="C17" s="3"/>
      <c r="D17" s="3"/>
      <c r="E17" s="3"/>
      <c r="F17" s="3"/>
      <c r="G17" s="3"/>
      <c r="H17" t="s">
        <v>1508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26" t="s">
        <v>147</v>
      </c>
      <c r="B18" s="24" t="s">
        <v>148</v>
      </c>
      <c r="C18" s="3"/>
      <c r="D18" s="3"/>
      <c r="E18" s="3"/>
      <c r="F18" s="3"/>
      <c r="G18" s="3"/>
      <c r="H18" t="s">
        <v>1509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26" t="s">
        <v>151</v>
      </c>
      <c r="B19" s="24" t="s">
        <v>152</v>
      </c>
      <c r="C19" s="3"/>
      <c r="D19" s="3"/>
      <c r="E19" s="3"/>
      <c r="F19" s="3"/>
      <c r="G19" s="3"/>
      <c r="H19" t="s">
        <v>1510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26" t="s">
        <v>1576</v>
      </c>
      <c r="B20" s="24">
        <v>17</v>
      </c>
      <c r="C20" s="3"/>
      <c r="D20" s="3"/>
      <c r="E20" s="3"/>
      <c r="F20" s="3"/>
      <c r="G20" s="3"/>
      <c r="H20" t="s">
        <v>1511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26" t="s">
        <v>157</v>
      </c>
      <c r="B21" s="24" t="s">
        <v>158</v>
      </c>
      <c r="C21" s="3"/>
      <c r="D21" s="3"/>
      <c r="E21" s="3"/>
      <c r="F21" s="3"/>
      <c r="G21" s="3"/>
      <c r="H21" t="s">
        <v>1512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26" t="s">
        <v>161</v>
      </c>
      <c r="B22" s="24" t="s">
        <v>162</v>
      </c>
      <c r="C22" s="3"/>
      <c r="D22" s="3"/>
      <c r="E22" s="3"/>
      <c r="F22" s="3"/>
      <c r="G22" s="3"/>
      <c r="H22" t="s">
        <v>1513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26" t="s">
        <v>165</v>
      </c>
      <c r="B23" s="24" t="s">
        <v>166</v>
      </c>
      <c r="C23" s="3"/>
      <c r="D23" s="3"/>
      <c r="E23" s="3"/>
      <c r="F23" s="3"/>
      <c r="G23" s="3"/>
      <c r="H23" t="s">
        <v>1514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26" t="s">
        <v>169</v>
      </c>
      <c r="B24" s="24" t="s">
        <v>170</v>
      </c>
      <c r="C24" s="3"/>
      <c r="D24" s="3"/>
      <c r="E24" s="3"/>
      <c r="F24" s="3"/>
      <c r="G24" s="3"/>
      <c r="H24" t="s">
        <v>1515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26" t="s">
        <v>173</v>
      </c>
      <c r="B25" s="24">
        <v>44</v>
      </c>
      <c r="C25" s="3"/>
      <c r="D25" s="3"/>
      <c r="E25" s="3"/>
      <c r="F25" s="3"/>
      <c r="G25" s="3"/>
      <c r="H25" t="s">
        <v>1516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26" t="s">
        <v>176</v>
      </c>
      <c r="B26" s="24" t="s">
        <v>177</v>
      </c>
      <c r="C26" s="3"/>
      <c r="D26" s="3"/>
      <c r="E26" s="3"/>
      <c r="F26" s="3"/>
      <c r="G26" s="3"/>
      <c r="H26" t="s">
        <v>1517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26" t="s">
        <v>180</v>
      </c>
      <c r="B27" s="24" t="s">
        <v>181</v>
      </c>
      <c r="C27" s="3"/>
      <c r="D27" s="3"/>
      <c r="E27" s="3"/>
      <c r="F27" s="3"/>
      <c r="G27" s="3"/>
      <c r="H27" t="s">
        <v>1518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26" t="s">
        <v>184</v>
      </c>
      <c r="B28" s="24" t="s">
        <v>185</v>
      </c>
      <c r="C28" s="3"/>
      <c r="D28" s="3"/>
      <c r="E28" s="3"/>
      <c r="F28" s="3"/>
      <c r="G28" s="3"/>
      <c r="H28" t="s">
        <v>1519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26" t="s">
        <v>188</v>
      </c>
      <c r="B29" s="24" t="s">
        <v>189</v>
      </c>
      <c r="C29" s="3"/>
      <c r="D29" s="3"/>
      <c r="E29" s="3"/>
      <c r="F29" s="3"/>
      <c r="G29" s="3"/>
      <c r="H29" t="s">
        <v>1520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26" t="s">
        <v>1577</v>
      </c>
      <c r="B30" s="24" t="s">
        <v>1578</v>
      </c>
      <c r="C30" s="3"/>
      <c r="D30" s="3"/>
      <c r="E30" s="3"/>
      <c r="F30" s="3"/>
      <c r="G30" s="3"/>
      <c r="H30" t="s">
        <v>1521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26" t="s">
        <v>192</v>
      </c>
      <c r="B31" s="24" t="s">
        <v>193</v>
      </c>
      <c r="C31" s="3"/>
      <c r="D31" s="3"/>
      <c r="E31" s="3"/>
      <c r="F31" s="3"/>
      <c r="G31" s="3"/>
      <c r="H31" t="s">
        <v>1522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26" t="s">
        <v>1579</v>
      </c>
      <c r="B32" s="24" t="s">
        <v>1580</v>
      </c>
      <c r="C32" s="3"/>
      <c r="D32" s="3"/>
      <c r="E32" s="3"/>
      <c r="F32" s="3"/>
      <c r="G32" s="3"/>
      <c r="H32" t="s">
        <v>1523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26" t="s">
        <v>196</v>
      </c>
      <c r="B33" s="24" t="s">
        <v>197</v>
      </c>
      <c r="C33" s="3"/>
      <c r="D33" s="3"/>
      <c r="E33" s="3"/>
      <c r="F33" s="3"/>
      <c r="G33" s="3"/>
      <c r="H33" t="s">
        <v>1524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26" t="s">
        <v>200</v>
      </c>
      <c r="B34" s="24" t="s">
        <v>201</v>
      </c>
      <c r="C34" s="3"/>
      <c r="D34" s="3"/>
      <c r="E34" s="3"/>
      <c r="F34" s="3"/>
      <c r="G34" s="3"/>
      <c r="H34" t="s">
        <v>1525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26" t="s">
        <v>204</v>
      </c>
      <c r="B35" s="24" t="s">
        <v>205</v>
      </c>
      <c r="C35" s="3"/>
      <c r="D35" s="3"/>
      <c r="E35" s="3"/>
      <c r="F35" s="3"/>
      <c r="G35" s="3"/>
      <c r="H35" t="s">
        <v>1526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26" t="s">
        <v>208</v>
      </c>
      <c r="B36" s="24" t="s">
        <v>209</v>
      </c>
      <c r="C36" s="3"/>
      <c r="D36" s="3"/>
      <c r="E36" s="3"/>
      <c r="F36" s="3"/>
      <c r="G36" s="3"/>
      <c r="H36" t="s">
        <v>1527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26" t="s">
        <v>212</v>
      </c>
      <c r="B37" s="24">
        <v>40</v>
      </c>
      <c r="C37" s="3"/>
      <c r="D37" s="3"/>
      <c r="E37" s="3"/>
      <c r="F37" s="3"/>
      <c r="G37" s="3"/>
      <c r="H37" t="s">
        <v>1528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.75" x14ac:dyDescent="0.25">
      <c r="A38" s="26" t="s">
        <v>215</v>
      </c>
      <c r="B38" s="24" t="s">
        <v>216</v>
      </c>
      <c r="C38" s="3"/>
      <c r="D38" s="3"/>
      <c r="E38" s="3"/>
      <c r="F38" s="3"/>
      <c r="G38" s="3"/>
      <c r="H38" t="s">
        <v>1529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26" t="s">
        <v>219</v>
      </c>
      <c r="B39" s="24">
        <v>57</v>
      </c>
      <c r="C39" s="3"/>
      <c r="D39" s="3"/>
      <c r="E39" s="3"/>
      <c r="F39" s="3"/>
      <c r="G39" s="3"/>
      <c r="H39" t="s">
        <v>1530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26" t="s">
        <v>222</v>
      </c>
      <c r="B40" s="24" t="s">
        <v>223</v>
      </c>
      <c r="C40" s="3"/>
      <c r="D40" s="3"/>
      <c r="E40" s="3"/>
      <c r="F40" s="3"/>
      <c r="G40" s="3"/>
      <c r="H40" t="s">
        <v>1531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26" t="s">
        <v>226</v>
      </c>
      <c r="B41" s="24" t="s">
        <v>227</v>
      </c>
      <c r="C41" s="3"/>
      <c r="D41" s="3"/>
      <c r="E41" s="3"/>
      <c r="F41" s="3"/>
      <c r="G41" s="3"/>
      <c r="H41" t="s">
        <v>1532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26" t="s">
        <v>230</v>
      </c>
      <c r="B42" s="24" t="s">
        <v>231</v>
      </c>
      <c r="C42" s="3"/>
      <c r="D42" s="3"/>
      <c r="E42" s="3"/>
      <c r="F42" s="3"/>
      <c r="G42" s="3"/>
      <c r="H42" t="s">
        <v>1533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26" t="s">
        <v>234</v>
      </c>
      <c r="B43" s="24" t="s">
        <v>235</v>
      </c>
      <c r="C43" s="3"/>
      <c r="D43" s="3"/>
      <c r="E43" s="3"/>
      <c r="F43" s="3"/>
      <c r="G43" s="3"/>
      <c r="H43" t="s">
        <v>1534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26" t="s">
        <v>238</v>
      </c>
      <c r="B44" s="24" t="s">
        <v>239</v>
      </c>
      <c r="C44" s="3"/>
      <c r="D44" s="3"/>
      <c r="E44" s="3"/>
      <c r="F44" s="3"/>
      <c r="G44" s="3"/>
      <c r="H44" t="s">
        <v>1535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26" t="s">
        <v>242</v>
      </c>
      <c r="B45" s="24" t="s">
        <v>243</v>
      </c>
      <c r="C45" s="3"/>
      <c r="D45" s="3"/>
      <c r="E45" s="3"/>
      <c r="F45" s="3"/>
      <c r="G45" s="3"/>
      <c r="H45" t="s">
        <v>1536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26" t="s">
        <v>246</v>
      </c>
      <c r="B46" s="24" t="s">
        <v>247</v>
      </c>
      <c r="C46" s="3"/>
      <c r="D46" s="3"/>
      <c r="E46" s="3"/>
      <c r="F46" s="3"/>
      <c r="G46" s="3"/>
      <c r="H46" t="s">
        <v>1537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26" t="s">
        <v>252</v>
      </c>
      <c r="B47" s="24">
        <v>45</v>
      </c>
      <c r="C47" s="3"/>
      <c r="D47" s="3"/>
      <c r="E47" s="3"/>
      <c r="F47" s="3"/>
      <c r="G47" s="3"/>
      <c r="H47" t="s">
        <v>1538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26" t="s">
        <v>255</v>
      </c>
      <c r="B48" s="24" t="s">
        <v>256</v>
      </c>
      <c r="C48" s="3"/>
      <c r="D48" s="3"/>
      <c r="E48" s="3"/>
      <c r="F48" s="3"/>
      <c r="G48" s="3"/>
      <c r="H48" t="s">
        <v>1539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26" t="s">
        <v>259</v>
      </c>
      <c r="B49" s="24" t="s">
        <v>260</v>
      </c>
      <c r="C49" s="3"/>
      <c r="D49" s="3"/>
      <c r="E49" s="3"/>
      <c r="F49" s="3"/>
      <c r="G49" s="3"/>
      <c r="H49" t="s">
        <v>1540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26" t="s">
        <v>1468</v>
      </c>
      <c r="B50" s="24" t="s">
        <v>1581</v>
      </c>
      <c r="C50" s="3"/>
      <c r="D50" s="3"/>
      <c r="E50" s="3"/>
      <c r="F50" s="3"/>
      <c r="G50" s="3"/>
      <c r="H50" t="s">
        <v>1541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26" t="s">
        <v>263</v>
      </c>
      <c r="B51" s="24" t="s">
        <v>264</v>
      </c>
      <c r="C51" s="3"/>
      <c r="D51" s="3"/>
      <c r="E51" s="3"/>
      <c r="F51" s="3"/>
      <c r="G51" s="3"/>
      <c r="H51" t="s">
        <v>1542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26" t="s">
        <v>267</v>
      </c>
      <c r="B52" s="24">
        <v>5</v>
      </c>
      <c r="C52" s="3"/>
      <c r="D52" s="3"/>
      <c r="E52" s="3"/>
      <c r="F52" s="3"/>
      <c r="G52" s="3"/>
      <c r="H52" t="s">
        <v>1543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26" t="s">
        <v>1582</v>
      </c>
      <c r="B53" s="24" t="s">
        <v>1583</v>
      </c>
      <c r="C53" s="3"/>
      <c r="D53" s="3"/>
      <c r="E53" s="3"/>
      <c r="F53" s="3"/>
      <c r="G53" s="3"/>
      <c r="H53" t="s">
        <v>1544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26" t="s">
        <v>270</v>
      </c>
      <c r="B54" s="24" t="s">
        <v>271</v>
      </c>
      <c r="C54" s="3"/>
      <c r="D54" s="3"/>
      <c r="E54" s="3"/>
      <c r="F54" s="3"/>
      <c r="G54" s="3"/>
      <c r="H54" t="s">
        <v>1545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26" t="s">
        <v>274</v>
      </c>
      <c r="B55" s="24" t="s">
        <v>275</v>
      </c>
      <c r="C55" s="3"/>
      <c r="D55" s="3"/>
      <c r="E55" s="3"/>
      <c r="F55" s="3"/>
      <c r="G55" s="3"/>
      <c r="H55" t="s">
        <v>1546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26" t="s">
        <v>278</v>
      </c>
      <c r="B56" s="24" t="s">
        <v>279</v>
      </c>
      <c r="C56" s="3"/>
      <c r="D56" s="3"/>
      <c r="E56" s="3"/>
      <c r="F56" s="3"/>
      <c r="G56" s="3"/>
      <c r="H56" t="s">
        <v>1547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26" t="s">
        <v>282</v>
      </c>
      <c r="B57" s="24">
        <v>2</v>
      </c>
      <c r="C57" s="3"/>
      <c r="D57" s="3"/>
      <c r="E57" s="3"/>
      <c r="F57" s="3"/>
      <c r="G57" s="3"/>
      <c r="H57" t="s">
        <v>1548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26" t="s">
        <v>1469</v>
      </c>
      <c r="B58" s="24" t="s">
        <v>285</v>
      </c>
      <c r="C58" s="3"/>
      <c r="D58" s="3"/>
      <c r="E58" s="3"/>
      <c r="F58" s="3"/>
      <c r="G58" s="3"/>
      <c r="H58" t="s">
        <v>1549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26" t="s">
        <v>288</v>
      </c>
      <c r="B59" s="24" t="s">
        <v>289</v>
      </c>
      <c r="C59" s="3"/>
      <c r="D59" s="3"/>
      <c r="E59" s="3"/>
      <c r="F59" s="3"/>
      <c r="G59" s="3"/>
      <c r="H59" t="s">
        <v>1550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26" t="s">
        <v>292</v>
      </c>
      <c r="B60" s="24" t="s">
        <v>293</v>
      </c>
      <c r="C60" s="3"/>
      <c r="D60" s="3"/>
      <c r="E60" s="3"/>
      <c r="F60" s="3"/>
      <c r="G60" s="3"/>
      <c r="H60" t="s">
        <v>1551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26" t="s">
        <v>296</v>
      </c>
      <c r="B61" s="24">
        <v>20</v>
      </c>
      <c r="C61" s="3"/>
      <c r="D61" s="3"/>
      <c r="E61" s="3"/>
      <c r="F61" s="3"/>
      <c r="G61" s="3"/>
      <c r="H61" t="s">
        <v>1552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26" t="s">
        <v>299</v>
      </c>
      <c r="B62" s="24">
        <v>3</v>
      </c>
      <c r="C62" s="3"/>
      <c r="D62" s="3"/>
      <c r="E62" s="3"/>
      <c r="F62" s="3"/>
      <c r="G62" s="3"/>
      <c r="H62" t="s">
        <v>1553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26" t="s">
        <v>306</v>
      </c>
      <c r="B63" s="24">
        <v>32</v>
      </c>
      <c r="C63" s="3"/>
      <c r="D63" s="3"/>
      <c r="E63" s="3"/>
      <c r="F63" s="3"/>
      <c r="G63" s="3"/>
      <c r="H63" t="s">
        <v>1554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26" t="s">
        <v>309</v>
      </c>
      <c r="B64" s="24" t="s">
        <v>310</v>
      </c>
      <c r="C64" s="3"/>
      <c r="D64" s="3"/>
      <c r="E64" s="3"/>
      <c r="F64" s="3"/>
      <c r="G64" s="3"/>
      <c r="H64" t="s">
        <v>1555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4.5" x14ac:dyDescent="0.25">
      <c r="A65" s="26" t="s">
        <v>1473</v>
      </c>
      <c r="B65" s="24" t="s">
        <v>1474</v>
      </c>
      <c r="C65" s="3"/>
      <c r="D65" s="3"/>
      <c r="E65" s="3"/>
      <c r="F65" s="3"/>
      <c r="G65" s="3"/>
      <c r="H65" t="s">
        <v>1556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26" t="s">
        <v>313</v>
      </c>
      <c r="B66" s="24" t="s">
        <v>314</v>
      </c>
      <c r="C66" s="3"/>
      <c r="D66" s="3"/>
      <c r="E66" s="3"/>
      <c r="F66" s="3"/>
      <c r="G66" s="3"/>
      <c r="H66" t="s">
        <v>1557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26" t="s">
        <v>317</v>
      </c>
      <c r="B67" s="24" t="s">
        <v>318</v>
      </c>
      <c r="C67" s="3"/>
      <c r="D67" s="3"/>
      <c r="E67" s="3"/>
      <c r="F67" s="3"/>
      <c r="G67" s="3"/>
      <c r="H67" t="s">
        <v>1558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26" t="s">
        <v>321</v>
      </c>
      <c r="B68" s="24" t="s">
        <v>322</v>
      </c>
      <c r="C68" s="3"/>
      <c r="D68" s="3"/>
      <c r="E68" s="3"/>
      <c r="F68" s="3"/>
      <c r="G68" s="3"/>
      <c r="H68" t="s">
        <v>1559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26" t="s">
        <v>325</v>
      </c>
      <c r="B69" s="24">
        <v>13</v>
      </c>
      <c r="C69" s="3"/>
      <c r="D69" s="3"/>
      <c r="E69" s="3"/>
      <c r="F69" s="3"/>
      <c r="G69" s="3"/>
      <c r="H69" t="s">
        <v>1560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26" t="s">
        <v>328</v>
      </c>
      <c r="B70" s="24" t="s">
        <v>329</v>
      </c>
      <c r="C70" s="3"/>
      <c r="D70" s="3"/>
      <c r="E70" s="3"/>
      <c r="F70" s="3"/>
      <c r="G70" s="3"/>
      <c r="H70" t="s">
        <v>1561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26" t="s">
        <v>332</v>
      </c>
      <c r="B71" s="24" t="s">
        <v>333</v>
      </c>
      <c r="C71" s="3"/>
      <c r="D71" s="3"/>
      <c r="E71" s="3"/>
      <c r="F71" s="3"/>
      <c r="G71" s="3"/>
      <c r="H71" t="s">
        <v>1562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26" t="s">
        <v>336</v>
      </c>
      <c r="B72" s="24" t="s">
        <v>337</v>
      </c>
      <c r="C72" s="3"/>
      <c r="D72" s="3"/>
      <c r="E72" s="3"/>
      <c r="F72" s="3"/>
      <c r="G72" s="3"/>
      <c r="H72" t="s">
        <v>1563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26" t="s">
        <v>340</v>
      </c>
      <c r="B73" s="24">
        <v>37</v>
      </c>
      <c r="C73" s="3"/>
      <c r="D73" s="3"/>
      <c r="E73" s="3"/>
      <c r="F73" s="3"/>
      <c r="G73" s="3"/>
      <c r="H73" t="s">
        <v>1564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26" t="s">
        <v>1475</v>
      </c>
      <c r="B74" s="24" t="s">
        <v>1476</v>
      </c>
      <c r="C74" s="3"/>
      <c r="D74" s="3"/>
      <c r="E74" s="3"/>
      <c r="F74" s="3"/>
      <c r="G74" s="3"/>
      <c r="H74" t="s">
        <v>1565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26" t="s">
        <v>343</v>
      </c>
      <c r="B75" s="24" t="s">
        <v>344</v>
      </c>
      <c r="C75" s="3"/>
      <c r="D75" s="3"/>
      <c r="E75" s="3"/>
      <c r="F75" s="3"/>
      <c r="G75" s="3"/>
      <c r="H75" t="s">
        <v>1566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26" t="s">
        <v>347</v>
      </c>
      <c r="B76" s="24" t="s">
        <v>348</v>
      </c>
      <c r="C76" s="3"/>
      <c r="D76" s="3"/>
      <c r="E76" s="3"/>
      <c r="F76" s="3"/>
      <c r="G76" s="3"/>
      <c r="H76" t="s">
        <v>1567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26" t="s">
        <v>1584</v>
      </c>
      <c r="B77" s="25" t="s">
        <v>351</v>
      </c>
      <c r="C77" s="3"/>
      <c r="D77" s="3"/>
      <c r="E77" s="3"/>
      <c r="F77" s="3"/>
      <c r="G77" s="3"/>
      <c r="H77" t="s">
        <v>1568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26" t="s">
        <v>354</v>
      </c>
      <c r="B78" s="24">
        <v>22</v>
      </c>
      <c r="C78" s="3"/>
      <c r="D78" s="3"/>
      <c r="E78" s="3"/>
      <c r="F78" s="3"/>
      <c r="G78" s="3"/>
      <c r="H78" t="s">
        <v>1569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26" t="s">
        <v>357</v>
      </c>
      <c r="B79" s="24" t="s">
        <v>358</v>
      </c>
      <c r="C79" s="3"/>
      <c r="D79" s="3"/>
      <c r="E79" s="3"/>
      <c r="F79" s="3"/>
      <c r="G79" s="3"/>
      <c r="H79" t="s">
        <v>1570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26" t="s">
        <v>1585</v>
      </c>
      <c r="B80" s="24" t="s">
        <v>1586</v>
      </c>
      <c r="C80" s="3"/>
      <c r="D80" s="3"/>
      <c r="E80" s="3"/>
      <c r="F80" s="3"/>
      <c r="G80" s="3"/>
      <c r="H80" t="s">
        <v>1571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26" t="s">
        <v>1477</v>
      </c>
      <c r="B81" s="24" t="s">
        <v>1478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26" t="s">
        <v>1587</v>
      </c>
      <c r="B82" s="24" t="s">
        <v>1588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26" t="s">
        <v>361</v>
      </c>
      <c r="B83" s="24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26" t="s">
        <v>1479</v>
      </c>
      <c r="B84" s="24" t="s">
        <v>1480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26" t="s">
        <v>365</v>
      </c>
      <c r="B85" s="24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26" t="s">
        <v>369</v>
      </c>
      <c r="B86" s="24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26" t="s">
        <v>372</v>
      </c>
      <c r="B87" s="24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26" t="s">
        <v>376</v>
      </c>
      <c r="B88" s="24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26" t="s">
        <v>380</v>
      </c>
      <c r="B89" s="24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26" t="s">
        <v>383</v>
      </c>
      <c r="B90" s="24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26" t="s">
        <v>387</v>
      </c>
      <c r="B91" s="24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26" t="s">
        <v>390</v>
      </c>
      <c r="B92" s="24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26" t="s">
        <v>1589</v>
      </c>
      <c r="B93" s="24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26" t="s">
        <v>397</v>
      </c>
      <c r="B94" s="24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26" t="s">
        <v>405</v>
      </c>
      <c r="B95" s="24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90" x14ac:dyDescent="0.25">
      <c r="A96" s="26" t="s">
        <v>1590</v>
      </c>
      <c r="B96" s="24" t="s">
        <v>1591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26" t="s">
        <v>409</v>
      </c>
      <c r="B97" s="24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26" t="s">
        <v>413</v>
      </c>
      <c r="B98" s="24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26" t="s">
        <v>1592</v>
      </c>
      <c r="B99" s="24" t="s">
        <v>1593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26" t="s">
        <v>417</v>
      </c>
      <c r="B100" s="24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26" t="s">
        <v>421</v>
      </c>
      <c r="B101" s="24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26" t="s">
        <v>424</v>
      </c>
      <c r="B102" s="24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26" t="s">
        <v>428</v>
      </c>
      <c r="B103" s="24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26" t="s">
        <v>432</v>
      </c>
      <c r="B104" s="24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26" t="s">
        <v>436</v>
      </c>
      <c r="B105" s="24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4.5" x14ac:dyDescent="0.25">
      <c r="A106" s="26" t="s">
        <v>440</v>
      </c>
      <c r="B106" s="24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26" t="s">
        <v>443</v>
      </c>
      <c r="B107" s="24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26" t="s">
        <v>446</v>
      </c>
      <c r="B108" s="24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26" t="s">
        <v>453</v>
      </c>
      <c r="B109" s="24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26" t="s">
        <v>457</v>
      </c>
      <c r="B110" s="24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26" t="s">
        <v>461</v>
      </c>
      <c r="B111" s="24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26" t="s">
        <v>465</v>
      </c>
      <c r="B112" s="24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26" t="s">
        <v>1594</v>
      </c>
      <c r="B113" s="24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26" t="s">
        <v>468</v>
      </c>
      <c r="B114" s="24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26" t="s">
        <v>472</v>
      </c>
      <c r="B115" s="24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26" t="s">
        <v>476</v>
      </c>
      <c r="B116" s="24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26" t="s">
        <v>1595</v>
      </c>
      <c r="B117" s="24" t="s">
        <v>1596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26" t="s">
        <v>479</v>
      </c>
      <c r="B118" s="24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26" t="s">
        <v>483</v>
      </c>
      <c r="B119" s="24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26" t="s">
        <v>487</v>
      </c>
      <c r="B120" s="24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26" t="s">
        <v>1597</v>
      </c>
      <c r="B121" s="24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26" t="s">
        <v>494</v>
      </c>
      <c r="B122" s="24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26" t="s">
        <v>498</v>
      </c>
      <c r="B123" s="24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26" t="s">
        <v>502</v>
      </c>
      <c r="B124" s="24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26" t="s">
        <v>1598</v>
      </c>
      <c r="B125" s="24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26" t="s">
        <v>508</v>
      </c>
      <c r="B126" s="24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26" t="s">
        <v>512</v>
      </c>
      <c r="B127" s="24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26" t="s">
        <v>515</v>
      </c>
      <c r="B128" s="24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26" t="s">
        <v>1481</v>
      </c>
      <c r="B129" s="24" t="s">
        <v>1482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26" t="s">
        <v>518</v>
      </c>
      <c r="B130" s="24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26" t="s">
        <v>522</v>
      </c>
      <c r="B131" s="24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26" t="s">
        <v>525</v>
      </c>
      <c r="B132" s="24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26" t="s">
        <v>528</v>
      </c>
      <c r="B133" s="24" t="s">
        <v>1599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26" t="s">
        <v>531</v>
      </c>
      <c r="B134" s="24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26" t="s">
        <v>535</v>
      </c>
      <c r="B135" s="24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26" t="s">
        <v>539</v>
      </c>
      <c r="B136" s="24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26" t="s">
        <v>543</v>
      </c>
      <c r="B137" s="24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26" t="s">
        <v>547</v>
      </c>
      <c r="B138" s="24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26" t="s">
        <v>551</v>
      </c>
      <c r="B139" s="24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26" t="s">
        <v>555</v>
      </c>
      <c r="B140" s="24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26" t="s">
        <v>559</v>
      </c>
      <c r="B141" s="24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26" t="s">
        <v>563</v>
      </c>
      <c r="B142" s="24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26" t="s">
        <v>1600</v>
      </c>
      <c r="B143" s="24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26" t="s">
        <v>570</v>
      </c>
      <c r="B144" s="24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26" t="s">
        <v>574</v>
      </c>
      <c r="B145" s="24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26" t="s">
        <v>1483</v>
      </c>
      <c r="B146" s="24" t="s">
        <v>1484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26" t="s">
        <v>578</v>
      </c>
      <c r="B147" s="24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26" t="s">
        <v>582</v>
      </c>
      <c r="B148" s="24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26" t="s">
        <v>585</v>
      </c>
      <c r="B149" s="24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26" t="s">
        <v>588</v>
      </c>
      <c r="B150" s="24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26" t="s">
        <v>592</v>
      </c>
      <c r="B151" s="24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26" t="s">
        <v>1601</v>
      </c>
      <c r="B152" s="24" t="s">
        <v>1602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26" t="s">
        <v>596</v>
      </c>
      <c r="B153" s="24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26" t="s">
        <v>599</v>
      </c>
      <c r="B154" s="24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26" t="s">
        <v>602</v>
      </c>
      <c r="B155" s="24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26" t="s">
        <v>606</v>
      </c>
      <c r="B156" s="24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26" t="s">
        <v>610</v>
      </c>
      <c r="B157" s="24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26" t="s">
        <v>614</v>
      </c>
      <c r="B158" s="24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26" t="s">
        <v>618</v>
      </c>
      <c r="B159" s="24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26" t="s">
        <v>1603</v>
      </c>
      <c r="B160" s="24" t="s">
        <v>1604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26" t="s">
        <v>622</v>
      </c>
      <c r="B161" s="24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26" t="s">
        <v>626</v>
      </c>
      <c r="B162" s="24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26" t="s">
        <v>630</v>
      </c>
      <c r="B163" s="24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26" t="s">
        <v>634</v>
      </c>
      <c r="B164" s="24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26" t="s">
        <v>638</v>
      </c>
      <c r="B165" s="24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26" t="s">
        <v>642</v>
      </c>
      <c r="B166" s="24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26" t="s">
        <v>646</v>
      </c>
      <c r="B167" s="24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26" t="s">
        <v>650</v>
      </c>
      <c r="B168" s="24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26" t="s">
        <v>654</v>
      </c>
      <c r="B169" s="24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26" t="s">
        <v>658</v>
      </c>
      <c r="B170" s="24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26" t="s">
        <v>662</v>
      </c>
      <c r="B171" s="24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26" t="s">
        <v>666</v>
      </c>
      <c r="B172" s="24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26" t="s">
        <v>669</v>
      </c>
      <c r="B173" s="24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26" t="s">
        <v>673</v>
      </c>
      <c r="B174" s="24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26" t="s">
        <v>677</v>
      </c>
      <c r="B175" s="24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26" t="s">
        <v>681</v>
      </c>
      <c r="B176" s="24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26" t="s">
        <v>685</v>
      </c>
      <c r="B177" s="24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26" t="s">
        <v>688</v>
      </c>
      <c r="B178" s="24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26" t="s">
        <v>692</v>
      </c>
      <c r="B179" s="24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26" t="s">
        <v>695</v>
      </c>
      <c r="B180" s="24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26" t="s">
        <v>699</v>
      </c>
      <c r="B181" s="24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26" t="s">
        <v>702</v>
      </c>
      <c r="B182" s="24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26" t="s">
        <v>706</v>
      </c>
      <c r="B183" s="24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26" t="s">
        <v>1487</v>
      </c>
      <c r="B184" s="24" t="s">
        <v>1488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26" t="s">
        <v>710</v>
      </c>
      <c r="B185" s="24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26" t="s">
        <v>713</v>
      </c>
      <c r="B186" s="24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26" t="s">
        <v>717</v>
      </c>
      <c r="B187" s="24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26" t="s">
        <v>721</v>
      </c>
      <c r="B188" s="24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26" t="s">
        <v>729</v>
      </c>
      <c r="B189" s="24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26" t="s">
        <v>733</v>
      </c>
      <c r="B190" s="24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26" t="s">
        <v>737</v>
      </c>
      <c r="B191" s="24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26" t="s">
        <v>741</v>
      </c>
      <c r="B192" s="24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26" t="s">
        <v>745</v>
      </c>
      <c r="B193" s="24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26" t="s">
        <v>748</v>
      </c>
      <c r="B194" s="24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26" t="s">
        <v>752</v>
      </c>
      <c r="B195" s="24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26" t="s">
        <v>757</v>
      </c>
      <c r="B196" s="24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26" t="s">
        <v>761</v>
      </c>
      <c r="B197" s="24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26" t="s">
        <v>765</v>
      </c>
      <c r="B198" s="24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26" t="s">
        <v>768</v>
      </c>
      <c r="B199" s="24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26" t="s">
        <v>772</v>
      </c>
      <c r="B200" s="24" t="s">
        <v>1605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26" t="s">
        <v>775</v>
      </c>
      <c r="B201" s="24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26" t="s">
        <v>779</v>
      </c>
      <c r="B202" s="24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26" t="s">
        <v>783</v>
      </c>
      <c r="B203" s="24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26" t="s">
        <v>787</v>
      </c>
      <c r="B204" s="24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26" t="s">
        <v>1606</v>
      </c>
      <c r="B205" s="24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26" t="s">
        <v>793</v>
      </c>
      <c r="B206" s="24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26" t="s">
        <v>1607</v>
      </c>
      <c r="B207" s="24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26" t="s">
        <v>800</v>
      </c>
      <c r="B208" s="24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26" t="s">
        <v>804</v>
      </c>
      <c r="B209" s="24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26" t="s">
        <v>808</v>
      </c>
      <c r="B210" s="24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26" t="s">
        <v>812</v>
      </c>
      <c r="B211" s="24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26" t="s">
        <v>1608</v>
      </c>
      <c r="B212" s="24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26" t="s">
        <v>819</v>
      </c>
      <c r="B213" s="24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26" t="s">
        <v>823</v>
      </c>
      <c r="B214" s="24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26" t="s">
        <v>831</v>
      </c>
      <c r="B215" s="24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26" t="s">
        <v>835</v>
      </c>
      <c r="B216" s="24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26" t="s">
        <v>839</v>
      </c>
      <c r="B217" s="24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4.5" x14ac:dyDescent="0.25">
      <c r="A218" s="26" t="s">
        <v>843</v>
      </c>
      <c r="B218" s="24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26" t="s">
        <v>847</v>
      </c>
      <c r="B219" s="24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26" t="s">
        <v>851</v>
      </c>
      <c r="B220" s="24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26" t="s">
        <v>855</v>
      </c>
      <c r="B221" s="24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26" t="s">
        <v>859</v>
      </c>
      <c r="B222" s="24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26" t="s">
        <v>1609</v>
      </c>
      <c r="B223" s="24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26" t="s">
        <v>866</v>
      </c>
      <c r="B224" s="24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26" t="s">
        <v>870</v>
      </c>
      <c r="B225" s="24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26" t="s">
        <v>873</v>
      </c>
      <c r="B226" s="24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4.5" x14ac:dyDescent="0.25">
      <c r="A227" s="26" t="s">
        <v>877</v>
      </c>
      <c r="B227" s="24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26" t="s">
        <v>880</v>
      </c>
      <c r="B228" s="24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26" t="s">
        <v>883</v>
      </c>
      <c r="B229" s="24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26" t="s">
        <v>1610</v>
      </c>
      <c r="B230" s="24" t="s">
        <v>1611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26" t="s">
        <v>886</v>
      </c>
      <c r="B231" s="24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26" t="s">
        <v>890</v>
      </c>
      <c r="B232" s="24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26" t="s">
        <v>894</v>
      </c>
      <c r="B233" s="24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26" t="s">
        <v>898</v>
      </c>
      <c r="B234" s="24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26" t="s">
        <v>902</v>
      </c>
      <c r="B235" s="24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26" t="s">
        <v>1612</v>
      </c>
      <c r="B236" s="24" t="s">
        <v>1613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26" t="s">
        <v>906</v>
      </c>
      <c r="B237" s="24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26" t="s">
        <v>910</v>
      </c>
      <c r="B238" s="24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26" t="s">
        <v>914</v>
      </c>
      <c r="B239" s="24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26" t="s">
        <v>918</v>
      </c>
      <c r="B240" s="24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26" t="s">
        <v>922</v>
      </c>
      <c r="B241" s="24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26" t="s">
        <v>926</v>
      </c>
      <c r="B242" s="24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26" t="s">
        <v>930</v>
      </c>
      <c r="B243" s="24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26" t="s">
        <v>934</v>
      </c>
      <c r="B244" s="24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26" t="s">
        <v>937</v>
      </c>
      <c r="B245" s="24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26" t="s">
        <v>940</v>
      </c>
      <c r="B246" s="24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26" t="s">
        <v>944</v>
      </c>
      <c r="B247" s="24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26" t="s">
        <v>947</v>
      </c>
      <c r="B248" s="24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26" t="s">
        <v>1470</v>
      </c>
      <c r="B249" s="24" t="s">
        <v>1614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26" t="s">
        <v>302</v>
      </c>
      <c r="B250" s="24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26" t="s">
        <v>1471</v>
      </c>
      <c r="B251" s="24" t="s">
        <v>1472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26" t="s">
        <v>401</v>
      </c>
      <c r="B252" s="24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26" t="s">
        <v>566</v>
      </c>
      <c r="B253" s="24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26" t="s">
        <v>1485</v>
      </c>
      <c r="B254" s="24" t="s">
        <v>1486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26" t="s">
        <v>725</v>
      </c>
      <c r="B255" s="24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26" t="s">
        <v>1615</v>
      </c>
      <c r="B256" s="24" t="s">
        <v>1616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26" t="s">
        <v>827</v>
      </c>
      <c r="B257" s="24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26" t="s">
        <v>1617</v>
      </c>
      <c r="B258" s="24" t="s">
        <v>1618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26" t="s">
        <v>1489</v>
      </c>
      <c r="B259" s="24" t="s">
        <v>1490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26" t="s">
        <v>1619</v>
      </c>
      <c r="B260" s="24" t="s">
        <v>1620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27" t="s">
        <v>1621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Алексей Горбатенко</cp:lastModifiedBy>
  <dcterms:created xsi:type="dcterms:W3CDTF">2024-02-03T06:56:59Z</dcterms:created>
  <dcterms:modified xsi:type="dcterms:W3CDTF">2024-03-27T17:41:34Z</dcterms:modified>
</cp:coreProperties>
</file>