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本体" sheetId="1" r:id="rId1"/>
    <sheet name="内部データ" sheetId="2" r:id="rId2"/>
  </sheets>
  <calcPr calcId="145621"/>
</workbook>
</file>

<file path=xl/calcChain.xml><?xml version="1.0" encoding="utf-8"?>
<calcChain xmlns="http://schemas.openxmlformats.org/spreadsheetml/2006/main">
  <c r="E12" i="1" l="1"/>
  <c r="E9" i="1"/>
  <c r="E10" i="1"/>
  <c r="E11" i="1"/>
  <c r="E13" i="1"/>
  <c r="E14" i="1"/>
  <c r="E15" i="1"/>
  <c r="E16" i="1"/>
  <c r="E17" i="1"/>
  <c r="E18" i="1"/>
  <c r="E8" i="1"/>
  <c r="I6" i="1" l="1"/>
</calcChain>
</file>

<file path=xl/sharedStrings.xml><?xml version="1.0" encoding="utf-8"?>
<sst xmlns="http://schemas.openxmlformats.org/spreadsheetml/2006/main" count="44" uniqueCount="34">
  <si>
    <t>雪合戦プロジェクトのあゆみ</t>
    <phoneticPr fontId="1"/>
  </si>
  <si>
    <t>進行度</t>
    <phoneticPr fontId="1"/>
  </si>
  <si>
    <t>進行度</t>
    <phoneticPr fontId="1"/>
  </si>
  <si>
    <t>進行度管理</t>
    <phoneticPr fontId="1"/>
  </si>
  <si>
    <t>ミッション１</t>
    <phoneticPr fontId="1"/>
  </si>
  <si>
    <t>概要</t>
    <phoneticPr fontId="1"/>
  </si>
  <si>
    <t>キャラクターを移動させよ！</t>
    <phoneticPr fontId="1"/>
  </si>
  <si>
    <t>レベル0(未着手)</t>
  </si>
  <si>
    <t>第一章</t>
    <phoneticPr fontId="1"/>
  </si>
  <si>
    <t>担当者</t>
    <phoneticPr fontId="1"/>
  </si>
  <si>
    <t>弾作りを完成させよ！</t>
    <phoneticPr fontId="1"/>
  </si>
  <si>
    <t>プレイヤーが移動できるようにする。</t>
    <phoneticPr fontId="1"/>
  </si>
  <si>
    <t>弾を温存、ストックシステム</t>
    <phoneticPr fontId="1"/>
  </si>
  <si>
    <t>弾のストックシステムを完成させる。</t>
    <phoneticPr fontId="1"/>
  </si>
  <si>
    <t>『基盤を組み上げろ！』</t>
    <phoneticPr fontId="1"/>
  </si>
  <si>
    <t>弾、発射</t>
    <phoneticPr fontId="1"/>
  </si>
  <si>
    <t>プレイヤーが弾を発射できるようにする。</t>
    <phoneticPr fontId="1"/>
  </si>
  <si>
    <t>プレイヤーが弾に当たって死ぬようにする。</t>
    <phoneticPr fontId="1"/>
  </si>
  <si>
    <t>繋がれ、ネットワーク</t>
    <phoneticPr fontId="1"/>
  </si>
  <si>
    <t>ネットワークでプレイヤー同士つながるようにする。</t>
    <phoneticPr fontId="1"/>
  </si>
  <si>
    <t>プレイヤーが撃墜</t>
    <phoneticPr fontId="1"/>
  </si>
  <si>
    <t>ジャンプ、ジャンプ！！</t>
    <phoneticPr fontId="1"/>
  </si>
  <si>
    <t>プレイヤーがジャンプできるようにする。
今は固定で１回のみ</t>
    <phoneticPr fontId="1"/>
  </si>
  <si>
    <t>コメント</t>
    <phoneticPr fontId="1"/>
  </si>
  <si>
    <t>ミッション名</t>
    <phoneticPr fontId="1"/>
  </si>
  <si>
    <t>コントローラー対応</t>
    <phoneticPr fontId="1"/>
  </si>
  <si>
    <t>操作がXBOXコントローラーに対応出来るようにする。</t>
    <phoneticPr fontId="1"/>
  </si>
  <si>
    <t>さあ、始まった『雪合戦プロジェクト』
全ての始まりであるこの章では、ゲームの根本のシステムを作り上げることを目標としている。</t>
    <phoneticPr fontId="1"/>
  </si>
  <si>
    <t>プレイヤーが玉を作れるようにする。
現在は特殊操作(グルグルして作る)は無し。</t>
    <phoneticPr fontId="1"/>
  </si>
  <si>
    <t>弾の軌道を表示せよ</t>
    <phoneticPr fontId="1"/>
  </si>
  <si>
    <t>弾が飛ぶ予測軌道を表示させる。</t>
    <phoneticPr fontId="1"/>
  </si>
  <si>
    <t>仮ステージを作成せよ</t>
    <phoneticPr fontId="1"/>
  </si>
  <si>
    <t>どんな形でもいいので仮のステージを作成する。</t>
    <phoneticPr fontId="1"/>
  </si>
  <si>
    <t>追加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</si>
</sst>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i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</cellXfs>
  <cellStyles count="1">
    <cellStyle name="標準" xfId="0" builtinId="0"/>
  </cellStyles>
  <dxfs count="55">
    <dxf>
      <font>
        <color theme="5" tint="-0.2499465926084170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b val="0"/>
        <i val="0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rgb="FFFFFFCC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FFC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FFCC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6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FFCC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6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FFCC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6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 val="0"/>
        <i val="0"/>
      </font>
      <fill>
        <patternFill>
          <bgColor rgb="FFFFFFCC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6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6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6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5" tint="-0.2499465926084170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"/>
  <sheetViews>
    <sheetView tabSelected="1" workbookViewId="0">
      <selection activeCell="B6" sqref="B6:G6"/>
    </sheetView>
  </sheetViews>
  <sheetFormatPr defaultRowHeight="13.5" x14ac:dyDescent="0.15"/>
  <cols>
    <col min="2" max="2" width="22.625" customWidth="1"/>
    <col min="3" max="3" width="46.75" bestFit="1" customWidth="1"/>
    <col min="4" max="4" width="18.625" bestFit="1" customWidth="1"/>
    <col min="5" max="5" width="1" hidden="1" customWidth="1"/>
    <col min="6" max="6" width="2.875" hidden="1" customWidth="1"/>
    <col min="9" max="9" width="15" customWidth="1"/>
  </cols>
  <sheetData>
    <row r="1" spans="2:18" ht="34.5" customHeight="1" x14ac:dyDescent="0.15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2:18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5" spans="2:18" ht="38.25" customHeight="1" x14ac:dyDescent="0.15">
      <c r="B5" s="26" t="s">
        <v>8</v>
      </c>
      <c r="C5" s="25" t="s">
        <v>14</v>
      </c>
      <c r="D5" s="25"/>
      <c r="E5" s="25"/>
      <c r="F5" s="25"/>
      <c r="G5" s="25"/>
      <c r="H5" s="25"/>
      <c r="I5" s="25"/>
      <c r="J5" s="2"/>
      <c r="K5" s="2"/>
      <c r="L5" s="2"/>
      <c r="M5" s="2"/>
      <c r="N5" s="2"/>
      <c r="O5" s="2"/>
      <c r="P5" s="2"/>
      <c r="Q5" s="3"/>
      <c r="R5" s="3"/>
    </row>
    <row r="6" spans="2:18" ht="44.25" customHeight="1" thickBot="1" x14ac:dyDescent="0.2">
      <c r="B6" s="7" t="s">
        <v>27</v>
      </c>
      <c r="C6" s="6"/>
      <c r="D6" s="6"/>
      <c r="E6" s="6"/>
      <c r="F6" s="6"/>
      <c r="G6" s="6"/>
      <c r="H6" s="4" t="s">
        <v>2</v>
      </c>
      <c r="I6" s="5" t="str">
        <f>ROUND(SUM(E8:E18)/SUM(F8:F18),3)*100&amp;"％"</f>
        <v>0％</v>
      </c>
      <c r="J6" s="2"/>
      <c r="K6" s="2"/>
      <c r="L6" s="2"/>
      <c r="M6" s="2"/>
      <c r="N6" s="2"/>
      <c r="O6" s="2"/>
      <c r="P6" s="2"/>
      <c r="Q6" s="3"/>
      <c r="R6" s="3"/>
    </row>
    <row r="7" spans="2:18" x14ac:dyDescent="0.15">
      <c r="B7" s="12" t="s">
        <v>24</v>
      </c>
      <c r="C7" s="13" t="s">
        <v>5</v>
      </c>
      <c r="D7" s="13" t="s">
        <v>1</v>
      </c>
      <c r="E7" s="13"/>
      <c r="F7" s="13"/>
      <c r="G7" s="13" t="s">
        <v>9</v>
      </c>
      <c r="H7" s="14" t="s">
        <v>23</v>
      </c>
      <c r="I7" s="15"/>
    </row>
    <row r="8" spans="2:18" x14ac:dyDescent="0.15">
      <c r="B8" s="16" t="s">
        <v>6</v>
      </c>
      <c r="C8" s="9" t="s">
        <v>11</v>
      </c>
      <c r="D8" s="9" t="s">
        <v>7</v>
      </c>
      <c r="E8" s="8">
        <f>IF(COUNTIF(D8,"*レベル0(未着手)*"),0,IF(COUNTIF(D8,"*レベル１(着手中)*"),1,IF(COUNTIF(D8,"*レベル2(動作完了)*"),2,IF(COUNTIF(D8,"*レベル3(バグ取り中)*"),3,IF(COUNTIF(D8,"*レベル4(完了)*"),4,)))))</f>
        <v>0</v>
      </c>
      <c r="F8" s="8">
        <v>4</v>
      </c>
      <c r="G8" s="8"/>
      <c r="H8" s="10"/>
      <c r="I8" s="17"/>
    </row>
    <row r="9" spans="2:18" ht="27" x14ac:dyDescent="0.15">
      <c r="B9" s="16" t="s">
        <v>10</v>
      </c>
      <c r="C9" s="11" t="s">
        <v>28</v>
      </c>
      <c r="D9" s="9" t="s">
        <v>7</v>
      </c>
      <c r="E9" s="8">
        <f t="shared" ref="E9:E18" si="0">IF(COUNTIF(D9,"*レベル0(未着手)*"),0,IF(COUNTIF(D9,"*レベル１(着手中)*"),1,IF(COUNTIF(D9,"*レベル2(動作完了)*"),2,IF(COUNTIF(D9,"*レベル3(バグ取り中)*"),3,IF(COUNTIF(D9,"*レベル4(完了)*"),4,)))))</f>
        <v>0</v>
      </c>
      <c r="F9" s="8">
        <v>4</v>
      </c>
      <c r="G9" s="8"/>
      <c r="H9" s="10"/>
      <c r="I9" s="17"/>
    </row>
    <row r="10" spans="2:18" x14ac:dyDescent="0.15">
      <c r="B10" s="16" t="s">
        <v>12</v>
      </c>
      <c r="C10" s="9" t="s">
        <v>13</v>
      </c>
      <c r="D10" s="9" t="s">
        <v>7</v>
      </c>
      <c r="E10" s="8">
        <f t="shared" si="0"/>
        <v>0</v>
      </c>
      <c r="F10" s="8">
        <v>4</v>
      </c>
      <c r="G10" s="8"/>
      <c r="H10" s="10"/>
      <c r="I10" s="17"/>
    </row>
    <row r="11" spans="2:18" x14ac:dyDescent="0.15">
      <c r="B11" s="16" t="s">
        <v>15</v>
      </c>
      <c r="C11" s="9" t="s">
        <v>16</v>
      </c>
      <c r="D11" s="9" t="s">
        <v>7</v>
      </c>
      <c r="E11" s="8">
        <f t="shared" si="0"/>
        <v>0</v>
      </c>
      <c r="F11" s="8">
        <v>4</v>
      </c>
      <c r="G11" s="8"/>
      <c r="H11" s="10"/>
      <c r="I11" s="17"/>
    </row>
    <row r="12" spans="2:18" x14ac:dyDescent="0.15">
      <c r="B12" s="16" t="s">
        <v>29</v>
      </c>
      <c r="C12" s="9" t="s">
        <v>30</v>
      </c>
      <c r="D12" s="9" t="s">
        <v>7</v>
      </c>
      <c r="E12" s="8">
        <f t="shared" si="0"/>
        <v>0</v>
      </c>
      <c r="F12" s="8"/>
      <c r="G12" s="8"/>
      <c r="H12" s="23"/>
      <c r="I12" s="24"/>
    </row>
    <row r="13" spans="2:18" x14ac:dyDescent="0.15">
      <c r="B13" s="16" t="s">
        <v>20</v>
      </c>
      <c r="C13" s="9" t="s">
        <v>17</v>
      </c>
      <c r="D13" s="9" t="s">
        <v>7</v>
      </c>
      <c r="E13" s="8">
        <f t="shared" si="0"/>
        <v>0</v>
      </c>
      <c r="F13" s="8">
        <v>4</v>
      </c>
      <c r="G13" s="8"/>
      <c r="H13" s="10"/>
      <c r="I13" s="17"/>
    </row>
    <row r="14" spans="2:18" x14ac:dyDescent="0.15">
      <c r="B14" s="16" t="s">
        <v>18</v>
      </c>
      <c r="C14" s="9" t="s">
        <v>19</v>
      </c>
      <c r="D14" s="9" t="s">
        <v>7</v>
      </c>
      <c r="E14" s="8">
        <f t="shared" si="0"/>
        <v>0</v>
      </c>
      <c r="F14" s="8">
        <v>4</v>
      </c>
      <c r="G14" s="8"/>
      <c r="H14" s="10"/>
      <c r="I14" s="17"/>
    </row>
    <row r="15" spans="2:18" ht="27" x14ac:dyDescent="0.15">
      <c r="B15" s="16" t="s">
        <v>21</v>
      </c>
      <c r="C15" s="11" t="s">
        <v>22</v>
      </c>
      <c r="D15" s="9" t="s">
        <v>7</v>
      </c>
      <c r="E15" s="8">
        <f t="shared" si="0"/>
        <v>0</v>
      </c>
      <c r="F15" s="8">
        <v>4</v>
      </c>
      <c r="G15" s="8"/>
      <c r="H15" s="10"/>
      <c r="I15" s="17"/>
    </row>
    <row r="16" spans="2:18" x14ac:dyDescent="0.15">
      <c r="B16" s="16" t="s">
        <v>25</v>
      </c>
      <c r="C16" s="9" t="s">
        <v>26</v>
      </c>
      <c r="D16" s="9" t="s">
        <v>7</v>
      </c>
      <c r="E16" s="8">
        <f t="shared" si="0"/>
        <v>0</v>
      </c>
      <c r="F16" s="8">
        <v>4</v>
      </c>
      <c r="G16" s="8"/>
      <c r="H16" s="10"/>
      <c r="I16" s="17"/>
    </row>
    <row r="17" spans="2:9" x14ac:dyDescent="0.15">
      <c r="B17" s="16" t="s">
        <v>31</v>
      </c>
      <c r="C17" s="9" t="s">
        <v>32</v>
      </c>
      <c r="D17" s="9" t="s">
        <v>7</v>
      </c>
      <c r="E17" s="8">
        <f t="shared" si="0"/>
        <v>0</v>
      </c>
      <c r="F17" s="8">
        <v>4</v>
      </c>
      <c r="G17" s="8"/>
      <c r="H17" s="10"/>
      <c r="I17" s="17"/>
    </row>
    <row r="18" spans="2:9" ht="14.25" thickBot="1" x14ac:dyDescent="0.2">
      <c r="B18" s="18" t="s">
        <v>33</v>
      </c>
      <c r="C18" s="19"/>
      <c r="D18" s="19" t="s">
        <v>7</v>
      </c>
      <c r="E18" s="20">
        <f t="shared" si="0"/>
        <v>0</v>
      </c>
      <c r="F18" s="20">
        <v>4</v>
      </c>
      <c r="G18" s="20"/>
      <c r="H18" s="21"/>
      <c r="I18" s="22"/>
    </row>
  </sheetData>
  <mergeCells count="14">
    <mergeCell ref="H12:I12"/>
    <mergeCell ref="C5:I5"/>
    <mergeCell ref="H14:I14"/>
    <mergeCell ref="H15:I15"/>
    <mergeCell ref="H16:I16"/>
    <mergeCell ref="H17:I17"/>
    <mergeCell ref="H18:I18"/>
    <mergeCell ref="H7:I7"/>
    <mergeCell ref="H8:I8"/>
    <mergeCell ref="H9:I9"/>
    <mergeCell ref="H10:I10"/>
    <mergeCell ref="H11:I11"/>
    <mergeCell ref="H13:I13"/>
    <mergeCell ref="B6:G6"/>
  </mergeCells>
  <phoneticPr fontId="1"/>
  <conditionalFormatting sqref="D8:D18">
    <cfRule type="containsText" dxfId="7" priority="8" operator="containsText" text="レベル4(完了)">
      <formula>NOT(ISERROR(SEARCH("レベル4(完了)",D8)))</formula>
    </cfRule>
  </conditionalFormatting>
  <conditionalFormatting sqref="D8:D18">
    <cfRule type="containsText" dxfId="6" priority="1" operator="containsText" text="レベル2(動作完了)">
      <formula>NOT(ISERROR(SEARCH("レベル2(動作完了)",D8)))</formula>
    </cfRule>
    <cfRule type="containsText" dxfId="5" priority="2" operator="containsText" text="レベル4(完了)">
      <formula>NOT(ISERROR(SEARCH("レベル4(完了)",D8)))</formula>
    </cfRule>
    <cfRule type="containsText" dxfId="4" priority="3" operator="containsText" text="レベル１(着手中)">
      <formula>NOT(ISERROR(SEARCH("レベル１(着手中)",D8)))</formula>
    </cfRule>
    <cfRule type="containsText" dxfId="3" priority="4" operator="containsText" text="レベル2(動作完了)">
      <formula>NOT(ISERROR(SEARCH("レベル2(動作完了)",D8)))</formula>
    </cfRule>
    <cfRule type="containsText" dxfId="2" priority="5" operator="containsText" text="レベル3(バグ取り中)">
      <formula>NOT(ISERROR(SEARCH("レベル3(バグ取り中)",D8)))</formula>
    </cfRule>
    <cfRule type="containsText" dxfId="1" priority="6" operator="containsText" text="レベル4(完了)">
      <formula>NOT(ISERROR(SEARCH("レベル4(完了)",D8)))</formula>
    </cfRule>
    <cfRule type="containsText" dxfId="0" priority="7" operator="containsText" text="レベル4(完了)">
      <formula>NOT(ISERROR(SEARCH("レベル4(完了)",D8)))</formula>
    </cfRule>
  </conditionalFormatting>
  <dataValidations count="2">
    <dataValidation type="list" allowBlank="1" showInputMessage="1" showErrorMessage="1" sqref="D8:D18">
      <formula1>"レベル0(未着手),レベル１(着手中),レベル2(動作完了),レベル3(バグ取り中),レベル4(完了)"</formula1>
    </dataValidation>
    <dataValidation type="list" allowBlank="1" showInputMessage="1" showErrorMessage="1" sqref="G8:G18">
      <formula1>"たかとり,にゃむおか"</formula1>
    </dataValidation>
  </dataValidations>
  <pageMargins left="0.7" right="0.7" top="0.75" bottom="0.75" header="0.3" footer="0.3"/>
  <pageSetup orientation="portrait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22B7A024-B26A-47E2-AC21-156AE558099A}">
            <xm:f>NOT(ISERROR(SEARCH(COUNTIF($D$8,"*レベル4(完了)*"),B8)))</xm:f>
            <xm:f>COUNTIF($D$8,"*レベル4(完了)*")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5" x14ac:dyDescent="0.15"/>
  <cols>
    <col min="1" max="1" width="11" bestFit="1" customWidth="1"/>
  </cols>
  <sheetData>
    <row r="1" spans="1:1" x14ac:dyDescent="0.15">
      <c r="A1" t="s">
        <v>4</v>
      </c>
    </row>
    <row r="2" spans="1:1" x14ac:dyDescent="0.15">
      <c r="A2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本体</vt:lpstr>
      <vt:lpstr>内部データ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2017-02-22T16:29:54Z</dcterms:modified>
</cp:coreProperties>
</file>