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cuments\Operation Excel\"/>
    </mc:Choice>
  </mc:AlternateContent>
  <bookViews>
    <workbookView xWindow="0" yWindow="0" windowWidth="19200" windowHeight="6930" activeTab="2"/>
  </bookViews>
  <sheets>
    <sheet name="Sheet1" sheetId="1" r:id="rId1"/>
    <sheet name="Sheet2" sheetId="2" r:id="rId2"/>
    <sheet name="Sales Table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" i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" i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" i="2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D77" i="1" s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D103" i="1" s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D142" i="1" s="1"/>
  <c r="C143" i="1"/>
  <c r="C144" i="1"/>
  <c r="C145" i="1"/>
  <c r="C146" i="1"/>
  <c r="C147" i="1"/>
  <c r="C148" i="1"/>
  <c r="D148" i="1" s="1"/>
  <c r="C149" i="1"/>
  <c r="C150" i="1"/>
  <c r="C151" i="1"/>
  <c r="C152" i="1"/>
  <c r="C153" i="1"/>
  <c r="C154" i="1"/>
  <c r="C155" i="1"/>
  <c r="C156" i="1"/>
  <c r="C157" i="1"/>
  <c r="D157" i="1" s="1"/>
  <c r="C158" i="1"/>
  <c r="C159" i="1"/>
  <c r="C160" i="1"/>
  <c r="C161" i="1"/>
  <c r="C162" i="1"/>
  <c r="C163" i="1"/>
  <c r="C164" i="1"/>
  <c r="D164" i="1" s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D204" i="1" s="1"/>
  <c r="C205" i="1"/>
  <c r="C206" i="1"/>
  <c r="C207" i="1"/>
  <c r="C208" i="1"/>
  <c r="C209" i="1"/>
  <c r="C210" i="1"/>
  <c r="C211" i="1"/>
  <c r="C212" i="1"/>
  <c r="D212" i="1" s="1"/>
  <c r="C213" i="1"/>
  <c r="C214" i="1"/>
  <c r="C215" i="1"/>
  <c r="C216" i="1"/>
  <c r="C217" i="1"/>
  <c r="C218" i="1"/>
  <c r="C219" i="1"/>
  <c r="D219" i="1" s="1"/>
  <c r="C220" i="1"/>
  <c r="D220" i="1" s="1"/>
  <c r="C221" i="1"/>
  <c r="D221" i="1" s="1"/>
  <c r="C222" i="1"/>
  <c r="C223" i="1"/>
  <c r="C224" i="1"/>
  <c r="C225" i="1"/>
  <c r="D225" i="1" s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D239" i="1" s="1"/>
  <c r="C240" i="1"/>
  <c r="C241" i="1"/>
  <c r="C242" i="1"/>
  <c r="C243" i="1"/>
  <c r="C244" i="1"/>
  <c r="C245" i="1"/>
  <c r="C246" i="1"/>
  <c r="C247" i="1"/>
  <c r="D247" i="1" s="1"/>
  <c r="C248" i="1"/>
  <c r="C249" i="1"/>
  <c r="C250" i="1"/>
  <c r="C2" i="1"/>
  <c r="D207" i="1" l="1"/>
  <c r="D214" i="1"/>
  <c r="D191" i="1"/>
  <c r="D167" i="1"/>
  <c r="D124" i="1"/>
  <c r="D93" i="1"/>
  <c r="D108" i="1"/>
  <c r="D68" i="1"/>
  <c r="F68" i="1" s="1"/>
  <c r="G68" i="1" s="1"/>
  <c r="D135" i="1"/>
  <c r="D79" i="1"/>
  <c r="D176" i="1"/>
  <c r="D95" i="1"/>
  <c r="D23" i="1"/>
  <c r="F23" i="1" s="1"/>
  <c r="G23" i="1" s="1"/>
  <c r="D223" i="1"/>
  <c r="D76" i="1"/>
  <c r="D127" i="1"/>
  <c r="D55" i="1"/>
  <c r="D158" i="1"/>
  <c r="F158" i="1" s="1"/>
  <c r="G158" i="1" s="1"/>
  <c r="D21" i="1"/>
  <c r="D115" i="1"/>
  <c r="D39" i="1"/>
  <c r="F39" i="1" s="1"/>
  <c r="G39" i="1" s="1"/>
  <c r="D54" i="1"/>
  <c r="D180" i="1"/>
  <c r="F180" i="1" s="1"/>
  <c r="G180" i="1" s="1"/>
  <c r="D226" i="1"/>
  <c r="F226" i="1" s="1"/>
  <c r="G226" i="1" s="1"/>
  <c r="D192" i="1"/>
  <c r="F192" i="1" s="1"/>
  <c r="G192" i="1" s="1"/>
  <c r="D230" i="1"/>
  <c r="F230" i="1" s="1"/>
  <c r="G230" i="1" s="1"/>
  <c r="D188" i="1"/>
  <c r="D156" i="1"/>
  <c r="D174" i="1"/>
  <c r="F174" i="1" s="1"/>
  <c r="G174" i="1" s="1"/>
  <c r="D245" i="1"/>
  <c r="F245" i="1" s="1"/>
  <c r="G245" i="1" s="1"/>
  <c r="D37" i="1"/>
  <c r="D107" i="1"/>
  <c r="F107" i="1" s="1"/>
  <c r="G107" i="1" s="1"/>
  <c r="D234" i="1"/>
  <c r="F234" i="1" s="1"/>
  <c r="G234" i="1" s="1"/>
  <c r="D128" i="1"/>
  <c r="F128" i="1" s="1"/>
  <c r="G128" i="1" s="1"/>
  <c r="D205" i="1"/>
  <c r="D141" i="1"/>
  <c r="F141" i="1" s="1"/>
  <c r="G141" i="1" s="1"/>
  <c r="D125" i="1"/>
  <c r="F125" i="1" s="1"/>
  <c r="G125" i="1" s="1"/>
  <c r="D85" i="1"/>
  <c r="F85" i="1" s="1"/>
  <c r="G85" i="1" s="1"/>
  <c r="D7" i="1"/>
  <c r="F7" i="1" s="1"/>
  <c r="G7" i="1" s="1"/>
  <c r="D241" i="1"/>
  <c r="F241" i="1" s="1"/>
  <c r="G241" i="1" s="1"/>
  <c r="D31" i="1"/>
  <c r="F31" i="1" s="1"/>
  <c r="G31" i="1" s="1"/>
  <c r="D75" i="1"/>
  <c r="F75" i="1" s="1"/>
  <c r="G75" i="1" s="1"/>
  <c r="D146" i="1"/>
  <c r="D78" i="1"/>
  <c r="F78" i="1" s="1"/>
  <c r="G78" i="1" s="1"/>
  <c r="D59" i="1"/>
  <c r="F59" i="1" s="1"/>
  <c r="G59" i="1" s="1"/>
  <c r="D101" i="1"/>
  <c r="F101" i="1" s="1"/>
  <c r="G101" i="1" s="1"/>
  <c r="D52" i="1"/>
  <c r="F52" i="1" s="1"/>
  <c r="G52" i="1" s="1"/>
  <c r="D27" i="1"/>
  <c r="F27" i="1" s="1"/>
  <c r="G27" i="1" s="1"/>
  <c r="D122" i="1"/>
  <c r="F122" i="1" s="1"/>
  <c r="G122" i="1" s="1"/>
  <c r="D63" i="1"/>
  <c r="F63" i="1" s="1"/>
  <c r="G63" i="1" s="1"/>
  <c r="D102" i="1"/>
  <c r="D6" i="1"/>
  <c r="F6" i="1" s="1"/>
  <c r="G6" i="1" s="1"/>
  <c r="D84" i="1"/>
  <c r="F84" i="1" s="1"/>
  <c r="G84" i="1" s="1"/>
  <c r="D44" i="1"/>
  <c r="F44" i="1" s="1"/>
  <c r="G44" i="1" s="1"/>
  <c r="D4" i="1"/>
  <c r="F4" i="1" s="1"/>
  <c r="G4" i="1" s="1"/>
  <c r="D131" i="1"/>
  <c r="F131" i="1" s="1"/>
  <c r="G131" i="1" s="1"/>
  <c r="D210" i="1"/>
  <c r="F210" i="1" s="1"/>
  <c r="G210" i="1" s="1"/>
  <c r="D10" i="1"/>
  <c r="F10" i="1" s="1"/>
  <c r="G10" i="1" s="1"/>
  <c r="D97" i="1"/>
  <c r="F97" i="1" s="1"/>
  <c r="G97" i="1" s="1"/>
  <c r="D89" i="1"/>
  <c r="F89" i="1" s="1"/>
  <c r="G89" i="1" s="1"/>
  <c r="D65" i="1"/>
  <c r="F65" i="1" s="1"/>
  <c r="G65" i="1" s="1"/>
  <c r="D243" i="1"/>
  <c r="F243" i="1" s="1"/>
  <c r="G243" i="1" s="1"/>
  <c r="D144" i="1"/>
  <c r="F144" i="1" s="1"/>
  <c r="G144" i="1" s="1"/>
  <c r="D96" i="1"/>
  <c r="F96" i="1" s="1"/>
  <c r="G96" i="1" s="1"/>
  <c r="D72" i="1"/>
  <c r="F72" i="1" s="1"/>
  <c r="G72" i="1" s="1"/>
  <c r="D86" i="1"/>
  <c r="F86" i="1" s="1"/>
  <c r="G86" i="1" s="1"/>
  <c r="D38" i="1"/>
  <c r="F38" i="1" s="1"/>
  <c r="G38" i="1" s="1"/>
  <c r="D237" i="1"/>
  <c r="F237" i="1" s="1"/>
  <c r="G237" i="1" s="1"/>
  <c r="D229" i="1"/>
  <c r="F229" i="1" s="1"/>
  <c r="G229" i="1" s="1"/>
  <c r="D213" i="1"/>
  <c r="D197" i="1"/>
  <c r="D181" i="1"/>
  <c r="F181" i="1" s="1"/>
  <c r="G181" i="1" s="1"/>
  <c r="D173" i="1"/>
  <c r="F173" i="1" s="1"/>
  <c r="G173" i="1" s="1"/>
  <c r="D149" i="1"/>
  <c r="F149" i="1" s="1"/>
  <c r="G149" i="1" s="1"/>
  <c r="D133" i="1"/>
  <c r="F133" i="1" s="1"/>
  <c r="G133" i="1" s="1"/>
  <c r="D117" i="1"/>
  <c r="F117" i="1" s="1"/>
  <c r="G117" i="1" s="1"/>
  <c r="D109" i="1"/>
  <c r="F109" i="1" s="1"/>
  <c r="G109" i="1" s="1"/>
  <c r="D69" i="1"/>
  <c r="F69" i="1" s="1"/>
  <c r="G69" i="1" s="1"/>
  <c r="D61" i="1"/>
  <c r="F61" i="1" s="1"/>
  <c r="G61" i="1" s="1"/>
  <c r="D53" i="1"/>
  <c r="F53" i="1" s="1"/>
  <c r="G53" i="1" s="1"/>
  <c r="D45" i="1"/>
  <c r="F45" i="1" s="1"/>
  <c r="G45" i="1" s="1"/>
  <c r="D29" i="1"/>
  <c r="F29" i="1" s="1"/>
  <c r="G29" i="1" s="1"/>
  <c r="D13" i="1"/>
  <c r="D203" i="1"/>
  <c r="F203" i="1" s="1"/>
  <c r="G203" i="1" s="1"/>
  <c r="D171" i="1"/>
  <c r="F171" i="1" s="1"/>
  <c r="G171" i="1" s="1"/>
  <c r="D43" i="1"/>
  <c r="F43" i="1" s="1"/>
  <c r="G43" i="1" s="1"/>
  <c r="D35" i="1"/>
  <c r="F35" i="1" s="1"/>
  <c r="G35" i="1" s="1"/>
  <c r="D250" i="1"/>
  <c r="F250" i="1" s="1"/>
  <c r="G250" i="1" s="1"/>
  <c r="D186" i="1"/>
  <c r="F186" i="1" s="1"/>
  <c r="G186" i="1" s="1"/>
  <c r="D162" i="1"/>
  <c r="F162" i="1" s="1"/>
  <c r="G162" i="1" s="1"/>
  <c r="D130" i="1"/>
  <c r="F130" i="1" s="1"/>
  <c r="G130" i="1" s="1"/>
  <c r="D106" i="1"/>
  <c r="F106" i="1" s="1"/>
  <c r="G106" i="1" s="1"/>
  <c r="D82" i="1"/>
  <c r="F82" i="1" s="1"/>
  <c r="G82" i="1" s="1"/>
  <c r="D58" i="1"/>
  <c r="D34" i="1"/>
  <c r="F34" i="1" s="1"/>
  <c r="G34" i="1" s="1"/>
  <c r="D26" i="1"/>
  <c r="F26" i="1" s="1"/>
  <c r="G26" i="1" s="1"/>
  <c r="D105" i="1"/>
  <c r="F105" i="1" s="1"/>
  <c r="G105" i="1" s="1"/>
  <c r="D233" i="1"/>
  <c r="F233" i="1" s="1"/>
  <c r="G233" i="1" s="1"/>
  <c r="D217" i="1"/>
  <c r="F217" i="1" s="1"/>
  <c r="G217" i="1" s="1"/>
  <c r="D193" i="1"/>
  <c r="F193" i="1" s="1"/>
  <c r="G193" i="1" s="1"/>
  <c r="D137" i="1"/>
  <c r="F137" i="1" s="1"/>
  <c r="G137" i="1" s="1"/>
  <c r="D113" i="1"/>
  <c r="F113" i="1" s="1"/>
  <c r="G113" i="1" s="1"/>
  <c r="D216" i="1"/>
  <c r="F216" i="1" s="1"/>
  <c r="G216" i="1" s="1"/>
  <c r="D200" i="1"/>
  <c r="F200" i="1" s="1"/>
  <c r="G200" i="1" s="1"/>
  <c r="D168" i="1"/>
  <c r="F168" i="1" s="1"/>
  <c r="G168" i="1" s="1"/>
  <c r="D120" i="1"/>
  <c r="F120" i="1" s="1"/>
  <c r="G120" i="1" s="1"/>
  <c r="D64" i="1"/>
  <c r="D56" i="1"/>
  <c r="F56" i="1" s="1"/>
  <c r="G56" i="1" s="1"/>
  <c r="D198" i="1"/>
  <c r="F198" i="1" s="1"/>
  <c r="G198" i="1" s="1"/>
  <c r="D118" i="1"/>
  <c r="F118" i="1" s="1"/>
  <c r="G118" i="1" s="1"/>
  <c r="D70" i="1"/>
  <c r="F70" i="1" s="1"/>
  <c r="G70" i="1" s="1"/>
  <c r="D46" i="1"/>
  <c r="F46" i="1" s="1"/>
  <c r="G46" i="1" s="1"/>
  <c r="D30" i="1"/>
  <c r="F30" i="1" s="1"/>
  <c r="G30" i="1" s="1"/>
  <c r="D189" i="1"/>
  <c r="F189" i="1" s="1"/>
  <c r="G189" i="1" s="1"/>
  <c r="D165" i="1"/>
  <c r="F165" i="1" s="1"/>
  <c r="G165" i="1" s="1"/>
  <c r="D5" i="1"/>
  <c r="F5" i="1" s="1"/>
  <c r="G5" i="1" s="1"/>
  <c r="D57" i="1"/>
  <c r="F57" i="1" s="1"/>
  <c r="G57" i="1" s="1"/>
  <c r="D136" i="1"/>
  <c r="F136" i="1" s="1"/>
  <c r="G136" i="1" s="1"/>
  <c r="D206" i="1"/>
  <c r="F206" i="1" s="1"/>
  <c r="G206" i="1" s="1"/>
  <c r="D150" i="1"/>
  <c r="F150" i="1" s="1"/>
  <c r="G150" i="1" s="1"/>
  <c r="D36" i="1"/>
  <c r="F36" i="1" s="1"/>
  <c r="G36" i="1" s="1"/>
  <c r="D211" i="1"/>
  <c r="F211" i="1" s="1"/>
  <c r="G211" i="1" s="1"/>
  <c r="D179" i="1"/>
  <c r="F179" i="1" s="1"/>
  <c r="G179" i="1" s="1"/>
  <c r="D83" i="1"/>
  <c r="F83" i="1" s="1"/>
  <c r="G83" i="1" s="1"/>
  <c r="D67" i="1"/>
  <c r="F67" i="1" s="1"/>
  <c r="G67" i="1" s="1"/>
  <c r="D19" i="1"/>
  <c r="F19" i="1" s="1"/>
  <c r="G19" i="1" s="1"/>
  <c r="D244" i="1"/>
  <c r="F244" i="1" s="1"/>
  <c r="G244" i="1" s="1"/>
  <c r="D228" i="1"/>
  <c r="F228" i="1" s="1"/>
  <c r="G228" i="1" s="1"/>
  <c r="D196" i="1"/>
  <c r="F196" i="1" s="1"/>
  <c r="G196" i="1" s="1"/>
  <c r="D140" i="1"/>
  <c r="F140" i="1" s="1"/>
  <c r="G140" i="1" s="1"/>
  <c r="D42" i="1"/>
  <c r="F42" i="1" s="1"/>
  <c r="G42" i="1" s="1"/>
  <c r="D129" i="1"/>
  <c r="F129" i="1" s="1"/>
  <c r="G129" i="1" s="1"/>
  <c r="D81" i="1"/>
  <c r="F81" i="1" s="1"/>
  <c r="G81" i="1" s="1"/>
  <c r="D9" i="1"/>
  <c r="F9" i="1" s="1"/>
  <c r="G9" i="1" s="1"/>
  <c r="D60" i="1"/>
  <c r="F60" i="1" s="1"/>
  <c r="G60" i="1" s="1"/>
  <c r="D202" i="1"/>
  <c r="F202" i="1" s="1"/>
  <c r="G202" i="1" s="1"/>
  <c r="D177" i="1"/>
  <c r="F177" i="1" s="1"/>
  <c r="G177" i="1" s="1"/>
  <c r="D184" i="1"/>
  <c r="F184" i="1" s="1"/>
  <c r="G184" i="1" s="1"/>
  <c r="D160" i="1"/>
  <c r="F160" i="1" s="1"/>
  <c r="G160" i="1" s="1"/>
  <c r="D112" i="1"/>
  <c r="F112" i="1" s="1"/>
  <c r="G112" i="1" s="1"/>
  <c r="D159" i="1"/>
  <c r="F159" i="1" s="1"/>
  <c r="G159" i="1" s="1"/>
  <c r="D119" i="1"/>
  <c r="F119" i="1" s="1"/>
  <c r="G119" i="1" s="1"/>
  <c r="D111" i="1"/>
  <c r="F111" i="1" s="1"/>
  <c r="G111" i="1" s="1"/>
  <c r="D87" i="1"/>
  <c r="F87" i="1" s="1"/>
  <c r="G87" i="1" s="1"/>
  <c r="D14" i="1"/>
  <c r="F14" i="1" s="1"/>
  <c r="G14" i="1" s="1"/>
  <c r="D100" i="1"/>
  <c r="F100" i="1" s="1"/>
  <c r="G100" i="1" s="1"/>
  <c r="D235" i="1"/>
  <c r="F235" i="1" s="1"/>
  <c r="G235" i="1" s="1"/>
  <c r="D163" i="1"/>
  <c r="F163" i="1" s="1"/>
  <c r="G163" i="1" s="1"/>
  <c r="D155" i="1"/>
  <c r="F155" i="1" s="1"/>
  <c r="G155" i="1" s="1"/>
  <c r="D123" i="1"/>
  <c r="F123" i="1" s="1"/>
  <c r="G123" i="1" s="1"/>
  <c r="D99" i="1"/>
  <c r="F99" i="1" s="1"/>
  <c r="G99" i="1" s="1"/>
  <c r="D51" i="1"/>
  <c r="F51" i="1" s="1"/>
  <c r="G51" i="1" s="1"/>
  <c r="D218" i="1"/>
  <c r="F218" i="1" s="1"/>
  <c r="G218" i="1" s="1"/>
  <c r="D98" i="1"/>
  <c r="F98" i="1" s="1"/>
  <c r="G98" i="1" s="1"/>
  <c r="D74" i="1"/>
  <c r="F74" i="1" s="1"/>
  <c r="G74" i="1" s="1"/>
  <c r="D50" i="1"/>
  <c r="F50" i="1" s="1"/>
  <c r="G50" i="1" s="1"/>
  <c r="D18" i="1"/>
  <c r="F18" i="1" s="1"/>
  <c r="G18" i="1" s="1"/>
  <c r="D185" i="1"/>
  <c r="F185" i="1" s="1"/>
  <c r="G185" i="1" s="1"/>
  <c r="D169" i="1"/>
  <c r="F169" i="1" s="1"/>
  <c r="G169" i="1" s="1"/>
  <c r="D153" i="1"/>
  <c r="F153" i="1" s="1"/>
  <c r="G153" i="1" s="1"/>
  <c r="D121" i="1"/>
  <c r="F121" i="1" s="1"/>
  <c r="G121" i="1" s="1"/>
  <c r="D248" i="1"/>
  <c r="F248" i="1" s="1"/>
  <c r="G248" i="1" s="1"/>
  <c r="D240" i="1"/>
  <c r="F240" i="1" s="1"/>
  <c r="G240" i="1" s="1"/>
  <c r="D232" i="1"/>
  <c r="F232" i="1" s="1"/>
  <c r="G232" i="1" s="1"/>
  <c r="D224" i="1"/>
  <c r="F224" i="1" s="1"/>
  <c r="G224" i="1" s="1"/>
  <c r="D152" i="1"/>
  <c r="F152" i="1" s="1"/>
  <c r="G152" i="1" s="1"/>
  <c r="D104" i="1"/>
  <c r="F104" i="1" s="1"/>
  <c r="G104" i="1" s="1"/>
  <c r="D172" i="1"/>
  <c r="F172" i="1" s="1"/>
  <c r="G172" i="1" s="1"/>
  <c r="D116" i="1"/>
  <c r="F116" i="1" s="1"/>
  <c r="G116" i="1" s="1"/>
  <c r="D231" i="1"/>
  <c r="F231" i="1" s="1"/>
  <c r="G231" i="1" s="1"/>
  <c r="D183" i="1"/>
  <c r="F183" i="1" s="1"/>
  <c r="G183" i="1" s="1"/>
  <c r="D175" i="1"/>
  <c r="F175" i="1" s="1"/>
  <c r="G175" i="1" s="1"/>
  <c r="D71" i="1"/>
  <c r="F71" i="1" s="1"/>
  <c r="G71" i="1" s="1"/>
  <c r="D222" i="1"/>
  <c r="F222" i="1" s="1"/>
  <c r="G222" i="1" s="1"/>
  <c r="D134" i="1"/>
  <c r="F134" i="1" s="1"/>
  <c r="G134" i="1" s="1"/>
  <c r="D126" i="1"/>
  <c r="F126" i="1" s="1"/>
  <c r="G126" i="1" s="1"/>
  <c r="D110" i="1"/>
  <c r="F110" i="1" s="1"/>
  <c r="G110" i="1" s="1"/>
  <c r="D62" i="1"/>
  <c r="F62" i="1" s="1"/>
  <c r="G62" i="1" s="1"/>
  <c r="D22" i="1"/>
  <c r="F22" i="1" s="1"/>
  <c r="G22" i="1" s="1"/>
  <c r="D132" i="1"/>
  <c r="F132" i="1" s="1"/>
  <c r="G132" i="1" s="1"/>
  <c r="D92" i="1"/>
  <c r="F92" i="1" s="1"/>
  <c r="G92" i="1" s="1"/>
  <c r="D195" i="1"/>
  <c r="F195" i="1" s="1"/>
  <c r="G195" i="1" s="1"/>
  <c r="D91" i="1"/>
  <c r="F91" i="1" s="1"/>
  <c r="G91" i="1" s="1"/>
  <c r="D11" i="1"/>
  <c r="F11" i="1" s="1"/>
  <c r="G11" i="1" s="1"/>
  <c r="D3" i="1"/>
  <c r="F3" i="1" s="1"/>
  <c r="G3" i="1" s="1"/>
  <c r="D242" i="1"/>
  <c r="F242" i="1" s="1"/>
  <c r="G242" i="1" s="1"/>
  <c r="D178" i="1"/>
  <c r="F178" i="1" s="1"/>
  <c r="G178" i="1" s="1"/>
  <c r="D114" i="1"/>
  <c r="F114" i="1" s="1"/>
  <c r="G114" i="1" s="1"/>
  <c r="D201" i="1"/>
  <c r="F201" i="1" s="1"/>
  <c r="G201" i="1" s="1"/>
  <c r="D49" i="1"/>
  <c r="F49" i="1" s="1"/>
  <c r="G49" i="1" s="1"/>
  <c r="D41" i="1"/>
  <c r="F41" i="1" s="1"/>
  <c r="G41" i="1" s="1"/>
  <c r="D17" i="1"/>
  <c r="F17" i="1" s="1"/>
  <c r="G17" i="1" s="1"/>
  <c r="D2" i="1"/>
  <c r="F2" i="1" s="1"/>
  <c r="G2" i="1" s="1"/>
  <c r="D88" i="1"/>
  <c r="F88" i="1" s="1"/>
  <c r="G88" i="1" s="1"/>
  <c r="D80" i="1"/>
  <c r="F80" i="1" s="1"/>
  <c r="G80" i="1" s="1"/>
  <c r="D40" i="1"/>
  <c r="F40" i="1" s="1"/>
  <c r="G40" i="1" s="1"/>
  <c r="D16" i="1"/>
  <c r="F16" i="1" s="1"/>
  <c r="G16" i="1" s="1"/>
  <c r="D8" i="1"/>
  <c r="F8" i="1" s="1"/>
  <c r="G8" i="1" s="1"/>
  <c r="D215" i="1"/>
  <c r="F215" i="1" s="1"/>
  <c r="G215" i="1" s="1"/>
  <c r="D199" i="1"/>
  <c r="F199" i="1" s="1"/>
  <c r="G199" i="1" s="1"/>
  <c r="D151" i="1"/>
  <c r="F151" i="1" s="1"/>
  <c r="G151" i="1" s="1"/>
  <c r="D15" i="1"/>
  <c r="F15" i="1" s="1"/>
  <c r="G15" i="1" s="1"/>
  <c r="D190" i="1"/>
  <c r="F190" i="1" s="1"/>
  <c r="G190" i="1" s="1"/>
  <c r="D94" i="1"/>
  <c r="F94" i="1" s="1"/>
  <c r="G94" i="1" s="1"/>
  <c r="D236" i="1"/>
  <c r="F236" i="1" s="1"/>
  <c r="G236" i="1" s="1"/>
  <c r="D28" i="1"/>
  <c r="F28" i="1" s="1"/>
  <c r="G28" i="1" s="1"/>
  <c r="D20" i="1"/>
  <c r="F20" i="1" s="1"/>
  <c r="G20" i="1" s="1"/>
  <c r="D12" i="1"/>
  <c r="F12" i="1" s="1"/>
  <c r="G12" i="1" s="1"/>
  <c r="D187" i="1"/>
  <c r="F187" i="1" s="1"/>
  <c r="G187" i="1" s="1"/>
  <c r="D147" i="1"/>
  <c r="F147" i="1" s="1"/>
  <c r="G147" i="1" s="1"/>
  <c r="D139" i="1"/>
  <c r="F139" i="1" s="1"/>
  <c r="G139" i="1" s="1"/>
  <c r="D194" i="1"/>
  <c r="F194" i="1" s="1"/>
  <c r="G194" i="1" s="1"/>
  <c r="D170" i="1"/>
  <c r="F170" i="1" s="1"/>
  <c r="G170" i="1" s="1"/>
  <c r="D154" i="1"/>
  <c r="F154" i="1" s="1"/>
  <c r="G154" i="1" s="1"/>
  <c r="D138" i="1"/>
  <c r="F138" i="1" s="1"/>
  <c r="G138" i="1" s="1"/>
  <c r="D90" i="1"/>
  <c r="F90" i="1" s="1"/>
  <c r="G90" i="1" s="1"/>
  <c r="D66" i="1"/>
  <c r="F66" i="1" s="1"/>
  <c r="G66" i="1" s="1"/>
  <c r="D227" i="1"/>
  <c r="F227" i="1" s="1"/>
  <c r="G227" i="1" s="1"/>
  <c r="D249" i="1"/>
  <c r="F249" i="1" s="1"/>
  <c r="G249" i="1" s="1"/>
  <c r="D209" i="1"/>
  <c r="F209" i="1" s="1"/>
  <c r="G209" i="1" s="1"/>
  <c r="D161" i="1"/>
  <c r="F161" i="1" s="1"/>
  <c r="G161" i="1" s="1"/>
  <c r="D145" i="1"/>
  <c r="F145" i="1" s="1"/>
  <c r="G145" i="1" s="1"/>
  <c r="D73" i="1"/>
  <c r="F73" i="1" s="1"/>
  <c r="G73" i="1" s="1"/>
  <c r="D33" i="1"/>
  <c r="F33" i="1" s="1"/>
  <c r="G33" i="1" s="1"/>
  <c r="D25" i="1"/>
  <c r="F25" i="1" s="1"/>
  <c r="G25" i="1" s="1"/>
  <c r="D208" i="1"/>
  <c r="F208" i="1" s="1"/>
  <c r="G208" i="1" s="1"/>
  <c r="D48" i="1"/>
  <c r="F48" i="1" s="1"/>
  <c r="G48" i="1" s="1"/>
  <c r="D32" i="1"/>
  <c r="F32" i="1" s="1"/>
  <c r="G32" i="1" s="1"/>
  <c r="D24" i="1"/>
  <c r="F24" i="1" s="1"/>
  <c r="G24" i="1" s="1"/>
  <c r="D143" i="1"/>
  <c r="F143" i="1" s="1"/>
  <c r="G143" i="1" s="1"/>
  <c r="D47" i="1"/>
  <c r="F47" i="1" s="1"/>
  <c r="G47" i="1" s="1"/>
  <c r="D246" i="1"/>
  <c r="F246" i="1" s="1"/>
  <c r="G246" i="1" s="1"/>
  <c r="D238" i="1"/>
  <c r="F238" i="1" s="1"/>
  <c r="G238" i="1" s="1"/>
  <c r="D182" i="1"/>
  <c r="F182" i="1" s="1"/>
  <c r="G182" i="1" s="1"/>
  <c r="D166" i="1"/>
  <c r="F166" i="1" s="1"/>
  <c r="G166" i="1" s="1"/>
  <c r="F157" i="1"/>
  <c r="G157" i="1" s="1"/>
  <c r="F213" i="1"/>
  <c r="G213" i="1" s="1"/>
  <c r="F164" i="1"/>
  <c r="G164" i="1" s="1"/>
  <c r="F79" i="1"/>
  <c r="G79" i="1" s="1"/>
  <c r="F204" i="1"/>
  <c r="G204" i="1" s="1"/>
  <c r="F76" i="1"/>
  <c r="G76" i="1" s="1"/>
  <c r="F212" i="1"/>
  <c r="G212" i="1" s="1"/>
  <c r="F58" i="1"/>
  <c r="G58" i="1" s="1"/>
  <c r="F95" i="1"/>
  <c r="G95" i="1" s="1"/>
  <c r="F207" i="1"/>
  <c r="G207" i="1" s="1"/>
  <c r="F156" i="1"/>
  <c r="G156" i="1" s="1"/>
  <c r="F225" i="1"/>
  <c r="G225" i="1" s="1"/>
  <c r="F223" i="1"/>
  <c r="G223" i="1" s="1"/>
  <c r="F214" i="1"/>
  <c r="G214" i="1" s="1"/>
  <c r="F221" i="1"/>
  <c r="G221" i="1" s="1"/>
  <c r="F37" i="1"/>
  <c r="G37" i="1" s="1"/>
  <c r="F13" i="1"/>
  <c r="G13" i="1" s="1"/>
  <c r="F220" i="1"/>
  <c r="G220" i="1" s="1"/>
  <c r="F148" i="1"/>
  <c r="G148" i="1" s="1"/>
  <c r="F124" i="1"/>
  <c r="G124" i="1" s="1"/>
  <c r="F108" i="1"/>
  <c r="G108" i="1" s="1"/>
  <c r="F115" i="1"/>
  <c r="G115" i="1" s="1"/>
  <c r="F191" i="1"/>
  <c r="G191" i="1" s="1"/>
  <c r="F167" i="1"/>
  <c r="G167" i="1" s="1"/>
  <c r="F219" i="1"/>
  <c r="G219" i="1" s="1"/>
  <c r="F247" i="1"/>
  <c r="G247" i="1" s="1"/>
  <c r="F239" i="1"/>
  <c r="G239" i="1" s="1"/>
  <c r="F127" i="1"/>
  <c r="G127" i="1" s="1"/>
  <c r="F55" i="1"/>
  <c r="G55" i="1" s="1"/>
  <c r="F102" i="1"/>
  <c r="G102" i="1" s="1"/>
  <c r="F54" i="1"/>
  <c r="G54" i="1" s="1"/>
  <c r="F93" i="1"/>
  <c r="G93" i="1" s="1"/>
  <c r="F21" i="1"/>
  <c r="G21" i="1" s="1"/>
  <c r="F188" i="1"/>
  <c r="G188" i="1" s="1"/>
  <c r="F176" i="1"/>
  <c r="G176" i="1" s="1"/>
  <c r="F197" i="1"/>
  <c r="G197" i="1" s="1"/>
  <c r="F103" i="1"/>
  <c r="G103" i="1" s="1"/>
  <c r="F142" i="1"/>
  <c r="G142" i="1" s="1"/>
  <c r="F146" i="1"/>
  <c r="G146" i="1" s="1"/>
  <c r="F64" i="1"/>
  <c r="G64" i="1" s="1"/>
  <c r="F135" i="1"/>
  <c r="G135" i="1" s="1"/>
  <c r="F205" i="1"/>
  <c r="G205" i="1" s="1"/>
  <c r="F77" i="1"/>
  <c r="G77" i="1" s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" i="1"/>
  <c r="A248" i="1"/>
  <c r="A249" i="1"/>
  <c r="A250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2" i="1"/>
</calcChain>
</file>

<file path=xl/sharedStrings.xml><?xml version="1.0" encoding="utf-8"?>
<sst xmlns="http://schemas.openxmlformats.org/spreadsheetml/2006/main" count="1331" uniqueCount="69">
  <si>
    <t>Order ID</t>
  </si>
  <si>
    <t xml:space="preserve">Date </t>
  </si>
  <si>
    <t xml:space="preserve">Item </t>
  </si>
  <si>
    <t xml:space="preserve">Quantity </t>
  </si>
  <si>
    <t xml:space="preserve">Price </t>
  </si>
  <si>
    <t xml:space="preserve">Supervisor </t>
  </si>
  <si>
    <t>Cashier</t>
  </si>
  <si>
    <t xml:space="preserve">Till No </t>
  </si>
  <si>
    <t xml:space="preserve">Payment Type </t>
  </si>
  <si>
    <t>Total</t>
  </si>
  <si>
    <t xml:space="preserve">Branch </t>
  </si>
  <si>
    <t xml:space="preserve">Item Code </t>
  </si>
  <si>
    <t>Item Name</t>
  </si>
  <si>
    <t>Item Code</t>
  </si>
  <si>
    <t xml:space="preserve">Geisha </t>
  </si>
  <si>
    <t xml:space="preserve">Blue band Original </t>
  </si>
  <si>
    <t>Ariel Touch 500g</t>
  </si>
  <si>
    <t>Santa Lucia Supagetti</t>
  </si>
  <si>
    <t>KCC Gold Crown 500ml</t>
  </si>
  <si>
    <t>Nice&amp;Soft Tissue 10-pack</t>
  </si>
  <si>
    <t>Milk Buns 200gms</t>
  </si>
  <si>
    <t xml:space="preserve">Menengai 1kg </t>
  </si>
  <si>
    <t>Ranee Premium Basmati 5kg</t>
  </si>
  <si>
    <t>Tampons Original 16 super</t>
  </si>
  <si>
    <t>Kenylon Tomato Paste 250gms</t>
  </si>
  <si>
    <t>Downy Valley 750ml</t>
  </si>
  <si>
    <t>Hannan Flushable 72'</t>
  </si>
  <si>
    <t xml:space="preserve">Chicken Drum sticks 1kg Pack </t>
  </si>
  <si>
    <t>Kentaste Coconut Oil 100gms</t>
  </si>
  <si>
    <t>Ketepa Economy Pack 1kg</t>
  </si>
  <si>
    <t xml:space="preserve">Big Daddy Pinpop </t>
  </si>
  <si>
    <t>Axe Dark Temptation Spray 150ml</t>
  </si>
  <si>
    <t>White Cap Can 500ml</t>
  </si>
  <si>
    <t>Ilara Natural Yorghut 50ml</t>
  </si>
  <si>
    <t xml:space="preserve">Mpesa </t>
  </si>
  <si>
    <t>Cash</t>
  </si>
  <si>
    <t xml:space="preserve">Zooma </t>
  </si>
  <si>
    <t>Aitel Money</t>
  </si>
  <si>
    <t xml:space="preserve">Visa Card </t>
  </si>
  <si>
    <t xml:space="preserve">Telkom Cash </t>
  </si>
  <si>
    <t>Otieno</t>
  </si>
  <si>
    <t>Fabian</t>
  </si>
  <si>
    <t>Virginia</t>
  </si>
  <si>
    <t>Aketch</t>
  </si>
  <si>
    <t>Jakabondo</t>
  </si>
  <si>
    <t>Atwara</t>
  </si>
  <si>
    <t xml:space="preserve">Nyambura </t>
  </si>
  <si>
    <t>Kipchoge</t>
  </si>
  <si>
    <t xml:space="preserve">Maathai </t>
  </si>
  <si>
    <t xml:space="preserve">Mboya </t>
  </si>
  <si>
    <t>Cynthia</t>
  </si>
  <si>
    <t>Supervisor</t>
  </si>
  <si>
    <t>Nyandolo</t>
  </si>
  <si>
    <t xml:space="preserve">Ochuodho </t>
  </si>
  <si>
    <t>Nera</t>
  </si>
  <si>
    <t xml:space="preserve">Nyamwalo </t>
  </si>
  <si>
    <t>Nyauyoma</t>
  </si>
  <si>
    <t>David</t>
  </si>
  <si>
    <t>Symprose</t>
  </si>
  <si>
    <t>Esther</t>
  </si>
  <si>
    <t>Kisumu</t>
  </si>
  <si>
    <t>Siaya</t>
  </si>
  <si>
    <t>Tassia</t>
  </si>
  <si>
    <t xml:space="preserve">Moi Avenue </t>
  </si>
  <si>
    <t>Kenyatta Avenue</t>
  </si>
  <si>
    <t xml:space="preserve">Eldoret </t>
  </si>
  <si>
    <t>Mtwapa</t>
  </si>
  <si>
    <t>Diani</t>
  </si>
  <si>
    <t>Check out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</si>
</sst>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[$KES]\ * #,##0.00_);_([$KES]\ * \(#,##0.00\);_([$KES]\ * &quot;-&quot;??_);_(@_)"/>
    <numFmt numFmtId="165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4" fontId="1" fillId="0" borderId="0" xfId="0" applyNumberFormat="1" applyFont="1"/>
    <xf numFmtId="14" fontId="0" fillId="0" borderId="0" xfId="0" applyNumberFormat="1"/>
    <xf numFmtId="164" fontId="1" fillId="0" borderId="0" xfId="0" applyNumberFormat="1" applyFon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2">
    <dxf>
      <numFmt numFmtId="164" formatCode="_([$KES]\ * #,##0.00_);_([$KES]\ * \(#,##0.00\);_([$KES]\ * &quot;-&quot;??_);_(@_)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M250" totalsRowShown="0">
  <autoFilter ref="A1:M250"/>
  <tableColumns count="13">
    <tableColumn id="1" name="Order ID"/>
    <tableColumn id="2" name="Date " dataDxfId="1"/>
    <tableColumn id="3" name="Item "/>
    <tableColumn id="4" name="Item Code "/>
    <tableColumn id="5" name="Quantity "/>
    <tableColumn id="6" name="Price "/>
    <tableColumn id="7" name="Total" dataDxfId="0"/>
    <tableColumn id="8" name="Payment Type "/>
    <tableColumn id="9" name="Cashier"/>
    <tableColumn id="10" name="Till No "/>
    <tableColumn id="11" name="Check out Time"/>
    <tableColumn id="12" name="Supervisor "/>
    <tableColumn id="13" name="Branch 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0"/>
  <sheetViews>
    <sheetView workbookViewId="0">
      <selection activeCell="D17" sqref="D17"/>
    </sheetView>
  </sheetViews>
  <sheetFormatPr defaultRowHeight="14.5" x14ac:dyDescent="0.35"/>
  <cols>
    <col min="2" max="2" width="10.453125" style="3" bestFit="1" customWidth="1"/>
    <col min="3" max="3" width="29.453125" bestFit="1" customWidth="1"/>
    <col min="4" max="4" width="9.90625" bestFit="1" customWidth="1"/>
    <col min="7" max="7" width="12.453125" style="5" bestFit="1" customWidth="1"/>
    <col min="8" max="8" width="13.26953125" bestFit="1" customWidth="1"/>
    <col min="12" max="12" width="10.08984375" bestFit="1" customWidth="1"/>
    <col min="13" max="13" width="14.90625" bestFit="1" customWidth="1"/>
  </cols>
  <sheetData>
    <row r="1" spans="1:13" s="1" customFormat="1" x14ac:dyDescent="0.35">
      <c r="A1" s="1" t="s">
        <v>0</v>
      </c>
      <c r="B1" s="2" t="s">
        <v>1</v>
      </c>
      <c r="C1" s="1" t="s">
        <v>2</v>
      </c>
      <c r="D1" s="1" t="s">
        <v>11</v>
      </c>
      <c r="E1" s="1" t="s">
        <v>3</v>
      </c>
      <c r="F1" s="1" t="s">
        <v>4</v>
      </c>
      <c r="G1" s="4" t="s">
        <v>9</v>
      </c>
      <c r="H1" s="1" t="s">
        <v>8</v>
      </c>
      <c r="I1" s="1" t="s">
        <v>6</v>
      </c>
      <c r="J1" s="1" t="s">
        <v>7</v>
      </c>
      <c r="K1" s="1" t="s">
        <v>68</v>
      </c>
      <c r="L1" s="1" t="s">
        <v>5</v>
      </c>
      <c r="M1" s="1" t="s">
        <v>10</v>
      </c>
    </row>
    <row r="2" spans="1:13" x14ac:dyDescent="0.35">
      <c r="A2">
        <f ca="1">RANDBETWEEN(100,300)</f>
        <v>248</v>
      </c>
      <c r="B2" s="3">
        <f ca="1">RANDBETWEEN(DATE(2021, 1,1), DATE(2023, 5,31))</f>
        <v>44618</v>
      </c>
      <c r="C2" t="str">
        <f ca="1">INDEX(Sheet2!$A$2:$A$21, RANDBETWEEN(1,ROWS(Sheet2!$A$2:$A$21)), 1)</f>
        <v>KCC Gold Crown 500ml</v>
      </c>
      <c r="D2">
        <f ca="1">VLOOKUP(C2, Sheet2!$A$2:$B$21, 2,0)</f>
        <v>528</v>
      </c>
      <c r="E2">
        <f ca="1">RANDBETWEEN(1,5)</f>
        <v>2</v>
      </c>
      <c r="F2">
        <f ca="1">VLOOKUP(D2, Sheet2!$B$2:$C$21, 2, 0)</f>
        <v>65</v>
      </c>
      <c r="G2" s="5">
        <f ca="1">F2*E2</f>
        <v>130</v>
      </c>
      <c r="H2" t="str">
        <f ca="1">INDEX(Sheet2!$E$2:$E$7, RANDBETWEEN(1, ROWS(Sheet2!$E$2:$E$7)), 1)</f>
        <v xml:space="preserve">Visa Card </v>
      </c>
      <c r="I2" t="str">
        <f ca="1">INDEX(Sheet2!$G$2:$G$12, RANDBETWEEN(1, ROWS(Sheet2!$G$2:$G$12)), 1)</f>
        <v xml:space="preserve">Maathai </v>
      </c>
      <c r="J2">
        <f ca="1">RANDBETWEEN(1, 10)</f>
        <v>5</v>
      </c>
      <c r="K2" s="6"/>
      <c r="L2" t="str">
        <f ca="1">INDEX(Sheet2!$I$2:$I$9, RANDBETWEEN(1,ROWS(Sheet2!$I$2:$I$9)), 1)</f>
        <v>Nyauyoma</v>
      </c>
      <c r="M2" t="str">
        <f ca="1">INDEX(Sheet2!$K$2:$K$9, RANDBETWEEN(1, ROWS(Sheet2!K2:K9)), 1)</f>
        <v>Mtwapa</v>
      </c>
    </row>
    <row r="3" spans="1:13" x14ac:dyDescent="0.35">
      <c r="A3">
        <f t="shared" ref="A3:A66" ca="1" si="0">RANDBETWEEN(100,300)</f>
        <v>118</v>
      </c>
      <c r="B3" s="3">
        <f t="shared" ref="B3:B66" ca="1" si="1">RANDBETWEEN(DATE(2021, 1,1), DATE(2023, 5,31))</f>
        <v>44580</v>
      </c>
      <c r="C3" t="str">
        <f ca="1">INDEX(Sheet2!$A$2:$A$21, RANDBETWEEN(1,ROWS(Sheet2!$A$2:$A$21)), 1)</f>
        <v>Axe Dark Temptation Spray 150ml</v>
      </c>
      <c r="D3">
        <f ca="1">VLOOKUP(C3, Sheet2!$A$2:$B$21, 2,0)</f>
        <v>256</v>
      </c>
      <c r="E3">
        <f t="shared" ref="E3:E66" ca="1" si="2">RANDBETWEEN(1,5)</f>
        <v>3</v>
      </c>
      <c r="F3">
        <f ca="1">VLOOKUP(D3, Sheet2!$B$2:$C$21, 2, 0)</f>
        <v>368</v>
      </c>
      <c r="G3" s="5">
        <f t="shared" ref="G3:G66" ca="1" si="3">F3*E3</f>
        <v>1104</v>
      </c>
      <c r="H3" t="str">
        <f ca="1">INDEX(Sheet2!$E$2:$E$7, RANDBETWEEN(1, ROWS(Sheet2!$E$2:$E$7)), 1)</f>
        <v>Aitel Money</v>
      </c>
      <c r="I3" t="str">
        <f ca="1">INDEX(Sheet2!$G$2:$G$12, RANDBETWEEN(1, ROWS(Sheet2!$G$2:$G$12)), 1)</f>
        <v>Virginia</v>
      </c>
      <c r="J3">
        <f t="shared" ref="J3:J66" ca="1" si="4">RANDBETWEEN(1, 10)</f>
        <v>6</v>
      </c>
      <c r="L3" t="str">
        <f ca="1">INDEX(Sheet2!$I$2:$I$9, RANDBETWEEN(1,ROWS(Sheet2!$I$2:$I$9)), 1)</f>
        <v>Nera</v>
      </c>
      <c r="M3" t="str">
        <f ca="1">INDEX(Sheet2!$K$2:$K$9, RANDBETWEEN(1, ROWS(Sheet2!K3:K10)), 1)</f>
        <v xml:space="preserve">Moi Avenue </v>
      </c>
    </row>
    <row r="4" spans="1:13" x14ac:dyDescent="0.35">
      <c r="A4">
        <f t="shared" ca="1" si="0"/>
        <v>241</v>
      </c>
      <c r="B4" s="3">
        <f t="shared" ca="1" si="1"/>
        <v>44530</v>
      </c>
      <c r="C4" t="str">
        <f ca="1">INDEX(Sheet2!$A$2:$A$21, RANDBETWEEN(1,ROWS(Sheet2!$A$2:$A$21)), 1)</f>
        <v>White Cap Can 500ml</v>
      </c>
      <c r="D4">
        <f ca="1">VLOOKUP(C4, Sheet2!$A$2:$B$21, 2,0)</f>
        <v>453</v>
      </c>
      <c r="E4">
        <f t="shared" ca="1" si="2"/>
        <v>3</v>
      </c>
      <c r="F4">
        <f ca="1">VLOOKUP(D4, Sheet2!$B$2:$C$21, 2, 0)</f>
        <v>203</v>
      </c>
      <c r="G4" s="5">
        <f t="shared" ca="1" si="3"/>
        <v>609</v>
      </c>
      <c r="H4" t="str">
        <f ca="1">INDEX(Sheet2!$E$2:$E$7, RANDBETWEEN(1, ROWS(Sheet2!$E$2:$E$7)), 1)</f>
        <v>Aitel Money</v>
      </c>
      <c r="I4" t="str">
        <f ca="1">INDEX(Sheet2!$G$2:$G$12, RANDBETWEEN(1, ROWS(Sheet2!$G$2:$G$12)), 1)</f>
        <v>Fabian</v>
      </c>
      <c r="J4">
        <f t="shared" ca="1" si="4"/>
        <v>10</v>
      </c>
      <c r="L4" t="str">
        <f ca="1">INDEX(Sheet2!$I$2:$I$9, RANDBETWEEN(1,ROWS(Sheet2!$I$2:$I$9)), 1)</f>
        <v xml:space="preserve">Ochuodho </v>
      </c>
      <c r="M4" t="str">
        <f ca="1">INDEX(Sheet2!$K$2:$K$9, RANDBETWEEN(1, ROWS(Sheet2!K4:K11)), 1)</f>
        <v>Kenyatta Avenue</v>
      </c>
    </row>
    <row r="5" spans="1:13" x14ac:dyDescent="0.35">
      <c r="A5">
        <f t="shared" ca="1" si="0"/>
        <v>247</v>
      </c>
      <c r="B5" s="3">
        <f t="shared" ca="1" si="1"/>
        <v>44818</v>
      </c>
      <c r="C5" t="str">
        <f ca="1">INDEX(Sheet2!$A$2:$A$21, RANDBETWEEN(1,ROWS(Sheet2!$A$2:$A$21)), 1)</f>
        <v>Downy Valley 750ml</v>
      </c>
      <c r="D5">
        <f ca="1">VLOOKUP(C5, Sheet2!$A$2:$B$21, 2,0)</f>
        <v>433</v>
      </c>
      <c r="E5">
        <f t="shared" ca="1" si="2"/>
        <v>1</v>
      </c>
      <c r="F5">
        <f ca="1">VLOOKUP(D5, Sheet2!$B$2:$C$21, 2, 0)</f>
        <v>820</v>
      </c>
      <c r="G5" s="5">
        <f t="shared" ca="1" si="3"/>
        <v>820</v>
      </c>
      <c r="H5" t="str">
        <f ca="1">INDEX(Sheet2!$E$2:$E$7, RANDBETWEEN(1, ROWS(Sheet2!$E$2:$E$7)), 1)</f>
        <v xml:space="preserve">Visa Card </v>
      </c>
      <c r="I5" t="str">
        <f ca="1">INDEX(Sheet2!$G$2:$G$12, RANDBETWEEN(1, ROWS(Sheet2!$G$2:$G$12)), 1)</f>
        <v>Atwara</v>
      </c>
      <c r="J5">
        <f t="shared" ca="1" si="4"/>
        <v>10</v>
      </c>
      <c r="L5" t="str">
        <f ca="1">INDEX(Sheet2!$I$2:$I$9, RANDBETWEEN(1,ROWS(Sheet2!$I$2:$I$9)), 1)</f>
        <v>Nyandolo</v>
      </c>
      <c r="M5" t="str">
        <f ca="1">INDEX(Sheet2!$K$2:$K$9, RANDBETWEEN(1, ROWS(Sheet2!K5:K12)), 1)</f>
        <v>Kisumu</v>
      </c>
    </row>
    <row r="6" spans="1:13" x14ac:dyDescent="0.35">
      <c r="A6">
        <f t="shared" ca="1" si="0"/>
        <v>219</v>
      </c>
      <c r="B6" s="3">
        <f t="shared" ca="1" si="1"/>
        <v>44571</v>
      </c>
      <c r="C6" t="str">
        <f ca="1">INDEX(Sheet2!$A$2:$A$21, RANDBETWEEN(1,ROWS(Sheet2!$A$2:$A$21)), 1)</f>
        <v>Milk Buns 200gms</v>
      </c>
      <c r="D6">
        <f ca="1">VLOOKUP(C6, Sheet2!$A$2:$B$21, 2,0)</f>
        <v>532</v>
      </c>
      <c r="E6">
        <f t="shared" ca="1" si="2"/>
        <v>2</v>
      </c>
      <c r="F6">
        <f ca="1">VLOOKUP(D6, Sheet2!$B$2:$C$21, 2, 0)</f>
        <v>70</v>
      </c>
      <c r="G6" s="5">
        <f t="shared" ca="1" si="3"/>
        <v>140</v>
      </c>
      <c r="H6" t="str">
        <f ca="1">INDEX(Sheet2!$E$2:$E$7, RANDBETWEEN(1, ROWS(Sheet2!$E$2:$E$7)), 1)</f>
        <v>Aitel Money</v>
      </c>
      <c r="I6" t="str">
        <f ca="1">INDEX(Sheet2!$G$2:$G$12, RANDBETWEEN(1, ROWS(Sheet2!$G$2:$G$12)), 1)</f>
        <v>Cynthia</v>
      </c>
      <c r="J6">
        <f t="shared" ca="1" si="4"/>
        <v>2</v>
      </c>
      <c r="L6" t="str">
        <f ca="1">INDEX(Sheet2!$I$2:$I$9, RANDBETWEEN(1,ROWS(Sheet2!$I$2:$I$9)), 1)</f>
        <v>Esther</v>
      </c>
      <c r="M6" t="str">
        <f ca="1">INDEX(Sheet2!$K$2:$K$9, RANDBETWEEN(1, ROWS(Sheet2!K6:K13)), 1)</f>
        <v xml:space="preserve">Moi Avenue </v>
      </c>
    </row>
    <row r="7" spans="1:13" x14ac:dyDescent="0.35">
      <c r="A7">
        <f t="shared" ca="1" si="0"/>
        <v>253</v>
      </c>
      <c r="B7" s="3">
        <f t="shared" ca="1" si="1"/>
        <v>44593</v>
      </c>
      <c r="C7" t="str">
        <f ca="1">INDEX(Sheet2!$A$2:$A$21, RANDBETWEEN(1,ROWS(Sheet2!$A$2:$A$21)), 1)</f>
        <v xml:space="preserve">Big Daddy Pinpop </v>
      </c>
      <c r="D7">
        <f ca="1">VLOOKUP(C7, Sheet2!$A$2:$B$21, 2,0)</f>
        <v>212</v>
      </c>
      <c r="E7">
        <f t="shared" ca="1" si="2"/>
        <v>2</v>
      </c>
      <c r="F7">
        <f ca="1">VLOOKUP(D7, Sheet2!$B$2:$C$21, 2, 0)</f>
        <v>12</v>
      </c>
      <c r="G7" s="5">
        <f t="shared" ca="1" si="3"/>
        <v>24</v>
      </c>
      <c r="H7" t="str">
        <f ca="1">INDEX(Sheet2!$E$2:$E$7, RANDBETWEEN(1, ROWS(Sheet2!$E$2:$E$7)), 1)</f>
        <v xml:space="preserve">Mpesa </v>
      </c>
      <c r="I7" t="str">
        <f ca="1">INDEX(Sheet2!$G$2:$G$12, RANDBETWEEN(1, ROWS(Sheet2!$G$2:$G$12)), 1)</f>
        <v>Atwara</v>
      </c>
      <c r="J7">
        <f t="shared" ca="1" si="4"/>
        <v>7</v>
      </c>
      <c r="L7" t="str">
        <f ca="1">INDEX(Sheet2!$I$2:$I$9, RANDBETWEEN(1,ROWS(Sheet2!$I$2:$I$9)), 1)</f>
        <v>Symprose</v>
      </c>
      <c r="M7" t="str">
        <f ca="1">INDEX(Sheet2!$K$2:$K$9, RANDBETWEEN(1, ROWS(Sheet2!K7:K14)), 1)</f>
        <v xml:space="preserve">Moi Avenue </v>
      </c>
    </row>
    <row r="8" spans="1:13" x14ac:dyDescent="0.35">
      <c r="A8">
        <f t="shared" ca="1" si="0"/>
        <v>124</v>
      </c>
      <c r="B8" s="3">
        <f t="shared" ca="1" si="1"/>
        <v>44601</v>
      </c>
      <c r="C8" t="str">
        <f ca="1">INDEX(Sheet2!$A$2:$A$21, RANDBETWEEN(1,ROWS(Sheet2!$A$2:$A$21)), 1)</f>
        <v>Kentaste Coconut Oil 100gms</v>
      </c>
      <c r="D8">
        <f ca="1">VLOOKUP(C8, Sheet2!$A$2:$B$21, 2,0)</f>
        <v>283</v>
      </c>
      <c r="E8">
        <f t="shared" ca="1" si="2"/>
        <v>5</v>
      </c>
      <c r="F8">
        <f ca="1">VLOOKUP(D8, Sheet2!$B$2:$C$21, 2, 0)</f>
        <v>45</v>
      </c>
      <c r="G8" s="5">
        <f t="shared" ca="1" si="3"/>
        <v>225</v>
      </c>
      <c r="H8" t="str">
        <f ca="1">INDEX(Sheet2!$E$2:$E$7, RANDBETWEEN(1, ROWS(Sheet2!$E$2:$E$7)), 1)</f>
        <v>Aitel Money</v>
      </c>
      <c r="I8" t="str">
        <f ca="1">INDEX(Sheet2!$G$2:$G$12, RANDBETWEEN(1, ROWS(Sheet2!$G$2:$G$12)), 1)</f>
        <v>Jakabondo</v>
      </c>
      <c r="J8">
        <f t="shared" ca="1" si="4"/>
        <v>10</v>
      </c>
      <c r="L8" t="str">
        <f ca="1">INDEX(Sheet2!$I$2:$I$9, RANDBETWEEN(1,ROWS(Sheet2!$I$2:$I$9)), 1)</f>
        <v>Nyandolo</v>
      </c>
      <c r="M8" t="str">
        <f ca="1">INDEX(Sheet2!$K$2:$K$9, RANDBETWEEN(1, ROWS(Sheet2!K8:K15)), 1)</f>
        <v>Tassia</v>
      </c>
    </row>
    <row r="9" spans="1:13" x14ac:dyDescent="0.35">
      <c r="A9">
        <f t="shared" ca="1" si="0"/>
        <v>290</v>
      </c>
      <c r="B9" s="3">
        <f t="shared" ca="1" si="1"/>
        <v>45009</v>
      </c>
      <c r="C9" t="str">
        <f ca="1">INDEX(Sheet2!$A$2:$A$21, RANDBETWEEN(1,ROWS(Sheet2!$A$2:$A$21)), 1)</f>
        <v xml:space="preserve">Geisha </v>
      </c>
      <c r="D9">
        <f ca="1">VLOOKUP(C9, Sheet2!$A$2:$B$21, 2,0)</f>
        <v>207</v>
      </c>
      <c r="E9">
        <f t="shared" ca="1" si="2"/>
        <v>1</v>
      </c>
      <c r="F9">
        <f ca="1">VLOOKUP(D9, Sheet2!$B$2:$C$21, 2, 0)</f>
        <v>120</v>
      </c>
      <c r="G9" s="5">
        <f t="shared" ca="1" si="3"/>
        <v>120</v>
      </c>
      <c r="H9" t="str">
        <f ca="1">INDEX(Sheet2!$E$2:$E$7, RANDBETWEEN(1, ROWS(Sheet2!$E$2:$E$7)), 1)</f>
        <v xml:space="preserve">Visa Card </v>
      </c>
      <c r="I9" t="str">
        <f ca="1">INDEX(Sheet2!$G$2:$G$12, RANDBETWEEN(1, ROWS(Sheet2!$G$2:$G$12)), 1)</f>
        <v>Kipchoge</v>
      </c>
      <c r="J9">
        <f t="shared" ca="1" si="4"/>
        <v>10</v>
      </c>
      <c r="L9" t="str">
        <f ca="1">INDEX(Sheet2!$I$2:$I$9, RANDBETWEEN(1,ROWS(Sheet2!$I$2:$I$9)), 1)</f>
        <v>Symprose</v>
      </c>
      <c r="M9" t="str">
        <f ca="1">INDEX(Sheet2!$K$2:$K$9, RANDBETWEEN(1, ROWS(Sheet2!K9:K16)), 1)</f>
        <v xml:space="preserve">Moi Avenue </v>
      </c>
    </row>
    <row r="10" spans="1:13" x14ac:dyDescent="0.35">
      <c r="A10">
        <f t="shared" ca="1" si="0"/>
        <v>113</v>
      </c>
      <c r="B10" s="3">
        <f t="shared" ca="1" si="1"/>
        <v>44949</v>
      </c>
      <c r="C10" t="str">
        <f ca="1">INDEX(Sheet2!$A$2:$A$21, RANDBETWEEN(1,ROWS(Sheet2!$A$2:$A$21)), 1)</f>
        <v>Kenylon Tomato Paste 250gms</v>
      </c>
      <c r="D10">
        <f ca="1">VLOOKUP(C10, Sheet2!$A$2:$B$21, 2,0)</f>
        <v>449</v>
      </c>
      <c r="E10">
        <f t="shared" ca="1" si="2"/>
        <v>2</v>
      </c>
      <c r="F10">
        <f ca="1">VLOOKUP(D10, Sheet2!$B$2:$C$21, 2, 0)</f>
        <v>197</v>
      </c>
      <c r="G10" s="5">
        <f t="shared" ca="1" si="3"/>
        <v>394</v>
      </c>
      <c r="H10" t="str">
        <f ca="1">INDEX(Sheet2!$E$2:$E$7, RANDBETWEEN(1, ROWS(Sheet2!$E$2:$E$7)), 1)</f>
        <v>Cash</v>
      </c>
      <c r="I10" t="str">
        <f ca="1">INDEX(Sheet2!$G$2:$G$12, RANDBETWEEN(1, ROWS(Sheet2!$G$2:$G$12)), 1)</f>
        <v xml:space="preserve">Nyambura </v>
      </c>
      <c r="J10">
        <f t="shared" ca="1" si="4"/>
        <v>8</v>
      </c>
      <c r="L10" t="str">
        <f ca="1">INDEX(Sheet2!$I$2:$I$9, RANDBETWEEN(1,ROWS(Sheet2!$I$2:$I$9)), 1)</f>
        <v>Nyandolo</v>
      </c>
      <c r="M10" t="str">
        <f ca="1">INDEX(Sheet2!$K$2:$K$9, RANDBETWEEN(1, ROWS(Sheet2!K10:K17)), 1)</f>
        <v xml:space="preserve">Eldoret </v>
      </c>
    </row>
    <row r="11" spans="1:13" x14ac:dyDescent="0.35">
      <c r="A11">
        <f t="shared" ca="1" si="0"/>
        <v>130</v>
      </c>
      <c r="B11" s="3">
        <f t="shared" ca="1" si="1"/>
        <v>44270</v>
      </c>
      <c r="C11" t="str">
        <f ca="1">INDEX(Sheet2!$A$2:$A$21, RANDBETWEEN(1,ROWS(Sheet2!$A$2:$A$21)), 1)</f>
        <v>White Cap Can 500ml</v>
      </c>
      <c r="D11">
        <f ca="1">VLOOKUP(C11, Sheet2!$A$2:$B$21, 2,0)</f>
        <v>453</v>
      </c>
      <c r="E11">
        <f t="shared" ca="1" si="2"/>
        <v>3</v>
      </c>
      <c r="F11">
        <f ca="1">VLOOKUP(D11, Sheet2!$B$2:$C$21, 2, 0)</f>
        <v>203</v>
      </c>
      <c r="G11" s="5">
        <f t="shared" ca="1" si="3"/>
        <v>609</v>
      </c>
      <c r="H11" t="str">
        <f ca="1">INDEX(Sheet2!$E$2:$E$7, RANDBETWEEN(1, ROWS(Sheet2!$E$2:$E$7)), 1)</f>
        <v>Aitel Money</v>
      </c>
      <c r="I11" t="str">
        <f ca="1">INDEX(Sheet2!$G$2:$G$12, RANDBETWEEN(1, ROWS(Sheet2!$G$2:$G$12)), 1)</f>
        <v>Fabian</v>
      </c>
      <c r="J11">
        <f t="shared" ca="1" si="4"/>
        <v>10</v>
      </c>
      <c r="L11" t="str">
        <f ca="1">INDEX(Sheet2!$I$2:$I$9, RANDBETWEEN(1,ROWS(Sheet2!$I$2:$I$9)), 1)</f>
        <v>David</v>
      </c>
      <c r="M11" t="str">
        <f ca="1">INDEX(Sheet2!$K$2:$K$9, RANDBETWEEN(1, ROWS(Sheet2!K11:K18)), 1)</f>
        <v>Diani</v>
      </c>
    </row>
    <row r="12" spans="1:13" x14ac:dyDescent="0.35">
      <c r="A12">
        <f t="shared" ca="1" si="0"/>
        <v>246</v>
      </c>
      <c r="B12" s="3">
        <f t="shared" ca="1" si="1"/>
        <v>44755</v>
      </c>
      <c r="C12" t="str">
        <f ca="1">INDEX(Sheet2!$A$2:$A$21, RANDBETWEEN(1,ROWS(Sheet2!$A$2:$A$21)), 1)</f>
        <v>Kentaste Coconut Oil 100gms</v>
      </c>
      <c r="D12">
        <f ca="1">VLOOKUP(C12, Sheet2!$A$2:$B$21, 2,0)</f>
        <v>283</v>
      </c>
      <c r="E12">
        <f t="shared" ca="1" si="2"/>
        <v>4</v>
      </c>
      <c r="F12">
        <f ca="1">VLOOKUP(D12, Sheet2!$B$2:$C$21, 2, 0)</f>
        <v>45</v>
      </c>
      <c r="G12" s="5">
        <f t="shared" ca="1" si="3"/>
        <v>180</v>
      </c>
      <c r="H12" t="str">
        <f ca="1">INDEX(Sheet2!$E$2:$E$7, RANDBETWEEN(1, ROWS(Sheet2!$E$2:$E$7)), 1)</f>
        <v xml:space="preserve">Mpesa </v>
      </c>
      <c r="I12" t="str">
        <f ca="1">INDEX(Sheet2!$G$2:$G$12, RANDBETWEEN(1, ROWS(Sheet2!$G$2:$G$12)), 1)</f>
        <v>Virginia</v>
      </c>
      <c r="J12">
        <f t="shared" ca="1" si="4"/>
        <v>6</v>
      </c>
      <c r="L12" t="str">
        <f ca="1">INDEX(Sheet2!$I$2:$I$9, RANDBETWEEN(1,ROWS(Sheet2!$I$2:$I$9)), 1)</f>
        <v>Nyandolo</v>
      </c>
      <c r="M12" t="str">
        <f ca="1">INDEX(Sheet2!$K$2:$K$9, RANDBETWEEN(1, ROWS(Sheet2!K12:K19)), 1)</f>
        <v xml:space="preserve">Moi Avenue </v>
      </c>
    </row>
    <row r="13" spans="1:13" x14ac:dyDescent="0.35">
      <c r="A13">
        <f t="shared" ca="1" si="0"/>
        <v>232</v>
      </c>
      <c r="B13" s="3">
        <f t="shared" ca="1" si="1"/>
        <v>44692</v>
      </c>
      <c r="C13" t="str">
        <f ca="1">INDEX(Sheet2!$A$2:$A$21, RANDBETWEEN(1,ROWS(Sheet2!$A$2:$A$21)), 1)</f>
        <v>Nice&amp;Soft Tissue 10-pack</v>
      </c>
      <c r="D13">
        <f ca="1">VLOOKUP(C13, Sheet2!$A$2:$B$21, 2,0)</f>
        <v>554</v>
      </c>
      <c r="E13">
        <f t="shared" ca="1" si="2"/>
        <v>5</v>
      </c>
      <c r="F13">
        <f ca="1">VLOOKUP(D13, Sheet2!$B$2:$C$21, 2, 0)</f>
        <v>550</v>
      </c>
      <c r="G13" s="5">
        <f t="shared" ca="1" si="3"/>
        <v>2750</v>
      </c>
      <c r="H13" t="str">
        <f ca="1">INDEX(Sheet2!$E$2:$E$7, RANDBETWEEN(1, ROWS(Sheet2!$E$2:$E$7)), 1)</f>
        <v xml:space="preserve">Mpesa </v>
      </c>
      <c r="I13" t="str">
        <f ca="1">INDEX(Sheet2!$G$2:$G$12, RANDBETWEEN(1, ROWS(Sheet2!$G$2:$G$12)), 1)</f>
        <v>Virginia</v>
      </c>
      <c r="J13">
        <f t="shared" ca="1" si="4"/>
        <v>6</v>
      </c>
      <c r="L13" t="str">
        <f ca="1">INDEX(Sheet2!$I$2:$I$9, RANDBETWEEN(1,ROWS(Sheet2!$I$2:$I$9)), 1)</f>
        <v>Nera</v>
      </c>
      <c r="M13" t="str">
        <f ca="1">INDEX(Sheet2!$K$2:$K$9, RANDBETWEEN(1, ROWS(Sheet2!K13:K20)), 1)</f>
        <v>Kenyatta Avenue</v>
      </c>
    </row>
    <row r="14" spans="1:13" x14ac:dyDescent="0.35">
      <c r="A14">
        <f t="shared" ca="1" si="0"/>
        <v>132</v>
      </c>
      <c r="B14" s="3">
        <f t="shared" ca="1" si="1"/>
        <v>44601</v>
      </c>
      <c r="C14" t="str">
        <f ca="1">INDEX(Sheet2!$A$2:$A$21, RANDBETWEEN(1,ROWS(Sheet2!$A$2:$A$21)), 1)</f>
        <v xml:space="preserve">Geisha </v>
      </c>
      <c r="D14">
        <f ca="1">VLOOKUP(C14, Sheet2!$A$2:$B$21, 2,0)</f>
        <v>207</v>
      </c>
      <c r="E14">
        <f t="shared" ca="1" si="2"/>
        <v>4</v>
      </c>
      <c r="F14">
        <f ca="1">VLOOKUP(D14, Sheet2!$B$2:$C$21, 2, 0)</f>
        <v>120</v>
      </c>
      <c r="G14" s="5">
        <f t="shared" ca="1" si="3"/>
        <v>480</v>
      </c>
      <c r="H14" t="str">
        <f ca="1">INDEX(Sheet2!$E$2:$E$7, RANDBETWEEN(1, ROWS(Sheet2!$E$2:$E$7)), 1)</f>
        <v xml:space="preserve">Mpesa </v>
      </c>
      <c r="I14" t="str">
        <f ca="1">INDEX(Sheet2!$G$2:$G$12, RANDBETWEEN(1, ROWS(Sheet2!$G$2:$G$12)), 1)</f>
        <v>Fabian</v>
      </c>
      <c r="J14">
        <f t="shared" ca="1" si="4"/>
        <v>6</v>
      </c>
      <c r="L14" t="str">
        <f ca="1">INDEX(Sheet2!$I$2:$I$9, RANDBETWEEN(1,ROWS(Sheet2!$I$2:$I$9)), 1)</f>
        <v xml:space="preserve">Nyamwalo </v>
      </c>
      <c r="M14" t="str">
        <f ca="1">INDEX(Sheet2!$K$2:$K$9, RANDBETWEEN(1, ROWS(Sheet2!K14:K21)), 1)</f>
        <v xml:space="preserve">Moi Avenue </v>
      </c>
    </row>
    <row r="15" spans="1:13" x14ac:dyDescent="0.35">
      <c r="A15">
        <f t="shared" ca="1" si="0"/>
        <v>216</v>
      </c>
      <c r="B15" s="3">
        <f t="shared" ca="1" si="1"/>
        <v>44639</v>
      </c>
      <c r="C15" t="str">
        <f ca="1">INDEX(Sheet2!$A$2:$A$21, RANDBETWEEN(1,ROWS(Sheet2!$A$2:$A$21)), 1)</f>
        <v>Santa Lucia Supagetti</v>
      </c>
      <c r="D15">
        <f ca="1">VLOOKUP(C15, Sheet2!$A$2:$B$21, 2,0)</f>
        <v>442</v>
      </c>
      <c r="E15">
        <f t="shared" ca="1" si="2"/>
        <v>3</v>
      </c>
      <c r="F15">
        <f ca="1">VLOOKUP(D15, Sheet2!$B$2:$C$21, 2, 0)</f>
        <v>123</v>
      </c>
      <c r="G15" s="5">
        <f t="shared" ca="1" si="3"/>
        <v>369</v>
      </c>
      <c r="H15" t="str">
        <f ca="1">INDEX(Sheet2!$E$2:$E$7, RANDBETWEEN(1, ROWS(Sheet2!$E$2:$E$7)), 1)</f>
        <v xml:space="preserve">Telkom Cash </v>
      </c>
      <c r="I15" t="str">
        <f ca="1">INDEX(Sheet2!$G$2:$G$12, RANDBETWEEN(1, ROWS(Sheet2!$G$2:$G$12)), 1)</f>
        <v>Cynthia</v>
      </c>
      <c r="J15">
        <f t="shared" ca="1" si="4"/>
        <v>10</v>
      </c>
      <c r="L15" t="str">
        <f ca="1">INDEX(Sheet2!$I$2:$I$9, RANDBETWEEN(1,ROWS(Sheet2!$I$2:$I$9)), 1)</f>
        <v>Nyauyoma</v>
      </c>
      <c r="M15" t="str">
        <f ca="1">INDEX(Sheet2!$K$2:$K$9, RANDBETWEEN(1, ROWS(Sheet2!K15:K22)), 1)</f>
        <v>Siaya</v>
      </c>
    </row>
    <row r="16" spans="1:13" x14ac:dyDescent="0.35">
      <c r="A16">
        <f t="shared" ca="1" si="0"/>
        <v>113</v>
      </c>
      <c r="B16" s="3">
        <f t="shared" ca="1" si="1"/>
        <v>44515</v>
      </c>
      <c r="C16" t="str">
        <f ca="1">INDEX(Sheet2!$A$2:$A$21, RANDBETWEEN(1,ROWS(Sheet2!$A$2:$A$21)), 1)</f>
        <v>Ilara Natural Yorghut 50ml</v>
      </c>
      <c r="D16">
        <f ca="1">VLOOKUP(C16, Sheet2!$A$2:$B$21, 2,0)</f>
        <v>284</v>
      </c>
      <c r="E16">
        <f t="shared" ca="1" si="2"/>
        <v>3</v>
      </c>
      <c r="F16">
        <f ca="1">VLOOKUP(D16, Sheet2!$B$2:$C$21, 2, 0)</f>
        <v>72</v>
      </c>
      <c r="G16" s="5">
        <f t="shared" ca="1" si="3"/>
        <v>216</v>
      </c>
      <c r="H16" t="str">
        <f ca="1">INDEX(Sheet2!$E$2:$E$7, RANDBETWEEN(1, ROWS(Sheet2!$E$2:$E$7)), 1)</f>
        <v xml:space="preserve">Visa Card </v>
      </c>
      <c r="I16" t="str">
        <f ca="1">INDEX(Sheet2!$G$2:$G$12, RANDBETWEEN(1, ROWS(Sheet2!$G$2:$G$12)), 1)</f>
        <v>Cynthia</v>
      </c>
      <c r="J16">
        <f t="shared" ca="1" si="4"/>
        <v>3</v>
      </c>
      <c r="L16" t="str">
        <f ca="1">INDEX(Sheet2!$I$2:$I$9, RANDBETWEEN(1,ROWS(Sheet2!$I$2:$I$9)), 1)</f>
        <v xml:space="preserve">Ochuodho </v>
      </c>
      <c r="M16" t="str">
        <f ca="1">INDEX(Sheet2!$K$2:$K$9, RANDBETWEEN(1, ROWS(Sheet2!K16:K23)), 1)</f>
        <v xml:space="preserve">Moi Avenue </v>
      </c>
    </row>
    <row r="17" spans="1:13" x14ac:dyDescent="0.35">
      <c r="A17">
        <f t="shared" ca="1" si="0"/>
        <v>168</v>
      </c>
      <c r="B17" s="3">
        <f t="shared" ca="1" si="1"/>
        <v>44741</v>
      </c>
      <c r="C17" t="str">
        <f ca="1">INDEX(Sheet2!$A$2:$A$21, RANDBETWEEN(1,ROWS(Sheet2!$A$2:$A$21)), 1)</f>
        <v>Downy Valley 750ml</v>
      </c>
      <c r="D17">
        <f ca="1">VLOOKUP(C17, Sheet2!$A$2:$B$21, 2,0)</f>
        <v>433</v>
      </c>
      <c r="E17">
        <f t="shared" ca="1" si="2"/>
        <v>1</v>
      </c>
      <c r="F17">
        <f ca="1">VLOOKUP(D17, Sheet2!$B$2:$C$21, 2, 0)</f>
        <v>820</v>
      </c>
      <c r="G17" s="5">
        <f t="shared" ca="1" si="3"/>
        <v>820</v>
      </c>
      <c r="H17" t="str">
        <f ca="1">INDEX(Sheet2!$E$2:$E$7, RANDBETWEEN(1, ROWS(Sheet2!$E$2:$E$7)), 1)</f>
        <v>Aitel Money</v>
      </c>
      <c r="I17" t="str">
        <f ca="1">INDEX(Sheet2!$G$2:$G$12, RANDBETWEEN(1, ROWS(Sheet2!$G$2:$G$12)), 1)</f>
        <v>Fabian</v>
      </c>
      <c r="J17">
        <f t="shared" ca="1" si="4"/>
        <v>6</v>
      </c>
      <c r="L17" t="str">
        <f ca="1">INDEX(Sheet2!$I$2:$I$9, RANDBETWEEN(1,ROWS(Sheet2!$I$2:$I$9)), 1)</f>
        <v>Esther</v>
      </c>
      <c r="M17" t="str">
        <f ca="1">INDEX(Sheet2!$K$2:$K$9, RANDBETWEEN(1, ROWS(Sheet2!K17:K24)), 1)</f>
        <v>Tassia</v>
      </c>
    </row>
    <row r="18" spans="1:13" x14ac:dyDescent="0.35">
      <c r="A18">
        <f t="shared" ca="1" si="0"/>
        <v>227</v>
      </c>
      <c r="B18" s="3">
        <f t="shared" ca="1" si="1"/>
        <v>44624</v>
      </c>
      <c r="C18" t="str">
        <f ca="1">INDEX(Sheet2!$A$2:$A$21, RANDBETWEEN(1,ROWS(Sheet2!$A$2:$A$21)), 1)</f>
        <v>Downy Valley 750ml</v>
      </c>
      <c r="D18">
        <f ca="1">VLOOKUP(C18, Sheet2!$A$2:$B$21, 2,0)</f>
        <v>433</v>
      </c>
      <c r="E18">
        <f t="shared" ca="1" si="2"/>
        <v>3</v>
      </c>
      <c r="F18">
        <f ca="1">VLOOKUP(D18, Sheet2!$B$2:$C$21, 2, 0)</f>
        <v>820</v>
      </c>
      <c r="G18" s="5">
        <f t="shared" ca="1" si="3"/>
        <v>2460</v>
      </c>
      <c r="H18" t="str">
        <f ca="1">INDEX(Sheet2!$E$2:$E$7, RANDBETWEEN(1, ROWS(Sheet2!$E$2:$E$7)), 1)</f>
        <v xml:space="preserve">Visa Card </v>
      </c>
      <c r="I18" t="str">
        <f ca="1">INDEX(Sheet2!$G$2:$G$12, RANDBETWEEN(1, ROWS(Sheet2!$G$2:$G$12)), 1)</f>
        <v>Kipchoge</v>
      </c>
      <c r="J18">
        <f t="shared" ca="1" si="4"/>
        <v>9</v>
      </c>
      <c r="L18" t="str">
        <f ca="1">INDEX(Sheet2!$I$2:$I$9, RANDBETWEEN(1,ROWS(Sheet2!$I$2:$I$9)), 1)</f>
        <v>David</v>
      </c>
      <c r="M18" t="str">
        <f ca="1">INDEX(Sheet2!$K$2:$K$9, RANDBETWEEN(1, ROWS(Sheet2!K18:K25)), 1)</f>
        <v xml:space="preserve">Eldoret </v>
      </c>
    </row>
    <row r="19" spans="1:13" x14ac:dyDescent="0.35">
      <c r="A19">
        <f t="shared" ca="1" si="0"/>
        <v>280</v>
      </c>
      <c r="B19" s="3">
        <f t="shared" ca="1" si="1"/>
        <v>44476</v>
      </c>
      <c r="C19" t="str">
        <f ca="1">INDEX(Sheet2!$A$2:$A$21, RANDBETWEEN(1,ROWS(Sheet2!$A$2:$A$21)), 1)</f>
        <v xml:space="preserve">Blue band Original </v>
      </c>
      <c r="D19">
        <f ca="1">VLOOKUP(C19, Sheet2!$A$2:$B$21, 2,0)</f>
        <v>294</v>
      </c>
      <c r="E19">
        <f t="shared" ca="1" si="2"/>
        <v>2</v>
      </c>
      <c r="F19">
        <f ca="1">VLOOKUP(D19, Sheet2!$B$2:$C$21, 2, 0)</f>
        <v>250</v>
      </c>
      <c r="G19" s="5">
        <f t="shared" ca="1" si="3"/>
        <v>500</v>
      </c>
      <c r="H19" t="str">
        <f ca="1">INDEX(Sheet2!$E$2:$E$7, RANDBETWEEN(1, ROWS(Sheet2!$E$2:$E$7)), 1)</f>
        <v xml:space="preserve">Visa Card </v>
      </c>
      <c r="I19" t="str">
        <f ca="1">INDEX(Sheet2!$G$2:$G$12, RANDBETWEEN(1, ROWS(Sheet2!$G$2:$G$12)), 1)</f>
        <v>Atwara</v>
      </c>
      <c r="J19">
        <f t="shared" ca="1" si="4"/>
        <v>1</v>
      </c>
      <c r="L19" t="str">
        <f ca="1">INDEX(Sheet2!$I$2:$I$9, RANDBETWEEN(1,ROWS(Sheet2!$I$2:$I$9)), 1)</f>
        <v>Symprose</v>
      </c>
      <c r="M19" t="str">
        <f ca="1">INDEX(Sheet2!$K$2:$K$9, RANDBETWEEN(1, ROWS(Sheet2!K19:K26)), 1)</f>
        <v>Tassia</v>
      </c>
    </row>
    <row r="20" spans="1:13" x14ac:dyDescent="0.35">
      <c r="A20">
        <f t="shared" ca="1" si="0"/>
        <v>206</v>
      </c>
      <c r="B20" s="3">
        <f t="shared" ca="1" si="1"/>
        <v>45000</v>
      </c>
      <c r="C20" t="str">
        <f ca="1">INDEX(Sheet2!$A$2:$A$21, RANDBETWEEN(1,ROWS(Sheet2!$A$2:$A$21)), 1)</f>
        <v>White Cap Can 500ml</v>
      </c>
      <c r="D20">
        <f ca="1">VLOOKUP(C20, Sheet2!$A$2:$B$21, 2,0)</f>
        <v>453</v>
      </c>
      <c r="E20">
        <f t="shared" ca="1" si="2"/>
        <v>2</v>
      </c>
      <c r="F20">
        <f ca="1">VLOOKUP(D20, Sheet2!$B$2:$C$21, 2, 0)</f>
        <v>203</v>
      </c>
      <c r="G20" s="5">
        <f t="shared" ca="1" si="3"/>
        <v>406</v>
      </c>
      <c r="H20" t="str">
        <f ca="1">INDEX(Sheet2!$E$2:$E$7, RANDBETWEEN(1, ROWS(Sheet2!$E$2:$E$7)), 1)</f>
        <v xml:space="preserve">Visa Card </v>
      </c>
      <c r="I20" t="str">
        <f ca="1">INDEX(Sheet2!$G$2:$G$12, RANDBETWEEN(1, ROWS(Sheet2!$G$2:$G$12)), 1)</f>
        <v>Virginia</v>
      </c>
      <c r="J20">
        <f t="shared" ca="1" si="4"/>
        <v>3</v>
      </c>
      <c r="L20" t="str">
        <f ca="1">INDEX(Sheet2!$I$2:$I$9, RANDBETWEEN(1,ROWS(Sheet2!$I$2:$I$9)), 1)</f>
        <v>Nyandolo</v>
      </c>
      <c r="M20" t="str">
        <f ca="1">INDEX(Sheet2!$K$2:$K$9, RANDBETWEEN(1, ROWS(Sheet2!K20:K27)), 1)</f>
        <v>Kenyatta Avenue</v>
      </c>
    </row>
    <row r="21" spans="1:13" x14ac:dyDescent="0.35">
      <c r="A21">
        <f t="shared" ca="1" si="0"/>
        <v>167</v>
      </c>
      <c r="B21" s="3">
        <f t="shared" ca="1" si="1"/>
        <v>44332</v>
      </c>
      <c r="C21" t="str">
        <f ca="1">INDEX(Sheet2!$A$2:$A$21, RANDBETWEEN(1,ROWS(Sheet2!$A$2:$A$21)), 1)</f>
        <v>Ariel Touch 500g</v>
      </c>
      <c r="D21">
        <f ca="1">VLOOKUP(C21, Sheet2!$A$2:$B$21, 2,0)</f>
        <v>460</v>
      </c>
      <c r="E21">
        <f t="shared" ca="1" si="2"/>
        <v>4</v>
      </c>
      <c r="F21">
        <f ca="1">VLOOKUP(D21, Sheet2!$B$2:$C$21, 2, 0)</f>
        <v>335</v>
      </c>
      <c r="G21" s="5">
        <f t="shared" ca="1" si="3"/>
        <v>1340</v>
      </c>
      <c r="H21" t="str">
        <f ca="1">INDEX(Sheet2!$E$2:$E$7, RANDBETWEEN(1, ROWS(Sheet2!$E$2:$E$7)), 1)</f>
        <v xml:space="preserve">Telkom Cash </v>
      </c>
      <c r="I21" t="str">
        <f ca="1">INDEX(Sheet2!$G$2:$G$12, RANDBETWEEN(1, ROWS(Sheet2!$G$2:$G$12)), 1)</f>
        <v>Aketch</v>
      </c>
      <c r="J21">
        <f t="shared" ca="1" si="4"/>
        <v>2</v>
      </c>
      <c r="L21" t="str">
        <f ca="1">INDEX(Sheet2!$I$2:$I$9, RANDBETWEEN(1,ROWS(Sheet2!$I$2:$I$9)), 1)</f>
        <v>Esther</v>
      </c>
      <c r="M21" t="str">
        <f ca="1">INDEX(Sheet2!$K$2:$K$9, RANDBETWEEN(1, ROWS(Sheet2!K21:K28)), 1)</f>
        <v>Diani</v>
      </c>
    </row>
    <row r="22" spans="1:13" x14ac:dyDescent="0.35">
      <c r="A22">
        <f t="shared" ca="1" si="0"/>
        <v>125</v>
      </c>
      <c r="B22" s="3">
        <f t="shared" ca="1" si="1"/>
        <v>44998</v>
      </c>
      <c r="C22" t="str">
        <f ca="1">INDEX(Sheet2!$A$2:$A$21, RANDBETWEEN(1,ROWS(Sheet2!$A$2:$A$21)), 1)</f>
        <v xml:space="preserve">Big Daddy Pinpop </v>
      </c>
      <c r="D22">
        <f ca="1">VLOOKUP(C22, Sheet2!$A$2:$B$21, 2,0)</f>
        <v>212</v>
      </c>
      <c r="E22">
        <f t="shared" ca="1" si="2"/>
        <v>3</v>
      </c>
      <c r="F22">
        <f ca="1">VLOOKUP(D22, Sheet2!$B$2:$C$21, 2, 0)</f>
        <v>12</v>
      </c>
      <c r="G22" s="5">
        <f t="shared" ca="1" si="3"/>
        <v>36</v>
      </c>
      <c r="H22" t="str">
        <f ca="1">INDEX(Sheet2!$E$2:$E$7, RANDBETWEEN(1, ROWS(Sheet2!$E$2:$E$7)), 1)</f>
        <v xml:space="preserve">Mpesa </v>
      </c>
      <c r="I22" t="str">
        <f ca="1">INDEX(Sheet2!$G$2:$G$12, RANDBETWEEN(1, ROWS(Sheet2!$G$2:$G$12)), 1)</f>
        <v xml:space="preserve">Maathai </v>
      </c>
      <c r="J22">
        <f t="shared" ca="1" si="4"/>
        <v>10</v>
      </c>
      <c r="L22" t="str">
        <f ca="1">INDEX(Sheet2!$I$2:$I$9, RANDBETWEEN(1,ROWS(Sheet2!$I$2:$I$9)), 1)</f>
        <v>David</v>
      </c>
      <c r="M22" t="str">
        <f ca="1">INDEX(Sheet2!$K$2:$K$9, RANDBETWEEN(1, ROWS(Sheet2!K22:K29)), 1)</f>
        <v>Diani</v>
      </c>
    </row>
    <row r="23" spans="1:13" x14ac:dyDescent="0.35">
      <c r="A23">
        <f t="shared" ca="1" si="0"/>
        <v>204</v>
      </c>
      <c r="B23" s="3">
        <f t="shared" ca="1" si="1"/>
        <v>44795</v>
      </c>
      <c r="C23" t="str">
        <f ca="1">INDEX(Sheet2!$A$2:$A$21, RANDBETWEEN(1,ROWS(Sheet2!$A$2:$A$21)), 1)</f>
        <v>Axe Dark Temptation Spray 150ml</v>
      </c>
      <c r="D23">
        <f ca="1">VLOOKUP(C23, Sheet2!$A$2:$B$21, 2,0)</f>
        <v>256</v>
      </c>
      <c r="E23">
        <f t="shared" ca="1" si="2"/>
        <v>1</v>
      </c>
      <c r="F23">
        <f ca="1">VLOOKUP(D23, Sheet2!$B$2:$C$21, 2, 0)</f>
        <v>368</v>
      </c>
      <c r="G23" s="5">
        <f t="shared" ca="1" si="3"/>
        <v>368</v>
      </c>
      <c r="H23" t="str">
        <f ca="1">INDEX(Sheet2!$E$2:$E$7, RANDBETWEEN(1, ROWS(Sheet2!$E$2:$E$7)), 1)</f>
        <v xml:space="preserve">Mpesa </v>
      </c>
      <c r="I23" t="str">
        <f ca="1">INDEX(Sheet2!$G$2:$G$12, RANDBETWEEN(1, ROWS(Sheet2!$G$2:$G$12)), 1)</f>
        <v xml:space="preserve">Maathai </v>
      </c>
      <c r="J23">
        <f t="shared" ca="1" si="4"/>
        <v>9</v>
      </c>
      <c r="L23" t="str">
        <f ca="1">INDEX(Sheet2!$I$2:$I$9, RANDBETWEEN(1,ROWS(Sheet2!$I$2:$I$9)), 1)</f>
        <v xml:space="preserve">Nyamwalo </v>
      </c>
      <c r="M23" t="str">
        <f ca="1">INDEX(Sheet2!$K$2:$K$9, RANDBETWEEN(1, ROWS(Sheet2!K23:K30)), 1)</f>
        <v xml:space="preserve">Eldoret </v>
      </c>
    </row>
    <row r="24" spans="1:13" x14ac:dyDescent="0.35">
      <c r="A24">
        <f t="shared" ca="1" si="0"/>
        <v>166</v>
      </c>
      <c r="B24" s="3">
        <f t="shared" ca="1" si="1"/>
        <v>44539</v>
      </c>
      <c r="C24" t="str">
        <f ca="1">INDEX(Sheet2!$A$2:$A$21, RANDBETWEEN(1,ROWS(Sheet2!$A$2:$A$21)), 1)</f>
        <v xml:space="preserve">Big Daddy Pinpop </v>
      </c>
      <c r="D24">
        <f ca="1">VLOOKUP(C24, Sheet2!$A$2:$B$21, 2,0)</f>
        <v>212</v>
      </c>
      <c r="E24">
        <f t="shared" ca="1" si="2"/>
        <v>3</v>
      </c>
      <c r="F24">
        <f ca="1">VLOOKUP(D24, Sheet2!$B$2:$C$21, 2, 0)</f>
        <v>12</v>
      </c>
      <c r="G24" s="5">
        <f t="shared" ca="1" si="3"/>
        <v>36</v>
      </c>
      <c r="H24" t="str">
        <f ca="1">INDEX(Sheet2!$E$2:$E$7, RANDBETWEEN(1, ROWS(Sheet2!$E$2:$E$7)), 1)</f>
        <v>Cash</v>
      </c>
      <c r="I24" t="str">
        <f ca="1">INDEX(Sheet2!$G$2:$G$12, RANDBETWEEN(1, ROWS(Sheet2!$G$2:$G$12)), 1)</f>
        <v>Cynthia</v>
      </c>
      <c r="J24">
        <f t="shared" ca="1" si="4"/>
        <v>7</v>
      </c>
      <c r="L24" t="str">
        <f ca="1">INDEX(Sheet2!$I$2:$I$9, RANDBETWEEN(1,ROWS(Sheet2!$I$2:$I$9)), 1)</f>
        <v>Nera</v>
      </c>
      <c r="M24" t="str">
        <f ca="1">INDEX(Sheet2!$K$2:$K$9, RANDBETWEEN(1, ROWS(Sheet2!K24:K31)), 1)</f>
        <v>Diani</v>
      </c>
    </row>
    <row r="25" spans="1:13" x14ac:dyDescent="0.35">
      <c r="A25">
        <f t="shared" ca="1" si="0"/>
        <v>275</v>
      </c>
      <c r="B25" s="3">
        <f t="shared" ca="1" si="1"/>
        <v>44759</v>
      </c>
      <c r="C25" t="str">
        <f ca="1">INDEX(Sheet2!$A$2:$A$21, RANDBETWEEN(1,ROWS(Sheet2!$A$2:$A$21)), 1)</f>
        <v xml:space="preserve">Menengai 1kg </v>
      </c>
      <c r="D25">
        <f ca="1">VLOOKUP(C25, Sheet2!$A$2:$B$21, 2,0)</f>
        <v>420</v>
      </c>
      <c r="E25">
        <f t="shared" ca="1" si="2"/>
        <v>2</v>
      </c>
      <c r="F25">
        <f ca="1">VLOOKUP(D25, Sheet2!$B$2:$C$21, 2, 0)</f>
        <v>150</v>
      </c>
      <c r="G25" s="5">
        <f t="shared" ca="1" si="3"/>
        <v>300</v>
      </c>
      <c r="H25" t="str">
        <f ca="1">INDEX(Sheet2!$E$2:$E$7, RANDBETWEEN(1, ROWS(Sheet2!$E$2:$E$7)), 1)</f>
        <v xml:space="preserve">Telkom Cash </v>
      </c>
      <c r="I25" t="str">
        <f ca="1">INDEX(Sheet2!$G$2:$G$12, RANDBETWEEN(1, ROWS(Sheet2!$G$2:$G$12)), 1)</f>
        <v>Otieno</v>
      </c>
      <c r="J25">
        <f t="shared" ca="1" si="4"/>
        <v>2</v>
      </c>
      <c r="L25" t="str">
        <f ca="1">INDEX(Sheet2!$I$2:$I$9, RANDBETWEEN(1,ROWS(Sheet2!$I$2:$I$9)), 1)</f>
        <v>Nyandolo</v>
      </c>
      <c r="M25" t="str">
        <f ca="1">INDEX(Sheet2!$K$2:$K$9, RANDBETWEEN(1, ROWS(Sheet2!K25:K32)), 1)</f>
        <v>Siaya</v>
      </c>
    </row>
    <row r="26" spans="1:13" x14ac:dyDescent="0.35">
      <c r="A26">
        <f t="shared" ca="1" si="0"/>
        <v>245</v>
      </c>
      <c r="B26" s="3">
        <f t="shared" ca="1" si="1"/>
        <v>44579</v>
      </c>
      <c r="C26" t="str">
        <f ca="1">INDEX(Sheet2!$A$2:$A$21, RANDBETWEEN(1,ROWS(Sheet2!$A$2:$A$21)), 1)</f>
        <v>Ariel Touch 500g</v>
      </c>
      <c r="D26">
        <f ca="1">VLOOKUP(C26, Sheet2!$A$2:$B$21, 2,0)</f>
        <v>460</v>
      </c>
      <c r="E26">
        <f t="shared" ca="1" si="2"/>
        <v>2</v>
      </c>
      <c r="F26">
        <f ca="1">VLOOKUP(D26, Sheet2!$B$2:$C$21, 2, 0)</f>
        <v>335</v>
      </c>
      <c r="G26" s="5">
        <f t="shared" ca="1" si="3"/>
        <v>670</v>
      </c>
      <c r="H26" t="str">
        <f ca="1">INDEX(Sheet2!$E$2:$E$7, RANDBETWEEN(1, ROWS(Sheet2!$E$2:$E$7)), 1)</f>
        <v>Aitel Money</v>
      </c>
      <c r="I26" t="str">
        <f ca="1">INDEX(Sheet2!$G$2:$G$12, RANDBETWEEN(1, ROWS(Sheet2!$G$2:$G$12)), 1)</f>
        <v xml:space="preserve">Nyambura </v>
      </c>
      <c r="J26">
        <f t="shared" ca="1" si="4"/>
        <v>4</v>
      </c>
      <c r="L26" t="str">
        <f ca="1">INDEX(Sheet2!$I$2:$I$9, RANDBETWEEN(1,ROWS(Sheet2!$I$2:$I$9)), 1)</f>
        <v xml:space="preserve">Ochuodho </v>
      </c>
      <c r="M26" t="str">
        <f ca="1">INDEX(Sheet2!$K$2:$K$9, RANDBETWEEN(1, ROWS(Sheet2!K26:K33)), 1)</f>
        <v xml:space="preserve">Eldoret </v>
      </c>
    </row>
    <row r="27" spans="1:13" x14ac:dyDescent="0.35">
      <c r="A27">
        <f t="shared" ca="1" si="0"/>
        <v>179</v>
      </c>
      <c r="B27" s="3">
        <f t="shared" ca="1" si="1"/>
        <v>44231</v>
      </c>
      <c r="C27" t="str">
        <f ca="1">INDEX(Sheet2!$A$2:$A$21, RANDBETWEEN(1,ROWS(Sheet2!$A$2:$A$21)), 1)</f>
        <v xml:space="preserve">Chicken Drum sticks 1kg Pack </v>
      </c>
      <c r="D27">
        <f ca="1">VLOOKUP(C27, Sheet2!$A$2:$B$21, 2,0)</f>
        <v>420</v>
      </c>
      <c r="E27">
        <f t="shared" ca="1" si="2"/>
        <v>3</v>
      </c>
      <c r="F27">
        <f ca="1">VLOOKUP(D27, Sheet2!$B$2:$C$21, 2, 0)</f>
        <v>150</v>
      </c>
      <c r="G27" s="5">
        <f t="shared" ca="1" si="3"/>
        <v>450</v>
      </c>
      <c r="H27" t="str">
        <f ca="1">INDEX(Sheet2!$E$2:$E$7, RANDBETWEEN(1, ROWS(Sheet2!$E$2:$E$7)), 1)</f>
        <v xml:space="preserve">Mpesa </v>
      </c>
      <c r="I27" t="str">
        <f ca="1">INDEX(Sheet2!$G$2:$G$12, RANDBETWEEN(1, ROWS(Sheet2!$G$2:$G$12)), 1)</f>
        <v>Otieno</v>
      </c>
      <c r="J27">
        <f t="shared" ca="1" si="4"/>
        <v>6</v>
      </c>
      <c r="L27" t="str">
        <f ca="1">INDEX(Sheet2!$I$2:$I$9, RANDBETWEEN(1,ROWS(Sheet2!$I$2:$I$9)), 1)</f>
        <v>Nera</v>
      </c>
      <c r="M27" t="str">
        <f ca="1">INDEX(Sheet2!$K$2:$K$9, RANDBETWEEN(1, ROWS(Sheet2!K27:K34)), 1)</f>
        <v>Mtwapa</v>
      </c>
    </row>
    <row r="28" spans="1:13" x14ac:dyDescent="0.35">
      <c r="A28">
        <f t="shared" ca="1" si="0"/>
        <v>247</v>
      </c>
      <c r="B28" s="3">
        <f t="shared" ca="1" si="1"/>
        <v>44280</v>
      </c>
      <c r="C28" t="str">
        <f ca="1">INDEX(Sheet2!$A$2:$A$21, RANDBETWEEN(1,ROWS(Sheet2!$A$2:$A$21)), 1)</f>
        <v>Milk Buns 200gms</v>
      </c>
      <c r="D28">
        <f ca="1">VLOOKUP(C28, Sheet2!$A$2:$B$21, 2,0)</f>
        <v>532</v>
      </c>
      <c r="E28">
        <f t="shared" ca="1" si="2"/>
        <v>4</v>
      </c>
      <c r="F28">
        <f ca="1">VLOOKUP(D28, Sheet2!$B$2:$C$21, 2, 0)</f>
        <v>70</v>
      </c>
      <c r="G28" s="5">
        <f t="shared" ca="1" si="3"/>
        <v>280</v>
      </c>
      <c r="H28" t="str">
        <f ca="1">INDEX(Sheet2!$E$2:$E$7, RANDBETWEEN(1, ROWS(Sheet2!$E$2:$E$7)), 1)</f>
        <v>Aitel Money</v>
      </c>
      <c r="I28" t="str">
        <f ca="1">INDEX(Sheet2!$G$2:$G$12, RANDBETWEEN(1, ROWS(Sheet2!$G$2:$G$12)), 1)</f>
        <v xml:space="preserve">Mboya </v>
      </c>
      <c r="J28">
        <f t="shared" ca="1" si="4"/>
        <v>10</v>
      </c>
      <c r="L28" t="str">
        <f ca="1">INDEX(Sheet2!$I$2:$I$9, RANDBETWEEN(1,ROWS(Sheet2!$I$2:$I$9)), 1)</f>
        <v>Nyauyoma</v>
      </c>
      <c r="M28" t="str">
        <f ca="1">INDEX(Sheet2!$K$2:$K$9, RANDBETWEEN(1, ROWS(Sheet2!K28:K35)), 1)</f>
        <v>Kenyatta Avenue</v>
      </c>
    </row>
    <row r="29" spans="1:13" x14ac:dyDescent="0.35">
      <c r="A29">
        <f t="shared" ca="1" si="0"/>
        <v>175</v>
      </c>
      <c r="B29" s="3">
        <f t="shared" ca="1" si="1"/>
        <v>44357</v>
      </c>
      <c r="C29" t="str">
        <f ca="1">INDEX(Sheet2!$A$2:$A$21, RANDBETWEEN(1,ROWS(Sheet2!$A$2:$A$21)), 1)</f>
        <v>Nice&amp;Soft Tissue 10-pack</v>
      </c>
      <c r="D29">
        <f ca="1">VLOOKUP(C29, Sheet2!$A$2:$B$21, 2,0)</f>
        <v>554</v>
      </c>
      <c r="E29">
        <f t="shared" ca="1" si="2"/>
        <v>1</v>
      </c>
      <c r="F29">
        <f ca="1">VLOOKUP(D29, Sheet2!$B$2:$C$21, 2, 0)</f>
        <v>550</v>
      </c>
      <c r="G29" s="5">
        <f t="shared" ca="1" si="3"/>
        <v>550</v>
      </c>
      <c r="H29" t="str">
        <f ca="1">INDEX(Sheet2!$E$2:$E$7, RANDBETWEEN(1, ROWS(Sheet2!$E$2:$E$7)), 1)</f>
        <v xml:space="preserve">Visa Card </v>
      </c>
      <c r="I29" t="str">
        <f ca="1">INDEX(Sheet2!$G$2:$G$12, RANDBETWEEN(1, ROWS(Sheet2!$G$2:$G$12)), 1)</f>
        <v xml:space="preserve">Nyambura </v>
      </c>
      <c r="J29">
        <f t="shared" ca="1" si="4"/>
        <v>6</v>
      </c>
      <c r="L29" t="str">
        <f ca="1">INDEX(Sheet2!$I$2:$I$9, RANDBETWEEN(1,ROWS(Sheet2!$I$2:$I$9)), 1)</f>
        <v>Nyandolo</v>
      </c>
      <c r="M29" t="str">
        <f ca="1">INDEX(Sheet2!$K$2:$K$9, RANDBETWEEN(1, ROWS(Sheet2!K29:K36)), 1)</f>
        <v xml:space="preserve">Eldoret </v>
      </c>
    </row>
    <row r="30" spans="1:13" x14ac:dyDescent="0.35">
      <c r="A30">
        <f t="shared" ca="1" si="0"/>
        <v>101</v>
      </c>
      <c r="B30" s="3">
        <f t="shared" ca="1" si="1"/>
        <v>44632</v>
      </c>
      <c r="C30" t="str">
        <f ca="1">INDEX(Sheet2!$A$2:$A$21, RANDBETWEEN(1,ROWS(Sheet2!$A$2:$A$21)), 1)</f>
        <v>KCC Gold Crown 500ml</v>
      </c>
      <c r="D30">
        <f ca="1">VLOOKUP(C30, Sheet2!$A$2:$B$21, 2,0)</f>
        <v>528</v>
      </c>
      <c r="E30">
        <f t="shared" ca="1" si="2"/>
        <v>3</v>
      </c>
      <c r="F30">
        <f ca="1">VLOOKUP(D30, Sheet2!$B$2:$C$21, 2, 0)</f>
        <v>65</v>
      </c>
      <c r="G30" s="5">
        <f t="shared" ca="1" si="3"/>
        <v>195</v>
      </c>
      <c r="H30" t="str">
        <f ca="1">INDEX(Sheet2!$E$2:$E$7, RANDBETWEEN(1, ROWS(Sheet2!$E$2:$E$7)), 1)</f>
        <v>Aitel Money</v>
      </c>
      <c r="I30" t="str">
        <f ca="1">INDEX(Sheet2!$G$2:$G$12, RANDBETWEEN(1, ROWS(Sheet2!$G$2:$G$12)), 1)</f>
        <v>Atwara</v>
      </c>
      <c r="J30">
        <f t="shared" ca="1" si="4"/>
        <v>4</v>
      </c>
      <c r="L30" t="str">
        <f ca="1">INDEX(Sheet2!$I$2:$I$9, RANDBETWEEN(1,ROWS(Sheet2!$I$2:$I$9)), 1)</f>
        <v>Symprose</v>
      </c>
      <c r="M30" t="str">
        <f ca="1">INDEX(Sheet2!$K$2:$K$9, RANDBETWEEN(1, ROWS(Sheet2!K30:K37)), 1)</f>
        <v xml:space="preserve">Moi Avenue </v>
      </c>
    </row>
    <row r="31" spans="1:13" x14ac:dyDescent="0.35">
      <c r="A31">
        <f t="shared" ca="1" si="0"/>
        <v>281</v>
      </c>
      <c r="B31" s="3">
        <f t="shared" ca="1" si="1"/>
        <v>44632</v>
      </c>
      <c r="C31" t="str">
        <f ca="1">INDEX(Sheet2!$A$2:$A$21, RANDBETWEEN(1,ROWS(Sheet2!$A$2:$A$21)), 1)</f>
        <v>Ilara Natural Yorghut 50ml</v>
      </c>
      <c r="D31">
        <f ca="1">VLOOKUP(C31, Sheet2!$A$2:$B$21, 2,0)</f>
        <v>284</v>
      </c>
      <c r="E31">
        <f t="shared" ca="1" si="2"/>
        <v>5</v>
      </c>
      <c r="F31">
        <f ca="1">VLOOKUP(D31, Sheet2!$B$2:$C$21, 2, 0)</f>
        <v>72</v>
      </c>
      <c r="G31" s="5">
        <f t="shared" ca="1" si="3"/>
        <v>360</v>
      </c>
      <c r="H31" t="str">
        <f ca="1">INDEX(Sheet2!$E$2:$E$7, RANDBETWEEN(1, ROWS(Sheet2!$E$2:$E$7)), 1)</f>
        <v xml:space="preserve">Mpesa </v>
      </c>
      <c r="I31" t="str">
        <f ca="1">INDEX(Sheet2!$G$2:$G$12, RANDBETWEEN(1, ROWS(Sheet2!$G$2:$G$12)), 1)</f>
        <v>Cynthia</v>
      </c>
      <c r="J31">
        <f t="shared" ca="1" si="4"/>
        <v>5</v>
      </c>
      <c r="L31" t="str">
        <f ca="1">INDEX(Sheet2!$I$2:$I$9, RANDBETWEEN(1,ROWS(Sheet2!$I$2:$I$9)), 1)</f>
        <v>Nyauyoma</v>
      </c>
      <c r="M31" t="str">
        <f ca="1">INDEX(Sheet2!$K$2:$K$9, RANDBETWEEN(1, ROWS(Sheet2!K31:K38)), 1)</f>
        <v>Kenyatta Avenue</v>
      </c>
    </row>
    <row r="32" spans="1:13" x14ac:dyDescent="0.35">
      <c r="A32">
        <f t="shared" ca="1" si="0"/>
        <v>181</v>
      </c>
      <c r="B32" s="3">
        <f t="shared" ca="1" si="1"/>
        <v>44394</v>
      </c>
      <c r="C32" t="str">
        <f ca="1">INDEX(Sheet2!$A$2:$A$21, RANDBETWEEN(1,ROWS(Sheet2!$A$2:$A$21)), 1)</f>
        <v>KCC Gold Crown 500ml</v>
      </c>
      <c r="D32">
        <f ca="1">VLOOKUP(C32, Sheet2!$A$2:$B$21, 2,0)</f>
        <v>528</v>
      </c>
      <c r="E32">
        <f t="shared" ca="1" si="2"/>
        <v>2</v>
      </c>
      <c r="F32">
        <f ca="1">VLOOKUP(D32, Sheet2!$B$2:$C$21, 2, 0)</f>
        <v>65</v>
      </c>
      <c r="G32" s="5">
        <f t="shared" ca="1" si="3"/>
        <v>130</v>
      </c>
      <c r="H32" t="str">
        <f ca="1">INDEX(Sheet2!$E$2:$E$7, RANDBETWEEN(1, ROWS(Sheet2!$E$2:$E$7)), 1)</f>
        <v xml:space="preserve">Mpesa </v>
      </c>
      <c r="I32" t="str">
        <f ca="1">INDEX(Sheet2!$G$2:$G$12, RANDBETWEEN(1, ROWS(Sheet2!$G$2:$G$12)), 1)</f>
        <v>Atwara</v>
      </c>
      <c r="J32">
        <f t="shared" ca="1" si="4"/>
        <v>3</v>
      </c>
      <c r="L32" t="str">
        <f ca="1">INDEX(Sheet2!$I$2:$I$9, RANDBETWEEN(1,ROWS(Sheet2!$I$2:$I$9)), 1)</f>
        <v>Nyauyoma</v>
      </c>
      <c r="M32" t="str">
        <f ca="1">INDEX(Sheet2!$K$2:$K$9, RANDBETWEEN(1, ROWS(Sheet2!K32:K39)), 1)</f>
        <v xml:space="preserve">Moi Avenue </v>
      </c>
    </row>
    <row r="33" spans="1:13" x14ac:dyDescent="0.35">
      <c r="A33">
        <f t="shared" ca="1" si="0"/>
        <v>229</v>
      </c>
      <c r="B33" s="3">
        <f t="shared" ca="1" si="1"/>
        <v>44562</v>
      </c>
      <c r="C33" t="str">
        <f ca="1">INDEX(Sheet2!$A$2:$A$21, RANDBETWEEN(1,ROWS(Sheet2!$A$2:$A$21)), 1)</f>
        <v xml:space="preserve">Chicken Drum sticks 1kg Pack </v>
      </c>
      <c r="D33">
        <f ca="1">VLOOKUP(C33, Sheet2!$A$2:$B$21, 2,0)</f>
        <v>420</v>
      </c>
      <c r="E33">
        <f t="shared" ca="1" si="2"/>
        <v>4</v>
      </c>
      <c r="F33">
        <f ca="1">VLOOKUP(D33, Sheet2!$B$2:$C$21, 2, 0)</f>
        <v>150</v>
      </c>
      <c r="G33" s="5">
        <f t="shared" ca="1" si="3"/>
        <v>600</v>
      </c>
      <c r="H33" t="str">
        <f ca="1">INDEX(Sheet2!$E$2:$E$7, RANDBETWEEN(1, ROWS(Sheet2!$E$2:$E$7)), 1)</f>
        <v xml:space="preserve">Visa Card </v>
      </c>
      <c r="I33" t="str">
        <f ca="1">INDEX(Sheet2!$G$2:$G$12, RANDBETWEEN(1, ROWS(Sheet2!$G$2:$G$12)), 1)</f>
        <v xml:space="preserve">Mboya </v>
      </c>
      <c r="J33">
        <f t="shared" ca="1" si="4"/>
        <v>7</v>
      </c>
      <c r="L33" t="str">
        <f ca="1">INDEX(Sheet2!$I$2:$I$9, RANDBETWEEN(1,ROWS(Sheet2!$I$2:$I$9)), 1)</f>
        <v xml:space="preserve">Nyamwalo </v>
      </c>
      <c r="M33" t="str">
        <f ca="1">INDEX(Sheet2!$K$2:$K$9, RANDBETWEEN(1, ROWS(Sheet2!K33:K40)), 1)</f>
        <v xml:space="preserve">Moi Avenue </v>
      </c>
    </row>
    <row r="34" spans="1:13" x14ac:dyDescent="0.35">
      <c r="A34">
        <f t="shared" ca="1" si="0"/>
        <v>100</v>
      </c>
      <c r="B34" s="3">
        <f t="shared" ca="1" si="1"/>
        <v>45074</v>
      </c>
      <c r="C34" t="str">
        <f ca="1">INDEX(Sheet2!$A$2:$A$21, RANDBETWEEN(1,ROWS(Sheet2!$A$2:$A$21)), 1)</f>
        <v>Downy Valley 750ml</v>
      </c>
      <c r="D34">
        <f ca="1">VLOOKUP(C34, Sheet2!$A$2:$B$21, 2,0)</f>
        <v>433</v>
      </c>
      <c r="E34">
        <f t="shared" ca="1" si="2"/>
        <v>4</v>
      </c>
      <c r="F34">
        <f ca="1">VLOOKUP(D34, Sheet2!$B$2:$C$21, 2, 0)</f>
        <v>820</v>
      </c>
      <c r="G34" s="5">
        <f t="shared" ca="1" si="3"/>
        <v>3280</v>
      </c>
      <c r="H34" t="str">
        <f ca="1">INDEX(Sheet2!$E$2:$E$7, RANDBETWEEN(1, ROWS(Sheet2!$E$2:$E$7)), 1)</f>
        <v xml:space="preserve">Visa Card </v>
      </c>
      <c r="I34" t="str">
        <f ca="1">INDEX(Sheet2!$G$2:$G$12, RANDBETWEEN(1, ROWS(Sheet2!$G$2:$G$12)), 1)</f>
        <v>Cynthia</v>
      </c>
      <c r="J34">
        <f t="shared" ca="1" si="4"/>
        <v>4</v>
      </c>
      <c r="L34" t="str">
        <f ca="1">INDEX(Sheet2!$I$2:$I$9, RANDBETWEEN(1,ROWS(Sheet2!$I$2:$I$9)), 1)</f>
        <v xml:space="preserve">Nyamwalo </v>
      </c>
      <c r="M34" t="str">
        <f ca="1">INDEX(Sheet2!$K$2:$K$9, RANDBETWEEN(1, ROWS(Sheet2!K34:K41)), 1)</f>
        <v>Kisumu</v>
      </c>
    </row>
    <row r="35" spans="1:13" x14ac:dyDescent="0.35">
      <c r="A35">
        <f t="shared" ca="1" si="0"/>
        <v>255</v>
      </c>
      <c r="B35" s="3">
        <f t="shared" ca="1" si="1"/>
        <v>44761</v>
      </c>
      <c r="C35" t="str">
        <f ca="1">INDEX(Sheet2!$A$2:$A$21, RANDBETWEEN(1,ROWS(Sheet2!$A$2:$A$21)), 1)</f>
        <v xml:space="preserve">Chicken Drum sticks 1kg Pack </v>
      </c>
      <c r="D35">
        <f ca="1">VLOOKUP(C35, Sheet2!$A$2:$B$21, 2,0)</f>
        <v>420</v>
      </c>
      <c r="E35">
        <f t="shared" ca="1" si="2"/>
        <v>1</v>
      </c>
      <c r="F35">
        <f ca="1">VLOOKUP(D35, Sheet2!$B$2:$C$21, 2, 0)</f>
        <v>150</v>
      </c>
      <c r="G35" s="5">
        <f t="shared" ca="1" si="3"/>
        <v>150</v>
      </c>
      <c r="H35" t="str">
        <f ca="1">INDEX(Sheet2!$E$2:$E$7, RANDBETWEEN(1, ROWS(Sheet2!$E$2:$E$7)), 1)</f>
        <v>Aitel Money</v>
      </c>
      <c r="I35" t="str">
        <f ca="1">INDEX(Sheet2!$G$2:$G$12, RANDBETWEEN(1, ROWS(Sheet2!$G$2:$G$12)), 1)</f>
        <v>Atwara</v>
      </c>
      <c r="J35">
        <f t="shared" ca="1" si="4"/>
        <v>4</v>
      </c>
      <c r="L35" t="str">
        <f ca="1">INDEX(Sheet2!$I$2:$I$9, RANDBETWEEN(1,ROWS(Sheet2!$I$2:$I$9)), 1)</f>
        <v>Symprose</v>
      </c>
      <c r="M35" t="str">
        <f ca="1">INDEX(Sheet2!$K$2:$K$9, RANDBETWEEN(1, ROWS(Sheet2!K35:K42)), 1)</f>
        <v xml:space="preserve">Moi Avenue </v>
      </c>
    </row>
    <row r="36" spans="1:13" x14ac:dyDescent="0.35">
      <c r="A36">
        <f t="shared" ca="1" si="0"/>
        <v>299</v>
      </c>
      <c r="B36" s="3">
        <f t="shared" ca="1" si="1"/>
        <v>44381</v>
      </c>
      <c r="C36" t="str">
        <f ca="1">INDEX(Sheet2!$A$2:$A$21, RANDBETWEEN(1,ROWS(Sheet2!$A$2:$A$21)), 1)</f>
        <v>Ilara Natural Yorghut 50ml</v>
      </c>
      <c r="D36">
        <f ca="1">VLOOKUP(C36, Sheet2!$A$2:$B$21, 2,0)</f>
        <v>284</v>
      </c>
      <c r="E36">
        <f t="shared" ca="1" si="2"/>
        <v>2</v>
      </c>
      <c r="F36">
        <f ca="1">VLOOKUP(D36, Sheet2!$B$2:$C$21, 2, 0)</f>
        <v>72</v>
      </c>
      <c r="G36" s="5">
        <f t="shared" ca="1" si="3"/>
        <v>144</v>
      </c>
      <c r="H36" t="str">
        <f ca="1">INDEX(Sheet2!$E$2:$E$7, RANDBETWEEN(1, ROWS(Sheet2!$E$2:$E$7)), 1)</f>
        <v xml:space="preserve">Visa Card </v>
      </c>
      <c r="I36" t="str">
        <f ca="1">INDEX(Sheet2!$G$2:$G$12, RANDBETWEEN(1, ROWS(Sheet2!$G$2:$G$12)), 1)</f>
        <v>Otieno</v>
      </c>
      <c r="J36">
        <f t="shared" ca="1" si="4"/>
        <v>2</v>
      </c>
      <c r="L36" t="str">
        <f ca="1">INDEX(Sheet2!$I$2:$I$9, RANDBETWEEN(1,ROWS(Sheet2!$I$2:$I$9)), 1)</f>
        <v>Nyandolo</v>
      </c>
      <c r="M36" t="str">
        <f ca="1">INDEX(Sheet2!$K$2:$K$9, RANDBETWEEN(1, ROWS(Sheet2!K36:K43)), 1)</f>
        <v>Tassia</v>
      </c>
    </row>
    <row r="37" spans="1:13" x14ac:dyDescent="0.35">
      <c r="A37">
        <f t="shared" ca="1" si="0"/>
        <v>228</v>
      </c>
      <c r="B37" s="3">
        <f t="shared" ca="1" si="1"/>
        <v>44390</v>
      </c>
      <c r="C37" t="str">
        <f ca="1">INDEX(Sheet2!$A$2:$A$21, RANDBETWEEN(1,ROWS(Sheet2!$A$2:$A$21)), 1)</f>
        <v>Nice&amp;Soft Tissue 10-pack</v>
      </c>
      <c r="D37">
        <f ca="1">VLOOKUP(C37, Sheet2!$A$2:$B$21, 2,0)</f>
        <v>554</v>
      </c>
      <c r="E37">
        <f t="shared" ca="1" si="2"/>
        <v>2</v>
      </c>
      <c r="F37">
        <f ca="1">VLOOKUP(D37, Sheet2!$B$2:$C$21, 2, 0)</f>
        <v>550</v>
      </c>
      <c r="G37" s="5">
        <f t="shared" ca="1" si="3"/>
        <v>1100</v>
      </c>
      <c r="H37" t="str">
        <f ca="1">INDEX(Sheet2!$E$2:$E$7, RANDBETWEEN(1, ROWS(Sheet2!$E$2:$E$7)), 1)</f>
        <v xml:space="preserve">Visa Card </v>
      </c>
      <c r="I37" t="str">
        <f ca="1">INDEX(Sheet2!$G$2:$G$12, RANDBETWEEN(1, ROWS(Sheet2!$G$2:$G$12)), 1)</f>
        <v xml:space="preserve">Maathai </v>
      </c>
      <c r="J37">
        <f t="shared" ca="1" si="4"/>
        <v>10</v>
      </c>
      <c r="L37" t="str">
        <f ca="1">INDEX(Sheet2!$I$2:$I$9, RANDBETWEEN(1,ROWS(Sheet2!$I$2:$I$9)), 1)</f>
        <v>David</v>
      </c>
      <c r="M37" t="str">
        <f ca="1">INDEX(Sheet2!$K$2:$K$9, RANDBETWEEN(1, ROWS(Sheet2!K37:K44)), 1)</f>
        <v xml:space="preserve">Eldoret </v>
      </c>
    </row>
    <row r="38" spans="1:13" x14ac:dyDescent="0.35">
      <c r="A38">
        <f t="shared" ca="1" si="0"/>
        <v>199</v>
      </c>
      <c r="B38" s="3">
        <f t="shared" ca="1" si="1"/>
        <v>44290</v>
      </c>
      <c r="C38" t="str">
        <f ca="1">INDEX(Sheet2!$A$2:$A$21, RANDBETWEEN(1,ROWS(Sheet2!$A$2:$A$21)), 1)</f>
        <v>Kenylon Tomato Paste 250gms</v>
      </c>
      <c r="D38">
        <f ca="1">VLOOKUP(C38, Sheet2!$A$2:$B$21, 2,0)</f>
        <v>449</v>
      </c>
      <c r="E38">
        <f t="shared" ca="1" si="2"/>
        <v>2</v>
      </c>
      <c r="F38">
        <f ca="1">VLOOKUP(D38, Sheet2!$B$2:$C$21, 2, 0)</f>
        <v>197</v>
      </c>
      <c r="G38" s="5">
        <f t="shared" ca="1" si="3"/>
        <v>394</v>
      </c>
      <c r="H38" t="str">
        <f ca="1">INDEX(Sheet2!$E$2:$E$7, RANDBETWEEN(1, ROWS(Sheet2!$E$2:$E$7)), 1)</f>
        <v xml:space="preserve">Telkom Cash </v>
      </c>
      <c r="I38" t="str">
        <f ca="1">INDEX(Sheet2!$G$2:$G$12, RANDBETWEEN(1, ROWS(Sheet2!$G$2:$G$12)), 1)</f>
        <v xml:space="preserve">Nyambura </v>
      </c>
      <c r="J38">
        <f t="shared" ca="1" si="4"/>
        <v>1</v>
      </c>
      <c r="L38" t="str">
        <f ca="1">INDEX(Sheet2!$I$2:$I$9, RANDBETWEEN(1,ROWS(Sheet2!$I$2:$I$9)), 1)</f>
        <v>David</v>
      </c>
      <c r="M38" t="str">
        <f ca="1">INDEX(Sheet2!$K$2:$K$9, RANDBETWEEN(1, ROWS(Sheet2!K38:K45)), 1)</f>
        <v>Mtwapa</v>
      </c>
    </row>
    <row r="39" spans="1:13" x14ac:dyDescent="0.35">
      <c r="A39">
        <f t="shared" ca="1" si="0"/>
        <v>154</v>
      </c>
      <c r="B39" s="3">
        <f t="shared" ca="1" si="1"/>
        <v>44981</v>
      </c>
      <c r="C39" t="str">
        <f ca="1">INDEX(Sheet2!$A$2:$A$21, RANDBETWEEN(1,ROWS(Sheet2!$A$2:$A$21)), 1)</f>
        <v xml:space="preserve">Blue band Original </v>
      </c>
      <c r="D39">
        <f ca="1">VLOOKUP(C39, Sheet2!$A$2:$B$21, 2,0)</f>
        <v>294</v>
      </c>
      <c r="E39">
        <f t="shared" ca="1" si="2"/>
        <v>2</v>
      </c>
      <c r="F39">
        <f ca="1">VLOOKUP(D39, Sheet2!$B$2:$C$21, 2, 0)</f>
        <v>250</v>
      </c>
      <c r="G39" s="5">
        <f t="shared" ca="1" si="3"/>
        <v>500</v>
      </c>
      <c r="H39" t="str">
        <f ca="1">INDEX(Sheet2!$E$2:$E$7, RANDBETWEEN(1, ROWS(Sheet2!$E$2:$E$7)), 1)</f>
        <v xml:space="preserve">Mpesa </v>
      </c>
      <c r="I39" t="str">
        <f ca="1">INDEX(Sheet2!$G$2:$G$12, RANDBETWEEN(1, ROWS(Sheet2!$G$2:$G$12)), 1)</f>
        <v>Jakabondo</v>
      </c>
      <c r="J39">
        <f t="shared" ca="1" si="4"/>
        <v>8</v>
      </c>
      <c r="L39" t="str">
        <f ca="1">INDEX(Sheet2!$I$2:$I$9, RANDBETWEEN(1,ROWS(Sheet2!$I$2:$I$9)), 1)</f>
        <v>Nyauyoma</v>
      </c>
      <c r="M39" t="str">
        <f ca="1">INDEX(Sheet2!$K$2:$K$9, RANDBETWEEN(1, ROWS(Sheet2!K39:K46)), 1)</f>
        <v xml:space="preserve">Eldoret </v>
      </c>
    </row>
    <row r="40" spans="1:13" x14ac:dyDescent="0.35">
      <c r="A40">
        <f t="shared" ca="1" si="0"/>
        <v>171</v>
      </c>
      <c r="B40" s="3">
        <f t="shared" ca="1" si="1"/>
        <v>44590</v>
      </c>
      <c r="C40" t="str">
        <f ca="1">INDEX(Sheet2!$A$2:$A$21, RANDBETWEEN(1,ROWS(Sheet2!$A$2:$A$21)), 1)</f>
        <v xml:space="preserve">Blue band Original </v>
      </c>
      <c r="D40">
        <f ca="1">VLOOKUP(C40, Sheet2!$A$2:$B$21, 2,0)</f>
        <v>294</v>
      </c>
      <c r="E40">
        <f t="shared" ca="1" si="2"/>
        <v>1</v>
      </c>
      <c r="F40">
        <f ca="1">VLOOKUP(D40, Sheet2!$B$2:$C$21, 2, 0)</f>
        <v>250</v>
      </c>
      <c r="G40" s="5">
        <f t="shared" ca="1" si="3"/>
        <v>250</v>
      </c>
      <c r="H40" t="str">
        <f ca="1">INDEX(Sheet2!$E$2:$E$7, RANDBETWEEN(1, ROWS(Sheet2!$E$2:$E$7)), 1)</f>
        <v>Aitel Money</v>
      </c>
      <c r="I40" t="str">
        <f ca="1">INDEX(Sheet2!$G$2:$G$12, RANDBETWEEN(1, ROWS(Sheet2!$G$2:$G$12)), 1)</f>
        <v>Aketch</v>
      </c>
      <c r="J40">
        <f t="shared" ca="1" si="4"/>
        <v>8</v>
      </c>
      <c r="L40" t="str">
        <f ca="1">INDEX(Sheet2!$I$2:$I$9, RANDBETWEEN(1,ROWS(Sheet2!$I$2:$I$9)), 1)</f>
        <v>Nyandolo</v>
      </c>
      <c r="M40" t="str">
        <f ca="1">INDEX(Sheet2!$K$2:$K$9, RANDBETWEEN(1, ROWS(Sheet2!K40:K47)), 1)</f>
        <v>Tassia</v>
      </c>
    </row>
    <row r="41" spans="1:13" x14ac:dyDescent="0.35">
      <c r="A41">
        <f t="shared" ca="1" si="0"/>
        <v>225</v>
      </c>
      <c r="B41" s="3">
        <f t="shared" ca="1" si="1"/>
        <v>44968</v>
      </c>
      <c r="C41" t="str">
        <f ca="1">INDEX(Sheet2!$A$2:$A$21, RANDBETWEEN(1,ROWS(Sheet2!$A$2:$A$21)), 1)</f>
        <v>Milk Buns 200gms</v>
      </c>
      <c r="D41">
        <f ca="1">VLOOKUP(C41, Sheet2!$A$2:$B$21, 2,0)</f>
        <v>532</v>
      </c>
      <c r="E41">
        <f t="shared" ca="1" si="2"/>
        <v>3</v>
      </c>
      <c r="F41">
        <f ca="1">VLOOKUP(D41, Sheet2!$B$2:$C$21, 2, 0)</f>
        <v>70</v>
      </c>
      <c r="G41" s="5">
        <f t="shared" ca="1" si="3"/>
        <v>210</v>
      </c>
      <c r="H41" t="str">
        <f ca="1">INDEX(Sheet2!$E$2:$E$7, RANDBETWEEN(1, ROWS(Sheet2!$E$2:$E$7)), 1)</f>
        <v xml:space="preserve">Telkom Cash </v>
      </c>
      <c r="I41" t="str">
        <f ca="1">INDEX(Sheet2!$G$2:$G$12, RANDBETWEEN(1, ROWS(Sheet2!$G$2:$G$12)), 1)</f>
        <v>Cynthia</v>
      </c>
      <c r="J41">
        <f t="shared" ca="1" si="4"/>
        <v>2</v>
      </c>
      <c r="L41" t="str">
        <f ca="1">INDEX(Sheet2!$I$2:$I$9, RANDBETWEEN(1,ROWS(Sheet2!$I$2:$I$9)), 1)</f>
        <v>Nyandolo</v>
      </c>
      <c r="M41" t="str">
        <f ca="1">INDEX(Sheet2!$K$2:$K$9, RANDBETWEEN(1, ROWS(Sheet2!K41:K48)), 1)</f>
        <v>Diani</v>
      </c>
    </row>
    <row r="42" spans="1:13" x14ac:dyDescent="0.35">
      <c r="A42">
        <f t="shared" ca="1" si="0"/>
        <v>228</v>
      </c>
      <c r="B42" s="3">
        <f t="shared" ca="1" si="1"/>
        <v>44756</v>
      </c>
      <c r="C42" t="str">
        <f ca="1">INDEX(Sheet2!$A$2:$A$21, RANDBETWEEN(1,ROWS(Sheet2!$A$2:$A$21)), 1)</f>
        <v>Kenylon Tomato Paste 250gms</v>
      </c>
      <c r="D42">
        <f ca="1">VLOOKUP(C42, Sheet2!$A$2:$B$21, 2,0)</f>
        <v>449</v>
      </c>
      <c r="E42">
        <f t="shared" ca="1" si="2"/>
        <v>2</v>
      </c>
      <c r="F42">
        <f ca="1">VLOOKUP(D42, Sheet2!$B$2:$C$21, 2, 0)</f>
        <v>197</v>
      </c>
      <c r="G42" s="5">
        <f t="shared" ca="1" si="3"/>
        <v>394</v>
      </c>
      <c r="H42" t="str">
        <f ca="1">INDEX(Sheet2!$E$2:$E$7, RANDBETWEEN(1, ROWS(Sheet2!$E$2:$E$7)), 1)</f>
        <v xml:space="preserve">Mpesa </v>
      </c>
      <c r="I42" t="str">
        <f ca="1">INDEX(Sheet2!$G$2:$G$12, RANDBETWEEN(1, ROWS(Sheet2!$G$2:$G$12)), 1)</f>
        <v>Cynthia</v>
      </c>
      <c r="J42">
        <f t="shared" ca="1" si="4"/>
        <v>3</v>
      </c>
      <c r="L42" t="str">
        <f ca="1">INDEX(Sheet2!$I$2:$I$9, RANDBETWEEN(1,ROWS(Sheet2!$I$2:$I$9)), 1)</f>
        <v>Nyandolo</v>
      </c>
      <c r="M42" t="str">
        <f ca="1">INDEX(Sheet2!$K$2:$K$9, RANDBETWEEN(1, ROWS(Sheet2!K42:K49)), 1)</f>
        <v>Siaya</v>
      </c>
    </row>
    <row r="43" spans="1:13" x14ac:dyDescent="0.35">
      <c r="A43">
        <f t="shared" ca="1" si="0"/>
        <v>144</v>
      </c>
      <c r="B43" s="3">
        <f t="shared" ca="1" si="1"/>
        <v>44770</v>
      </c>
      <c r="C43" t="str">
        <f ca="1">INDEX(Sheet2!$A$2:$A$21, RANDBETWEEN(1,ROWS(Sheet2!$A$2:$A$21)), 1)</f>
        <v>White Cap Can 500ml</v>
      </c>
      <c r="D43">
        <f ca="1">VLOOKUP(C43, Sheet2!$A$2:$B$21, 2,0)</f>
        <v>453</v>
      </c>
      <c r="E43">
        <f t="shared" ca="1" si="2"/>
        <v>2</v>
      </c>
      <c r="F43">
        <f ca="1">VLOOKUP(D43, Sheet2!$B$2:$C$21, 2, 0)</f>
        <v>203</v>
      </c>
      <c r="G43" s="5">
        <f t="shared" ca="1" si="3"/>
        <v>406</v>
      </c>
      <c r="H43" t="str">
        <f ca="1">INDEX(Sheet2!$E$2:$E$7, RANDBETWEEN(1, ROWS(Sheet2!$E$2:$E$7)), 1)</f>
        <v>Cash</v>
      </c>
      <c r="I43" t="str">
        <f ca="1">INDEX(Sheet2!$G$2:$G$12, RANDBETWEEN(1, ROWS(Sheet2!$G$2:$G$12)), 1)</f>
        <v xml:space="preserve">Mboya </v>
      </c>
      <c r="J43">
        <f t="shared" ca="1" si="4"/>
        <v>1</v>
      </c>
      <c r="L43" t="str">
        <f ca="1">INDEX(Sheet2!$I$2:$I$9, RANDBETWEEN(1,ROWS(Sheet2!$I$2:$I$9)), 1)</f>
        <v xml:space="preserve">Nyamwalo </v>
      </c>
      <c r="M43" t="str">
        <f ca="1">INDEX(Sheet2!$K$2:$K$9, RANDBETWEEN(1, ROWS(Sheet2!K43:K50)), 1)</f>
        <v>Kisumu</v>
      </c>
    </row>
    <row r="44" spans="1:13" x14ac:dyDescent="0.35">
      <c r="A44">
        <f t="shared" ca="1" si="0"/>
        <v>269</v>
      </c>
      <c r="B44" s="3">
        <f t="shared" ca="1" si="1"/>
        <v>44246</v>
      </c>
      <c r="C44" t="str">
        <f ca="1">INDEX(Sheet2!$A$2:$A$21, RANDBETWEEN(1,ROWS(Sheet2!$A$2:$A$21)), 1)</f>
        <v>Tampons Original 16 super</v>
      </c>
      <c r="D44">
        <f ca="1">VLOOKUP(C44, Sheet2!$A$2:$B$21, 2,0)</f>
        <v>495</v>
      </c>
      <c r="E44">
        <f t="shared" ca="1" si="2"/>
        <v>5</v>
      </c>
      <c r="F44">
        <f ca="1">VLOOKUP(D44, Sheet2!$B$2:$C$21, 2, 0)</f>
        <v>280</v>
      </c>
      <c r="G44" s="5">
        <f t="shared" ca="1" si="3"/>
        <v>1400</v>
      </c>
      <c r="H44" t="str">
        <f ca="1">INDEX(Sheet2!$E$2:$E$7, RANDBETWEEN(1, ROWS(Sheet2!$E$2:$E$7)), 1)</f>
        <v xml:space="preserve">Mpesa </v>
      </c>
      <c r="I44" t="str">
        <f ca="1">INDEX(Sheet2!$G$2:$G$12, RANDBETWEEN(1, ROWS(Sheet2!$G$2:$G$12)), 1)</f>
        <v>Fabian</v>
      </c>
      <c r="J44">
        <f t="shared" ca="1" si="4"/>
        <v>4</v>
      </c>
      <c r="L44" t="str">
        <f ca="1">INDEX(Sheet2!$I$2:$I$9, RANDBETWEEN(1,ROWS(Sheet2!$I$2:$I$9)), 1)</f>
        <v>Esther</v>
      </c>
      <c r="M44" t="str">
        <f ca="1">INDEX(Sheet2!$K$2:$K$9, RANDBETWEEN(1, ROWS(Sheet2!K44:K51)), 1)</f>
        <v>Tassia</v>
      </c>
    </row>
    <row r="45" spans="1:13" x14ac:dyDescent="0.35">
      <c r="A45">
        <f t="shared" ca="1" si="0"/>
        <v>166</v>
      </c>
      <c r="B45" s="3">
        <f t="shared" ca="1" si="1"/>
        <v>44366</v>
      </c>
      <c r="C45" t="str">
        <f ca="1">INDEX(Sheet2!$A$2:$A$21, RANDBETWEEN(1,ROWS(Sheet2!$A$2:$A$21)), 1)</f>
        <v>Milk Buns 200gms</v>
      </c>
      <c r="D45">
        <f ca="1">VLOOKUP(C45, Sheet2!$A$2:$B$21, 2,0)</f>
        <v>532</v>
      </c>
      <c r="E45">
        <f t="shared" ca="1" si="2"/>
        <v>4</v>
      </c>
      <c r="F45">
        <f ca="1">VLOOKUP(D45, Sheet2!$B$2:$C$21, 2, 0)</f>
        <v>70</v>
      </c>
      <c r="G45" s="5">
        <f t="shared" ca="1" si="3"/>
        <v>280</v>
      </c>
      <c r="H45" t="str">
        <f ca="1">INDEX(Sheet2!$E$2:$E$7, RANDBETWEEN(1, ROWS(Sheet2!$E$2:$E$7)), 1)</f>
        <v>Aitel Money</v>
      </c>
      <c r="I45" t="str">
        <f ca="1">INDEX(Sheet2!$G$2:$G$12, RANDBETWEEN(1, ROWS(Sheet2!$G$2:$G$12)), 1)</f>
        <v xml:space="preserve">Maathai </v>
      </c>
      <c r="J45">
        <f t="shared" ca="1" si="4"/>
        <v>7</v>
      </c>
      <c r="L45" t="str">
        <f ca="1">INDEX(Sheet2!$I$2:$I$9, RANDBETWEEN(1,ROWS(Sheet2!$I$2:$I$9)), 1)</f>
        <v>Nera</v>
      </c>
      <c r="M45" t="str">
        <f ca="1">INDEX(Sheet2!$K$2:$K$9, RANDBETWEEN(1, ROWS(Sheet2!K45:K52)), 1)</f>
        <v xml:space="preserve">Moi Avenue </v>
      </c>
    </row>
    <row r="46" spans="1:13" x14ac:dyDescent="0.35">
      <c r="A46">
        <f t="shared" ca="1" si="0"/>
        <v>218</v>
      </c>
      <c r="B46" s="3">
        <f t="shared" ca="1" si="1"/>
        <v>44486</v>
      </c>
      <c r="C46" t="str">
        <f ca="1">INDEX(Sheet2!$A$2:$A$21, RANDBETWEEN(1,ROWS(Sheet2!$A$2:$A$21)), 1)</f>
        <v>Nice&amp;Soft Tissue 10-pack</v>
      </c>
      <c r="D46">
        <f ca="1">VLOOKUP(C46, Sheet2!$A$2:$B$21, 2,0)</f>
        <v>554</v>
      </c>
      <c r="E46">
        <f t="shared" ca="1" si="2"/>
        <v>1</v>
      </c>
      <c r="F46">
        <f ca="1">VLOOKUP(D46, Sheet2!$B$2:$C$21, 2, 0)</f>
        <v>550</v>
      </c>
      <c r="G46" s="5">
        <f t="shared" ca="1" si="3"/>
        <v>550</v>
      </c>
      <c r="H46" t="str">
        <f ca="1">INDEX(Sheet2!$E$2:$E$7, RANDBETWEEN(1, ROWS(Sheet2!$E$2:$E$7)), 1)</f>
        <v xml:space="preserve">Telkom Cash </v>
      </c>
      <c r="I46" t="str">
        <f ca="1">INDEX(Sheet2!$G$2:$G$12, RANDBETWEEN(1, ROWS(Sheet2!$G$2:$G$12)), 1)</f>
        <v>Otieno</v>
      </c>
      <c r="J46">
        <f t="shared" ca="1" si="4"/>
        <v>8</v>
      </c>
      <c r="L46" t="str">
        <f ca="1">INDEX(Sheet2!$I$2:$I$9, RANDBETWEEN(1,ROWS(Sheet2!$I$2:$I$9)), 1)</f>
        <v xml:space="preserve">Nyamwalo </v>
      </c>
      <c r="M46" t="str">
        <f ca="1">INDEX(Sheet2!$K$2:$K$9, RANDBETWEEN(1, ROWS(Sheet2!K46:K53)), 1)</f>
        <v xml:space="preserve">Moi Avenue </v>
      </c>
    </row>
    <row r="47" spans="1:13" x14ac:dyDescent="0.35">
      <c r="A47">
        <f t="shared" ca="1" si="0"/>
        <v>189</v>
      </c>
      <c r="B47" s="3">
        <f t="shared" ca="1" si="1"/>
        <v>44792</v>
      </c>
      <c r="C47" t="str">
        <f ca="1">INDEX(Sheet2!$A$2:$A$21, RANDBETWEEN(1,ROWS(Sheet2!$A$2:$A$21)), 1)</f>
        <v xml:space="preserve">Blue band Original </v>
      </c>
      <c r="D47">
        <f ca="1">VLOOKUP(C47, Sheet2!$A$2:$B$21, 2,0)</f>
        <v>294</v>
      </c>
      <c r="E47">
        <f t="shared" ca="1" si="2"/>
        <v>1</v>
      </c>
      <c r="F47">
        <f ca="1">VLOOKUP(D47, Sheet2!$B$2:$C$21, 2, 0)</f>
        <v>250</v>
      </c>
      <c r="G47" s="5">
        <f t="shared" ca="1" si="3"/>
        <v>250</v>
      </c>
      <c r="H47" t="str">
        <f ca="1">INDEX(Sheet2!$E$2:$E$7, RANDBETWEEN(1, ROWS(Sheet2!$E$2:$E$7)), 1)</f>
        <v xml:space="preserve">Visa Card </v>
      </c>
      <c r="I47" t="str">
        <f ca="1">INDEX(Sheet2!$G$2:$G$12, RANDBETWEEN(1, ROWS(Sheet2!$G$2:$G$12)), 1)</f>
        <v xml:space="preserve">Mboya </v>
      </c>
      <c r="J47">
        <f t="shared" ca="1" si="4"/>
        <v>9</v>
      </c>
      <c r="L47" t="str">
        <f ca="1">INDEX(Sheet2!$I$2:$I$9, RANDBETWEEN(1,ROWS(Sheet2!$I$2:$I$9)), 1)</f>
        <v>Symprose</v>
      </c>
      <c r="M47" t="str">
        <f ca="1">INDEX(Sheet2!$K$2:$K$9, RANDBETWEEN(1, ROWS(Sheet2!K47:K54)), 1)</f>
        <v>Tassia</v>
      </c>
    </row>
    <row r="48" spans="1:13" x14ac:dyDescent="0.35">
      <c r="A48">
        <f t="shared" ca="1" si="0"/>
        <v>249</v>
      </c>
      <c r="B48" s="3">
        <f t="shared" ca="1" si="1"/>
        <v>44957</v>
      </c>
      <c r="C48" t="str">
        <f ca="1">INDEX(Sheet2!$A$2:$A$21, RANDBETWEEN(1,ROWS(Sheet2!$A$2:$A$21)), 1)</f>
        <v>Milk Buns 200gms</v>
      </c>
      <c r="D48">
        <f ca="1">VLOOKUP(C48, Sheet2!$A$2:$B$21, 2,0)</f>
        <v>532</v>
      </c>
      <c r="E48">
        <f t="shared" ca="1" si="2"/>
        <v>4</v>
      </c>
      <c r="F48">
        <f ca="1">VLOOKUP(D48, Sheet2!$B$2:$C$21, 2, 0)</f>
        <v>70</v>
      </c>
      <c r="G48" s="5">
        <f t="shared" ca="1" si="3"/>
        <v>280</v>
      </c>
      <c r="H48" t="str">
        <f ca="1">INDEX(Sheet2!$E$2:$E$7, RANDBETWEEN(1, ROWS(Sheet2!$E$2:$E$7)), 1)</f>
        <v>Cash</v>
      </c>
      <c r="I48" t="str">
        <f ca="1">INDEX(Sheet2!$G$2:$G$12, RANDBETWEEN(1, ROWS(Sheet2!$G$2:$G$12)), 1)</f>
        <v xml:space="preserve">Mboya </v>
      </c>
      <c r="J48">
        <f t="shared" ca="1" si="4"/>
        <v>7</v>
      </c>
      <c r="L48" t="str">
        <f ca="1">INDEX(Sheet2!$I$2:$I$9, RANDBETWEEN(1,ROWS(Sheet2!$I$2:$I$9)), 1)</f>
        <v>Nyandolo</v>
      </c>
      <c r="M48" t="str">
        <f ca="1">INDEX(Sheet2!$K$2:$K$9, RANDBETWEEN(1, ROWS(Sheet2!K48:K55)), 1)</f>
        <v xml:space="preserve">Eldoret </v>
      </c>
    </row>
    <row r="49" spans="1:13" x14ac:dyDescent="0.35">
      <c r="A49">
        <f t="shared" ca="1" si="0"/>
        <v>177</v>
      </c>
      <c r="B49" s="3">
        <f t="shared" ca="1" si="1"/>
        <v>44321</v>
      </c>
      <c r="C49" t="str">
        <f ca="1">INDEX(Sheet2!$A$2:$A$21, RANDBETWEEN(1,ROWS(Sheet2!$A$2:$A$21)), 1)</f>
        <v>Kentaste Coconut Oil 100gms</v>
      </c>
      <c r="D49">
        <f ca="1">VLOOKUP(C49, Sheet2!$A$2:$B$21, 2,0)</f>
        <v>283</v>
      </c>
      <c r="E49">
        <f t="shared" ca="1" si="2"/>
        <v>2</v>
      </c>
      <c r="F49">
        <f ca="1">VLOOKUP(D49, Sheet2!$B$2:$C$21, 2, 0)</f>
        <v>45</v>
      </c>
      <c r="G49" s="5">
        <f t="shared" ca="1" si="3"/>
        <v>90</v>
      </c>
      <c r="H49" t="str">
        <f ca="1">INDEX(Sheet2!$E$2:$E$7, RANDBETWEEN(1, ROWS(Sheet2!$E$2:$E$7)), 1)</f>
        <v>Cash</v>
      </c>
      <c r="I49" t="str">
        <f ca="1">INDEX(Sheet2!$G$2:$G$12, RANDBETWEEN(1, ROWS(Sheet2!$G$2:$G$12)), 1)</f>
        <v>Kipchoge</v>
      </c>
      <c r="J49">
        <f t="shared" ca="1" si="4"/>
        <v>8</v>
      </c>
      <c r="L49" t="str">
        <f ca="1">INDEX(Sheet2!$I$2:$I$9, RANDBETWEEN(1,ROWS(Sheet2!$I$2:$I$9)), 1)</f>
        <v>Nyandolo</v>
      </c>
      <c r="M49" t="str">
        <f ca="1">INDEX(Sheet2!$K$2:$K$9, RANDBETWEEN(1, ROWS(Sheet2!K49:K56)), 1)</f>
        <v xml:space="preserve">Moi Avenue </v>
      </c>
    </row>
    <row r="50" spans="1:13" x14ac:dyDescent="0.35">
      <c r="A50">
        <f t="shared" ca="1" si="0"/>
        <v>179</v>
      </c>
      <c r="B50" s="3">
        <f t="shared" ca="1" si="1"/>
        <v>44497</v>
      </c>
      <c r="C50" t="str">
        <f ca="1">INDEX(Sheet2!$A$2:$A$21, RANDBETWEEN(1,ROWS(Sheet2!$A$2:$A$21)), 1)</f>
        <v>Tampons Original 16 super</v>
      </c>
      <c r="D50">
        <f ca="1">VLOOKUP(C50, Sheet2!$A$2:$B$21, 2,0)</f>
        <v>495</v>
      </c>
      <c r="E50">
        <f t="shared" ca="1" si="2"/>
        <v>2</v>
      </c>
      <c r="F50">
        <f ca="1">VLOOKUP(D50, Sheet2!$B$2:$C$21, 2, 0)</f>
        <v>280</v>
      </c>
      <c r="G50" s="5">
        <f t="shared" ca="1" si="3"/>
        <v>560</v>
      </c>
      <c r="H50" t="str">
        <f ca="1">INDEX(Sheet2!$E$2:$E$7, RANDBETWEEN(1, ROWS(Sheet2!$E$2:$E$7)), 1)</f>
        <v xml:space="preserve">Visa Card </v>
      </c>
      <c r="I50" t="str">
        <f ca="1">INDEX(Sheet2!$G$2:$G$12, RANDBETWEEN(1, ROWS(Sheet2!$G$2:$G$12)), 1)</f>
        <v>Virginia</v>
      </c>
      <c r="J50">
        <f t="shared" ca="1" si="4"/>
        <v>4</v>
      </c>
      <c r="L50" t="str">
        <f ca="1">INDEX(Sheet2!$I$2:$I$9, RANDBETWEEN(1,ROWS(Sheet2!$I$2:$I$9)), 1)</f>
        <v>Esther</v>
      </c>
      <c r="M50" t="str">
        <f ca="1">INDEX(Sheet2!$K$2:$K$9, RANDBETWEEN(1, ROWS(Sheet2!K50:K57)), 1)</f>
        <v>Siaya</v>
      </c>
    </row>
    <row r="51" spans="1:13" x14ac:dyDescent="0.35">
      <c r="A51">
        <f t="shared" ca="1" si="0"/>
        <v>228</v>
      </c>
      <c r="B51" s="3">
        <f t="shared" ca="1" si="1"/>
        <v>44319</v>
      </c>
      <c r="C51" t="str">
        <f ca="1">INDEX(Sheet2!$A$2:$A$21, RANDBETWEEN(1,ROWS(Sheet2!$A$2:$A$21)), 1)</f>
        <v xml:space="preserve">Big Daddy Pinpop </v>
      </c>
      <c r="D51">
        <f ca="1">VLOOKUP(C51, Sheet2!$A$2:$B$21, 2,0)</f>
        <v>212</v>
      </c>
      <c r="E51">
        <f t="shared" ca="1" si="2"/>
        <v>1</v>
      </c>
      <c r="F51">
        <f ca="1">VLOOKUP(D51, Sheet2!$B$2:$C$21, 2, 0)</f>
        <v>12</v>
      </c>
      <c r="G51" s="5">
        <f t="shared" ca="1" si="3"/>
        <v>12</v>
      </c>
      <c r="H51" t="str">
        <f ca="1">INDEX(Sheet2!$E$2:$E$7, RANDBETWEEN(1, ROWS(Sheet2!$E$2:$E$7)), 1)</f>
        <v xml:space="preserve">Mpesa </v>
      </c>
      <c r="I51" t="str">
        <f ca="1">INDEX(Sheet2!$G$2:$G$12, RANDBETWEEN(1, ROWS(Sheet2!$G$2:$G$12)), 1)</f>
        <v xml:space="preserve">Mboya </v>
      </c>
      <c r="J51">
        <f t="shared" ca="1" si="4"/>
        <v>5</v>
      </c>
      <c r="L51" t="str">
        <f ca="1">INDEX(Sheet2!$I$2:$I$9, RANDBETWEEN(1,ROWS(Sheet2!$I$2:$I$9)), 1)</f>
        <v>Symprose</v>
      </c>
      <c r="M51" t="str">
        <f ca="1">INDEX(Sheet2!$K$2:$K$9, RANDBETWEEN(1, ROWS(Sheet2!K51:K58)), 1)</f>
        <v xml:space="preserve">Eldoret </v>
      </c>
    </row>
    <row r="52" spans="1:13" x14ac:dyDescent="0.35">
      <c r="A52">
        <f t="shared" ca="1" si="0"/>
        <v>218</v>
      </c>
      <c r="B52" s="3">
        <f t="shared" ca="1" si="1"/>
        <v>44615</v>
      </c>
      <c r="C52" t="str">
        <f ca="1">INDEX(Sheet2!$A$2:$A$21, RANDBETWEEN(1,ROWS(Sheet2!$A$2:$A$21)), 1)</f>
        <v xml:space="preserve">Chicken Drum sticks 1kg Pack </v>
      </c>
      <c r="D52">
        <f ca="1">VLOOKUP(C52, Sheet2!$A$2:$B$21, 2,0)</f>
        <v>420</v>
      </c>
      <c r="E52">
        <f t="shared" ca="1" si="2"/>
        <v>2</v>
      </c>
      <c r="F52">
        <f ca="1">VLOOKUP(D52, Sheet2!$B$2:$C$21, 2, 0)</f>
        <v>150</v>
      </c>
      <c r="G52" s="5">
        <f t="shared" ca="1" si="3"/>
        <v>300</v>
      </c>
      <c r="H52" t="str">
        <f ca="1">INDEX(Sheet2!$E$2:$E$7, RANDBETWEEN(1, ROWS(Sheet2!$E$2:$E$7)), 1)</f>
        <v xml:space="preserve">Visa Card </v>
      </c>
      <c r="I52" t="str">
        <f ca="1">INDEX(Sheet2!$G$2:$G$12, RANDBETWEEN(1, ROWS(Sheet2!$G$2:$G$12)), 1)</f>
        <v>Aketch</v>
      </c>
      <c r="J52">
        <f t="shared" ca="1" si="4"/>
        <v>10</v>
      </c>
      <c r="L52" t="str">
        <f ca="1">INDEX(Sheet2!$I$2:$I$9, RANDBETWEEN(1,ROWS(Sheet2!$I$2:$I$9)), 1)</f>
        <v>Nera</v>
      </c>
      <c r="M52" t="str">
        <f ca="1">INDEX(Sheet2!$K$2:$K$9, RANDBETWEEN(1, ROWS(Sheet2!K52:K59)), 1)</f>
        <v xml:space="preserve">Moi Avenue </v>
      </c>
    </row>
    <row r="53" spans="1:13" x14ac:dyDescent="0.35">
      <c r="A53">
        <f t="shared" ca="1" si="0"/>
        <v>133</v>
      </c>
      <c r="B53" s="3">
        <f t="shared" ca="1" si="1"/>
        <v>44734</v>
      </c>
      <c r="C53" t="str">
        <f ca="1">INDEX(Sheet2!$A$2:$A$21, RANDBETWEEN(1,ROWS(Sheet2!$A$2:$A$21)), 1)</f>
        <v xml:space="preserve">Big Daddy Pinpop </v>
      </c>
      <c r="D53">
        <f ca="1">VLOOKUP(C53, Sheet2!$A$2:$B$21, 2,0)</f>
        <v>212</v>
      </c>
      <c r="E53">
        <f t="shared" ca="1" si="2"/>
        <v>2</v>
      </c>
      <c r="F53">
        <f ca="1">VLOOKUP(D53, Sheet2!$B$2:$C$21, 2, 0)</f>
        <v>12</v>
      </c>
      <c r="G53" s="5">
        <f t="shared" ca="1" si="3"/>
        <v>24</v>
      </c>
      <c r="H53" t="str">
        <f ca="1">INDEX(Sheet2!$E$2:$E$7, RANDBETWEEN(1, ROWS(Sheet2!$E$2:$E$7)), 1)</f>
        <v>Aitel Money</v>
      </c>
      <c r="I53" t="str">
        <f ca="1">INDEX(Sheet2!$G$2:$G$12, RANDBETWEEN(1, ROWS(Sheet2!$G$2:$G$12)), 1)</f>
        <v>Virginia</v>
      </c>
      <c r="J53">
        <f t="shared" ca="1" si="4"/>
        <v>4</v>
      </c>
      <c r="L53" t="str">
        <f ca="1">INDEX(Sheet2!$I$2:$I$9, RANDBETWEEN(1,ROWS(Sheet2!$I$2:$I$9)), 1)</f>
        <v>Nyauyoma</v>
      </c>
      <c r="M53" t="str">
        <f ca="1">INDEX(Sheet2!$K$2:$K$9, RANDBETWEEN(1, ROWS(Sheet2!K53:K60)), 1)</f>
        <v>Diani</v>
      </c>
    </row>
    <row r="54" spans="1:13" x14ac:dyDescent="0.35">
      <c r="A54">
        <f t="shared" ca="1" si="0"/>
        <v>137</v>
      </c>
      <c r="B54" s="3">
        <f t="shared" ca="1" si="1"/>
        <v>44886</v>
      </c>
      <c r="C54" t="str">
        <f ca="1">INDEX(Sheet2!$A$2:$A$21, RANDBETWEEN(1,ROWS(Sheet2!$A$2:$A$21)), 1)</f>
        <v>Santa Lucia Supagetti</v>
      </c>
      <c r="D54">
        <f ca="1">VLOOKUP(C54, Sheet2!$A$2:$B$21, 2,0)</f>
        <v>442</v>
      </c>
      <c r="E54">
        <f t="shared" ca="1" si="2"/>
        <v>5</v>
      </c>
      <c r="F54">
        <f ca="1">VLOOKUP(D54, Sheet2!$B$2:$C$21, 2, 0)</f>
        <v>123</v>
      </c>
      <c r="G54" s="5">
        <f t="shared" ca="1" si="3"/>
        <v>615</v>
      </c>
      <c r="H54" t="str">
        <f ca="1">INDEX(Sheet2!$E$2:$E$7, RANDBETWEEN(1, ROWS(Sheet2!$E$2:$E$7)), 1)</f>
        <v xml:space="preserve">Visa Card </v>
      </c>
      <c r="I54" t="str">
        <f ca="1">INDEX(Sheet2!$G$2:$G$12, RANDBETWEEN(1, ROWS(Sheet2!$G$2:$G$12)), 1)</f>
        <v>Kipchoge</v>
      </c>
      <c r="J54">
        <f t="shared" ca="1" si="4"/>
        <v>5</v>
      </c>
      <c r="L54" t="str">
        <f ca="1">INDEX(Sheet2!$I$2:$I$9, RANDBETWEEN(1,ROWS(Sheet2!$I$2:$I$9)), 1)</f>
        <v>David</v>
      </c>
      <c r="M54" t="str">
        <f ca="1">INDEX(Sheet2!$K$2:$K$9, RANDBETWEEN(1, ROWS(Sheet2!K54:K61)), 1)</f>
        <v xml:space="preserve">Eldoret </v>
      </c>
    </row>
    <row r="55" spans="1:13" x14ac:dyDescent="0.35">
      <c r="A55">
        <f t="shared" ca="1" si="0"/>
        <v>208</v>
      </c>
      <c r="B55" s="3">
        <f t="shared" ca="1" si="1"/>
        <v>44570</v>
      </c>
      <c r="C55" t="str">
        <f ca="1">INDEX(Sheet2!$A$2:$A$21, RANDBETWEEN(1,ROWS(Sheet2!$A$2:$A$21)), 1)</f>
        <v>Kenylon Tomato Paste 250gms</v>
      </c>
      <c r="D55">
        <f ca="1">VLOOKUP(C55, Sheet2!$A$2:$B$21, 2,0)</f>
        <v>449</v>
      </c>
      <c r="E55">
        <f t="shared" ca="1" si="2"/>
        <v>5</v>
      </c>
      <c r="F55">
        <f ca="1">VLOOKUP(D55, Sheet2!$B$2:$C$21, 2, 0)</f>
        <v>197</v>
      </c>
      <c r="G55" s="5">
        <f t="shared" ca="1" si="3"/>
        <v>985</v>
      </c>
      <c r="H55" t="str">
        <f ca="1">INDEX(Sheet2!$E$2:$E$7, RANDBETWEEN(1, ROWS(Sheet2!$E$2:$E$7)), 1)</f>
        <v>Aitel Money</v>
      </c>
      <c r="I55" t="str">
        <f ca="1">INDEX(Sheet2!$G$2:$G$12, RANDBETWEEN(1, ROWS(Sheet2!$G$2:$G$12)), 1)</f>
        <v>Virginia</v>
      </c>
      <c r="J55">
        <f t="shared" ca="1" si="4"/>
        <v>8</v>
      </c>
      <c r="L55" t="str">
        <f ca="1">INDEX(Sheet2!$I$2:$I$9, RANDBETWEEN(1,ROWS(Sheet2!$I$2:$I$9)), 1)</f>
        <v>Nyauyoma</v>
      </c>
      <c r="M55" t="str">
        <f ca="1">INDEX(Sheet2!$K$2:$K$9, RANDBETWEEN(1, ROWS(Sheet2!K55:K62)), 1)</f>
        <v>Diani</v>
      </c>
    </row>
    <row r="56" spans="1:13" x14ac:dyDescent="0.35">
      <c r="A56">
        <f t="shared" ca="1" si="0"/>
        <v>150</v>
      </c>
      <c r="B56" s="3">
        <f t="shared" ca="1" si="1"/>
        <v>44477</v>
      </c>
      <c r="C56" t="str">
        <f ca="1">INDEX(Sheet2!$A$2:$A$21, RANDBETWEEN(1,ROWS(Sheet2!$A$2:$A$21)), 1)</f>
        <v xml:space="preserve">Menengai 1kg </v>
      </c>
      <c r="D56">
        <f ca="1">VLOOKUP(C56, Sheet2!$A$2:$B$21, 2,0)</f>
        <v>420</v>
      </c>
      <c r="E56">
        <f t="shared" ca="1" si="2"/>
        <v>5</v>
      </c>
      <c r="F56">
        <f ca="1">VLOOKUP(D56, Sheet2!$B$2:$C$21, 2, 0)</f>
        <v>150</v>
      </c>
      <c r="G56" s="5">
        <f t="shared" ca="1" si="3"/>
        <v>750</v>
      </c>
      <c r="H56" t="str">
        <f ca="1">INDEX(Sheet2!$E$2:$E$7, RANDBETWEEN(1, ROWS(Sheet2!$E$2:$E$7)), 1)</f>
        <v xml:space="preserve">Visa Card </v>
      </c>
      <c r="I56" t="str">
        <f ca="1">INDEX(Sheet2!$G$2:$G$12, RANDBETWEEN(1, ROWS(Sheet2!$G$2:$G$12)), 1)</f>
        <v xml:space="preserve">Maathai </v>
      </c>
      <c r="J56">
        <f t="shared" ca="1" si="4"/>
        <v>6</v>
      </c>
      <c r="L56" t="str">
        <f ca="1">INDEX(Sheet2!$I$2:$I$9, RANDBETWEEN(1,ROWS(Sheet2!$I$2:$I$9)), 1)</f>
        <v>Nera</v>
      </c>
      <c r="M56" t="str">
        <f ca="1">INDEX(Sheet2!$K$2:$K$9, RANDBETWEEN(1, ROWS(Sheet2!K56:K63)), 1)</f>
        <v>Siaya</v>
      </c>
    </row>
    <row r="57" spans="1:13" x14ac:dyDescent="0.35">
      <c r="A57">
        <f t="shared" ca="1" si="0"/>
        <v>186</v>
      </c>
      <c r="B57" s="3">
        <f t="shared" ca="1" si="1"/>
        <v>44720</v>
      </c>
      <c r="C57" t="str">
        <f ca="1">INDEX(Sheet2!$A$2:$A$21, RANDBETWEEN(1,ROWS(Sheet2!$A$2:$A$21)), 1)</f>
        <v xml:space="preserve">Blue band Original </v>
      </c>
      <c r="D57">
        <f ca="1">VLOOKUP(C57, Sheet2!$A$2:$B$21, 2,0)</f>
        <v>294</v>
      </c>
      <c r="E57">
        <f t="shared" ca="1" si="2"/>
        <v>4</v>
      </c>
      <c r="F57">
        <f ca="1">VLOOKUP(D57, Sheet2!$B$2:$C$21, 2, 0)</f>
        <v>250</v>
      </c>
      <c r="G57" s="5">
        <f t="shared" ca="1" si="3"/>
        <v>1000</v>
      </c>
      <c r="H57" t="str">
        <f ca="1">INDEX(Sheet2!$E$2:$E$7, RANDBETWEEN(1, ROWS(Sheet2!$E$2:$E$7)), 1)</f>
        <v xml:space="preserve">Telkom Cash </v>
      </c>
      <c r="I57" t="str">
        <f ca="1">INDEX(Sheet2!$G$2:$G$12, RANDBETWEEN(1, ROWS(Sheet2!$G$2:$G$12)), 1)</f>
        <v>Jakabondo</v>
      </c>
      <c r="J57">
        <f t="shared" ca="1" si="4"/>
        <v>6</v>
      </c>
      <c r="L57" t="str">
        <f ca="1">INDEX(Sheet2!$I$2:$I$9, RANDBETWEEN(1,ROWS(Sheet2!$I$2:$I$9)), 1)</f>
        <v>Nera</v>
      </c>
      <c r="M57" t="str">
        <f ca="1">INDEX(Sheet2!$K$2:$K$9, RANDBETWEEN(1, ROWS(Sheet2!K57:K64)), 1)</f>
        <v>Mtwapa</v>
      </c>
    </row>
    <row r="58" spans="1:13" x14ac:dyDescent="0.35">
      <c r="A58">
        <f t="shared" ca="1" si="0"/>
        <v>156</v>
      </c>
      <c r="B58" s="3">
        <f t="shared" ca="1" si="1"/>
        <v>44535</v>
      </c>
      <c r="C58" t="str">
        <f ca="1">INDEX(Sheet2!$A$2:$A$21, RANDBETWEEN(1,ROWS(Sheet2!$A$2:$A$21)), 1)</f>
        <v>Ketepa Economy Pack 1kg</v>
      </c>
      <c r="D58">
        <f ca="1">VLOOKUP(C58, Sheet2!$A$2:$B$21, 2,0)</f>
        <v>231</v>
      </c>
      <c r="E58">
        <f t="shared" ca="1" si="2"/>
        <v>4</v>
      </c>
      <c r="F58">
        <f ca="1">VLOOKUP(D58, Sheet2!$B$2:$C$21, 2, 0)</f>
        <v>174</v>
      </c>
      <c r="G58" s="5">
        <f t="shared" ca="1" si="3"/>
        <v>696</v>
      </c>
      <c r="H58" t="str">
        <f ca="1">INDEX(Sheet2!$E$2:$E$7, RANDBETWEEN(1, ROWS(Sheet2!$E$2:$E$7)), 1)</f>
        <v>Cash</v>
      </c>
      <c r="I58" t="str">
        <f ca="1">INDEX(Sheet2!$G$2:$G$12, RANDBETWEEN(1, ROWS(Sheet2!$G$2:$G$12)), 1)</f>
        <v xml:space="preserve">Mboya </v>
      </c>
      <c r="J58">
        <f t="shared" ca="1" si="4"/>
        <v>10</v>
      </c>
      <c r="L58" t="str">
        <f ca="1">INDEX(Sheet2!$I$2:$I$9, RANDBETWEEN(1,ROWS(Sheet2!$I$2:$I$9)), 1)</f>
        <v xml:space="preserve">Ochuodho </v>
      </c>
      <c r="M58" t="str">
        <f ca="1">INDEX(Sheet2!$K$2:$K$9, RANDBETWEEN(1, ROWS(Sheet2!K58:K65)), 1)</f>
        <v>Tassia</v>
      </c>
    </row>
    <row r="59" spans="1:13" x14ac:dyDescent="0.35">
      <c r="A59">
        <f t="shared" ca="1" si="0"/>
        <v>168</v>
      </c>
      <c r="B59" s="3">
        <f t="shared" ca="1" si="1"/>
        <v>44903</v>
      </c>
      <c r="C59" t="str">
        <f ca="1">INDEX(Sheet2!$A$2:$A$21, RANDBETWEEN(1,ROWS(Sheet2!$A$2:$A$21)), 1)</f>
        <v>Nice&amp;Soft Tissue 10-pack</v>
      </c>
      <c r="D59">
        <f ca="1">VLOOKUP(C59, Sheet2!$A$2:$B$21, 2,0)</f>
        <v>554</v>
      </c>
      <c r="E59">
        <f t="shared" ca="1" si="2"/>
        <v>1</v>
      </c>
      <c r="F59">
        <f ca="1">VLOOKUP(D59, Sheet2!$B$2:$C$21, 2, 0)</f>
        <v>550</v>
      </c>
      <c r="G59" s="5">
        <f t="shared" ca="1" si="3"/>
        <v>550</v>
      </c>
      <c r="H59" t="str">
        <f ca="1">INDEX(Sheet2!$E$2:$E$7, RANDBETWEEN(1, ROWS(Sheet2!$E$2:$E$7)), 1)</f>
        <v xml:space="preserve">Mpesa </v>
      </c>
      <c r="I59" t="str">
        <f ca="1">INDEX(Sheet2!$G$2:$G$12, RANDBETWEEN(1, ROWS(Sheet2!$G$2:$G$12)), 1)</f>
        <v>Kipchoge</v>
      </c>
      <c r="J59">
        <f t="shared" ca="1" si="4"/>
        <v>2</v>
      </c>
      <c r="L59" t="str">
        <f ca="1">INDEX(Sheet2!$I$2:$I$9, RANDBETWEEN(1,ROWS(Sheet2!$I$2:$I$9)), 1)</f>
        <v xml:space="preserve">Nyamwalo </v>
      </c>
      <c r="M59" t="str">
        <f ca="1">INDEX(Sheet2!$K$2:$K$9, RANDBETWEEN(1, ROWS(Sheet2!K59:K66)), 1)</f>
        <v>Kenyatta Avenue</v>
      </c>
    </row>
    <row r="60" spans="1:13" x14ac:dyDescent="0.35">
      <c r="A60">
        <f t="shared" ca="1" si="0"/>
        <v>106</v>
      </c>
      <c r="B60" s="3">
        <f t="shared" ca="1" si="1"/>
        <v>44570</v>
      </c>
      <c r="C60" t="str">
        <f ca="1">INDEX(Sheet2!$A$2:$A$21, RANDBETWEEN(1,ROWS(Sheet2!$A$2:$A$21)), 1)</f>
        <v>Tampons Original 16 super</v>
      </c>
      <c r="D60">
        <f ca="1">VLOOKUP(C60, Sheet2!$A$2:$B$21, 2,0)</f>
        <v>495</v>
      </c>
      <c r="E60">
        <f t="shared" ca="1" si="2"/>
        <v>5</v>
      </c>
      <c r="F60">
        <f ca="1">VLOOKUP(D60, Sheet2!$B$2:$C$21, 2, 0)</f>
        <v>280</v>
      </c>
      <c r="G60" s="5">
        <f t="shared" ca="1" si="3"/>
        <v>1400</v>
      </c>
      <c r="H60" t="str">
        <f ca="1">INDEX(Sheet2!$E$2:$E$7, RANDBETWEEN(1, ROWS(Sheet2!$E$2:$E$7)), 1)</f>
        <v>Cash</v>
      </c>
      <c r="I60" t="str">
        <f ca="1">INDEX(Sheet2!$G$2:$G$12, RANDBETWEEN(1, ROWS(Sheet2!$G$2:$G$12)), 1)</f>
        <v>Aketch</v>
      </c>
      <c r="J60">
        <f t="shared" ca="1" si="4"/>
        <v>8</v>
      </c>
      <c r="L60" t="str">
        <f ca="1">INDEX(Sheet2!$I$2:$I$9, RANDBETWEEN(1,ROWS(Sheet2!$I$2:$I$9)), 1)</f>
        <v>Esther</v>
      </c>
      <c r="M60" t="str">
        <f ca="1">INDEX(Sheet2!$K$2:$K$9, RANDBETWEEN(1, ROWS(Sheet2!K60:K67)), 1)</f>
        <v>Kenyatta Avenue</v>
      </c>
    </row>
    <row r="61" spans="1:13" x14ac:dyDescent="0.35">
      <c r="A61">
        <f t="shared" ca="1" si="0"/>
        <v>278</v>
      </c>
      <c r="B61" s="3">
        <f t="shared" ca="1" si="1"/>
        <v>44998</v>
      </c>
      <c r="C61" t="str">
        <f ca="1">INDEX(Sheet2!$A$2:$A$21, RANDBETWEEN(1,ROWS(Sheet2!$A$2:$A$21)), 1)</f>
        <v>Ranee Premium Basmati 5kg</v>
      </c>
      <c r="D61">
        <f ca="1">VLOOKUP(C61, Sheet2!$A$2:$B$21, 2,0)</f>
        <v>253</v>
      </c>
      <c r="E61">
        <f t="shared" ca="1" si="2"/>
        <v>5</v>
      </c>
      <c r="F61">
        <f ca="1">VLOOKUP(D61, Sheet2!$B$2:$C$21, 2, 0)</f>
        <v>1250</v>
      </c>
      <c r="G61" s="5">
        <f t="shared" ca="1" si="3"/>
        <v>6250</v>
      </c>
      <c r="H61" t="str">
        <f ca="1">INDEX(Sheet2!$E$2:$E$7, RANDBETWEEN(1, ROWS(Sheet2!$E$2:$E$7)), 1)</f>
        <v>Aitel Money</v>
      </c>
      <c r="I61" t="str">
        <f ca="1">INDEX(Sheet2!$G$2:$G$12, RANDBETWEEN(1, ROWS(Sheet2!$G$2:$G$12)), 1)</f>
        <v>Aketch</v>
      </c>
      <c r="J61">
        <f t="shared" ca="1" si="4"/>
        <v>7</v>
      </c>
      <c r="L61" t="str">
        <f ca="1">INDEX(Sheet2!$I$2:$I$9, RANDBETWEEN(1,ROWS(Sheet2!$I$2:$I$9)), 1)</f>
        <v>Esther</v>
      </c>
      <c r="M61" t="str">
        <f ca="1">INDEX(Sheet2!$K$2:$K$9, RANDBETWEEN(1, ROWS(Sheet2!K61:K68)), 1)</f>
        <v>Kenyatta Avenue</v>
      </c>
    </row>
    <row r="62" spans="1:13" x14ac:dyDescent="0.35">
      <c r="A62">
        <f t="shared" ca="1" si="0"/>
        <v>124</v>
      </c>
      <c r="B62" s="3">
        <f t="shared" ca="1" si="1"/>
        <v>44823</v>
      </c>
      <c r="C62" t="str">
        <f ca="1">INDEX(Sheet2!$A$2:$A$21, RANDBETWEEN(1,ROWS(Sheet2!$A$2:$A$21)), 1)</f>
        <v>Santa Lucia Supagetti</v>
      </c>
      <c r="D62">
        <f ca="1">VLOOKUP(C62, Sheet2!$A$2:$B$21, 2,0)</f>
        <v>442</v>
      </c>
      <c r="E62">
        <f t="shared" ca="1" si="2"/>
        <v>2</v>
      </c>
      <c r="F62">
        <f ca="1">VLOOKUP(D62, Sheet2!$B$2:$C$21, 2, 0)</f>
        <v>123</v>
      </c>
      <c r="G62" s="5">
        <f t="shared" ca="1" si="3"/>
        <v>246</v>
      </c>
      <c r="H62" t="str">
        <f ca="1">INDEX(Sheet2!$E$2:$E$7, RANDBETWEEN(1, ROWS(Sheet2!$E$2:$E$7)), 1)</f>
        <v>Aitel Money</v>
      </c>
      <c r="I62" t="str">
        <f ca="1">INDEX(Sheet2!$G$2:$G$12, RANDBETWEEN(1, ROWS(Sheet2!$G$2:$G$12)), 1)</f>
        <v>Kipchoge</v>
      </c>
      <c r="J62">
        <f t="shared" ca="1" si="4"/>
        <v>2</v>
      </c>
      <c r="L62" t="str">
        <f ca="1">INDEX(Sheet2!$I$2:$I$9, RANDBETWEEN(1,ROWS(Sheet2!$I$2:$I$9)), 1)</f>
        <v>Nyauyoma</v>
      </c>
      <c r="M62" t="str">
        <f ca="1">INDEX(Sheet2!$K$2:$K$9, RANDBETWEEN(1, ROWS(Sheet2!K62:K69)), 1)</f>
        <v>Diani</v>
      </c>
    </row>
    <row r="63" spans="1:13" x14ac:dyDescent="0.35">
      <c r="A63">
        <f t="shared" ca="1" si="0"/>
        <v>106</v>
      </c>
      <c r="B63" s="3">
        <f t="shared" ca="1" si="1"/>
        <v>44223</v>
      </c>
      <c r="C63" t="str">
        <f ca="1">INDEX(Sheet2!$A$2:$A$21, RANDBETWEEN(1,ROWS(Sheet2!$A$2:$A$21)), 1)</f>
        <v>Ranee Premium Basmati 5kg</v>
      </c>
      <c r="D63">
        <f ca="1">VLOOKUP(C63, Sheet2!$A$2:$B$21, 2,0)</f>
        <v>253</v>
      </c>
      <c r="E63">
        <f t="shared" ca="1" si="2"/>
        <v>2</v>
      </c>
      <c r="F63">
        <f ca="1">VLOOKUP(D63, Sheet2!$B$2:$C$21, 2, 0)</f>
        <v>1250</v>
      </c>
      <c r="G63" s="5">
        <f t="shared" ca="1" si="3"/>
        <v>2500</v>
      </c>
      <c r="H63" t="str">
        <f ca="1">INDEX(Sheet2!$E$2:$E$7, RANDBETWEEN(1, ROWS(Sheet2!$E$2:$E$7)), 1)</f>
        <v xml:space="preserve">Zooma </v>
      </c>
      <c r="I63" t="str">
        <f ca="1">INDEX(Sheet2!$G$2:$G$12, RANDBETWEEN(1, ROWS(Sheet2!$G$2:$G$12)), 1)</f>
        <v>Fabian</v>
      </c>
      <c r="J63">
        <f t="shared" ca="1" si="4"/>
        <v>3</v>
      </c>
      <c r="L63" t="str">
        <f ca="1">INDEX(Sheet2!$I$2:$I$9, RANDBETWEEN(1,ROWS(Sheet2!$I$2:$I$9)), 1)</f>
        <v>Nera</v>
      </c>
      <c r="M63" t="str">
        <f ca="1">INDEX(Sheet2!$K$2:$K$9, RANDBETWEEN(1, ROWS(Sheet2!K63:K70)), 1)</f>
        <v>Kisumu</v>
      </c>
    </row>
    <row r="64" spans="1:13" x14ac:dyDescent="0.35">
      <c r="A64">
        <f t="shared" ca="1" si="0"/>
        <v>292</v>
      </c>
      <c r="B64" s="3">
        <f t="shared" ca="1" si="1"/>
        <v>44344</v>
      </c>
      <c r="C64" t="str">
        <f ca="1">INDEX(Sheet2!$A$2:$A$21, RANDBETWEEN(1,ROWS(Sheet2!$A$2:$A$21)), 1)</f>
        <v>Hannan Flushable 72'</v>
      </c>
      <c r="D64">
        <f ca="1">VLOOKUP(C64, Sheet2!$A$2:$B$21, 2,0)</f>
        <v>472</v>
      </c>
      <c r="E64">
        <f t="shared" ca="1" si="2"/>
        <v>3</v>
      </c>
      <c r="F64">
        <f ca="1">VLOOKUP(D64, Sheet2!$B$2:$C$21, 2, 0)</f>
        <v>130</v>
      </c>
      <c r="G64" s="5">
        <f t="shared" ca="1" si="3"/>
        <v>390</v>
      </c>
      <c r="H64" t="str">
        <f ca="1">INDEX(Sheet2!$E$2:$E$7, RANDBETWEEN(1, ROWS(Sheet2!$E$2:$E$7)), 1)</f>
        <v xml:space="preserve">Visa Card </v>
      </c>
      <c r="I64" t="str">
        <f ca="1">INDEX(Sheet2!$G$2:$G$12, RANDBETWEEN(1, ROWS(Sheet2!$G$2:$G$12)), 1)</f>
        <v xml:space="preserve">Nyambura </v>
      </c>
      <c r="J64">
        <f t="shared" ca="1" si="4"/>
        <v>10</v>
      </c>
      <c r="L64" t="str">
        <f ca="1">INDEX(Sheet2!$I$2:$I$9, RANDBETWEEN(1,ROWS(Sheet2!$I$2:$I$9)), 1)</f>
        <v xml:space="preserve">Nyamwalo </v>
      </c>
      <c r="M64" t="str">
        <f ca="1">INDEX(Sheet2!$K$2:$K$9, RANDBETWEEN(1, ROWS(Sheet2!K64:K71)), 1)</f>
        <v>Kisumu</v>
      </c>
    </row>
    <row r="65" spans="1:13" x14ac:dyDescent="0.35">
      <c r="A65">
        <f t="shared" ca="1" si="0"/>
        <v>237</v>
      </c>
      <c r="B65" s="3">
        <f t="shared" ca="1" si="1"/>
        <v>45023</v>
      </c>
      <c r="C65" t="str">
        <f ca="1">INDEX(Sheet2!$A$2:$A$21, RANDBETWEEN(1,ROWS(Sheet2!$A$2:$A$21)), 1)</f>
        <v>Ilara Natural Yorghut 50ml</v>
      </c>
      <c r="D65">
        <f ca="1">VLOOKUP(C65, Sheet2!$A$2:$B$21, 2,0)</f>
        <v>284</v>
      </c>
      <c r="E65">
        <f t="shared" ca="1" si="2"/>
        <v>1</v>
      </c>
      <c r="F65">
        <f ca="1">VLOOKUP(D65, Sheet2!$B$2:$C$21, 2, 0)</f>
        <v>72</v>
      </c>
      <c r="G65" s="5">
        <f t="shared" ca="1" si="3"/>
        <v>72</v>
      </c>
      <c r="H65" t="str">
        <f ca="1">INDEX(Sheet2!$E$2:$E$7, RANDBETWEEN(1, ROWS(Sheet2!$E$2:$E$7)), 1)</f>
        <v xml:space="preserve">Telkom Cash </v>
      </c>
      <c r="I65" t="str">
        <f ca="1">INDEX(Sheet2!$G$2:$G$12, RANDBETWEEN(1, ROWS(Sheet2!$G$2:$G$12)), 1)</f>
        <v>Jakabondo</v>
      </c>
      <c r="J65">
        <f t="shared" ca="1" si="4"/>
        <v>10</v>
      </c>
      <c r="L65" t="str">
        <f ca="1">INDEX(Sheet2!$I$2:$I$9, RANDBETWEEN(1,ROWS(Sheet2!$I$2:$I$9)), 1)</f>
        <v>Nyandolo</v>
      </c>
      <c r="M65" t="str">
        <f ca="1">INDEX(Sheet2!$K$2:$K$9, RANDBETWEEN(1, ROWS(Sheet2!K65:K72)), 1)</f>
        <v>Siaya</v>
      </c>
    </row>
    <row r="66" spans="1:13" x14ac:dyDescent="0.35">
      <c r="A66">
        <f t="shared" ca="1" si="0"/>
        <v>265</v>
      </c>
      <c r="B66" s="3">
        <f t="shared" ca="1" si="1"/>
        <v>44591</v>
      </c>
      <c r="C66" t="str">
        <f ca="1">INDEX(Sheet2!$A$2:$A$21, RANDBETWEEN(1,ROWS(Sheet2!$A$2:$A$21)), 1)</f>
        <v>Axe Dark Temptation Spray 150ml</v>
      </c>
      <c r="D66">
        <f ca="1">VLOOKUP(C66, Sheet2!$A$2:$B$21, 2,0)</f>
        <v>256</v>
      </c>
      <c r="E66">
        <f t="shared" ca="1" si="2"/>
        <v>2</v>
      </c>
      <c r="F66">
        <f ca="1">VLOOKUP(D66, Sheet2!$B$2:$C$21, 2, 0)</f>
        <v>368</v>
      </c>
      <c r="G66" s="5">
        <f t="shared" ca="1" si="3"/>
        <v>736</v>
      </c>
      <c r="H66" t="str">
        <f ca="1">INDEX(Sheet2!$E$2:$E$7, RANDBETWEEN(1, ROWS(Sheet2!$E$2:$E$7)), 1)</f>
        <v>Cash</v>
      </c>
      <c r="I66" t="str">
        <f ca="1">INDEX(Sheet2!$G$2:$G$12, RANDBETWEEN(1, ROWS(Sheet2!$G$2:$G$12)), 1)</f>
        <v>Jakabondo</v>
      </c>
      <c r="J66">
        <f t="shared" ca="1" si="4"/>
        <v>8</v>
      </c>
      <c r="L66" t="str">
        <f ca="1">INDEX(Sheet2!$I$2:$I$9, RANDBETWEEN(1,ROWS(Sheet2!$I$2:$I$9)), 1)</f>
        <v>David</v>
      </c>
      <c r="M66" t="str">
        <f ca="1">INDEX(Sheet2!$K$2:$K$9, RANDBETWEEN(1, ROWS(Sheet2!K66:K73)), 1)</f>
        <v>Mtwapa</v>
      </c>
    </row>
    <row r="67" spans="1:13" x14ac:dyDescent="0.35">
      <c r="A67">
        <f t="shared" ref="A67:A130" ca="1" si="5">RANDBETWEEN(100,300)</f>
        <v>160</v>
      </c>
      <c r="B67" s="3">
        <f t="shared" ref="B67:B130" ca="1" si="6">RANDBETWEEN(DATE(2021, 1,1), DATE(2023, 5,31))</f>
        <v>44504</v>
      </c>
      <c r="C67" t="str">
        <f ca="1">INDEX(Sheet2!$A$2:$A$21, RANDBETWEEN(1,ROWS(Sheet2!$A$2:$A$21)), 1)</f>
        <v>Ranee Premium Basmati 5kg</v>
      </c>
      <c r="D67">
        <f ca="1">VLOOKUP(C67, Sheet2!$A$2:$B$21, 2,0)</f>
        <v>253</v>
      </c>
      <c r="E67">
        <f t="shared" ref="E67:E130" ca="1" si="7">RANDBETWEEN(1,5)</f>
        <v>2</v>
      </c>
      <c r="F67">
        <f ca="1">VLOOKUP(D67, Sheet2!$B$2:$C$21, 2, 0)</f>
        <v>1250</v>
      </c>
      <c r="G67" s="5">
        <f t="shared" ref="G67:G130" ca="1" si="8">F67*E67</f>
        <v>2500</v>
      </c>
      <c r="H67" t="str">
        <f ca="1">INDEX(Sheet2!$E$2:$E$7, RANDBETWEEN(1, ROWS(Sheet2!$E$2:$E$7)), 1)</f>
        <v xml:space="preserve">Zooma </v>
      </c>
      <c r="I67" t="str">
        <f ca="1">INDEX(Sheet2!$G$2:$G$12, RANDBETWEEN(1, ROWS(Sheet2!$G$2:$G$12)), 1)</f>
        <v xml:space="preserve">Maathai </v>
      </c>
      <c r="J67">
        <f t="shared" ref="J67:J130" ca="1" si="9">RANDBETWEEN(1, 10)</f>
        <v>4</v>
      </c>
      <c r="L67" t="str">
        <f ca="1">INDEX(Sheet2!$I$2:$I$9, RANDBETWEEN(1,ROWS(Sheet2!$I$2:$I$9)), 1)</f>
        <v xml:space="preserve">Nyamwalo </v>
      </c>
      <c r="M67" t="str">
        <f ca="1">INDEX(Sheet2!$K$2:$K$9, RANDBETWEEN(1, ROWS(Sheet2!K67:K74)), 1)</f>
        <v>Tassia</v>
      </c>
    </row>
    <row r="68" spans="1:13" x14ac:dyDescent="0.35">
      <c r="A68">
        <f t="shared" ca="1" si="5"/>
        <v>296</v>
      </c>
      <c r="B68" s="3">
        <f t="shared" ca="1" si="6"/>
        <v>44465</v>
      </c>
      <c r="C68" t="str">
        <f ca="1">INDEX(Sheet2!$A$2:$A$21, RANDBETWEEN(1,ROWS(Sheet2!$A$2:$A$21)), 1)</f>
        <v>Ariel Touch 500g</v>
      </c>
      <c r="D68">
        <f ca="1">VLOOKUP(C68, Sheet2!$A$2:$B$21, 2,0)</f>
        <v>460</v>
      </c>
      <c r="E68">
        <f t="shared" ca="1" si="7"/>
        <v>2</v>
      </c>
      <c r="F68">
        <f ca="1">VLOOKUP(D68, Sheet2!$B$2:$C$21, 2, 0)</f>
        <v>335</v>
      </c>
      <c r="G68" s="5">
        <f t="shared" ca="1" si="8"/>
        <v>670</v>
      </c>
      <c r="H68" t="str">
        <f ca="1">INDEX(Sheet2!$E$2:$E$7, RANDBETWEEN(1, ROWS(Sheet2!$E$2:$E$7)), 1)</f>
        <v xml:space="preserve">Zooma </v>
      </c>
      <c r="I68" t="str">
        <f ca="1">INDEX(Sheet2!$G$2:$G$12, RANDBETWEEN(1, ROWS(Sheet2!$G$2:$G$12)), 1)</f>
        <v>Fabian</v>
      </c>
      <c r="J68">
        <f t="shared" ca="1" si="9"/>
        <v>5</v>
      </c>
      <c r="L68" t="str">
        <f ca="1">INDEX(Sheet2!$I$2:$I$9, RANDBETWEEN(1,ROWS(Sheet2!$I$2:$I$9)), 1)</f>
        <v>Nyauyoma</v>
      </c>
      <c r="M68" t="str">
        <f ca="1">INDEX(Sheet2!$K$2:$K$9, RANDBETWEEN(1, ROWS(Sheet2!K68:K75)), 1)</f>
        <v>Tassia</v>
      </c>
    </row>
    <row r="69" spans="1:13" x14ac:dyDescent="0.35">
      <c r="A69">
        <f t="shared" ca="1" si="5"/>
        <v>182</v>
      </c>
      <c r="B69" s="3">
        <f t="shared" ca="1" si="6"/>
        <v>44530</v>
      </c>
      <c r="C69" t="str">
        <f ca="1">INDEX(Sheet2!$A$2:$A$21, RANDBETWEEN(1,ROWS(Sheet2!$A$2:$A$21)), 1)</f>
        <v xml:space="preserve">Blue band Original </v>
      </c>
      <c r="D69">
        <f ca="1">VLOOKUP(C69, Sheet2!$A$2:$B$21, 2,0)</f>
        <v>294</v>
      </c>
      <c r="E69">
        <f t="shared" ca="1" si="7"/>
        <v>4</v>
      </c>
      <c r="F69">
        <f ca="1">VLOOKUP(D69, Sheet2!$B$2:$C$21, 2, 0)</f>
        <v>250</v>
      </c>
      <c r="G69" s="5">
        <f t="shared" ca="1" si="8"/>
        <v>1000</v>
      </c>
      <c r="H69" t="str">
        <f ca="1">INDEX(Sheet2!$E$2:$E$7, RANDBETWEEN(1, ROWS(Sheet2!$E$2:$E$7)), 1)</f>
        <v>Cash</v>
      </c>
      <c r="I69" t="str">
        <f ca="1">INDEX(Sheet2!$G$2:$G$12, RANDBETWEEN(1, ROWS(Sheet2!$G$2:$G$12)), 1)</f>
        <v>Jakabondo</v>
      </c>
      <c r="J69">
        <f t="shared" ca="1" si="9"/>
        <v>3</v>
      </c>
      <c r="L69" t="str">
        <f ca="1">INDEX(Sheet2!$I$2:$I$9, RANDBETWEEN(1,ROWS(Sheet2!$I$2:$I$9)), 1)</f>
        <v>Nera</v>
      </c>
      <c r="M69" t="str">
        <f ca="1">INDEX(Sheet2!$K$2:$K$9, RANDBETWEEN(1, ROWS(Sheet2!K69:K76)), 1)</f>
        <v xml:space="preserve">Moi Avenue </v>
      </c>
    </row>
    <row r="70" spans="1:13" x14ac:dyDescent="0.35">
      <c r="A70">
        <f t="shared" ca="1" si="5"/>
        <v>228</v>
      </c>
      <c r="B70" s="3">
        <f t="shared" ca="1" si="6"/>
        <v>44534</v>
      </c>
      <c r="C70" t="str">
        <f ca="1">INDEX(Sheet2!$A$2:$A$21, RANDBETWEEN(1,ROWS(Sheet2!$A$2:$A$21)), 1)</f>
        <v>Kenylon Tomato Paste 250gms</v>
      </c>
      <c r="D70">
        <f ca="1">VLOOKUP(C70, Sheet2!$A$2:$B$21, 2,0)</f>
        <v>449</v>
      </c>
      <c r="E70">
        <f t="shared" ca="1" si="7"/>
        <v>1</v>
      </c>
      <c r="F70">
        <f ca="1">VLOOKUP(D70, Sheet2!$B$2:$C$21, 2, 0)</f>
        <v>197</v>
      </c>
      <c r="G70" s="5">
        <f t="shared" ca="1" si="8"/>
        <v>197</v>
      </c>
      <c r="H70" t="str">
        <f ca="1">INDEX(Sheet2!$E$2:$E$7, RANDBETWEEN(1, ROWS(Sheet2!$E$2:$E$7)), 1)</f>
        <v xml:space="preserve">Telkom Cash </v>
      </c>
      <c r="I70" t="str">
        <f ca="1">INDEX(Sheet2!$G$2:$G$12, RANDBETWEEN(1, ROWS(Sheet2!$G$2:$G$12)), 1)</f>
        <v>Aketch</v>
      </c>
      <c r="J70">
        <f t="shared" ca="1" si="9"/>
        <v>5</v>
      </c>
      <c r="L70" t="str">
        <f ca="1">INDEX(Sheet2!$I$2:$I$9, RANDBETWEEN(1,ROWS(Sheet2!$I$2:$I$9)), 1)</f>
        <v xml:space="preserve">Nyamwalo </v>
      </c>
      <c r="M70" t="str">
        <f ca="1">INDEX(Sheet2!$K$2:$K$9, RANDBETWEEN(1, ROWS(Sheet2!K70:K77)), 1)</f>
        <v>Kisumu</v>
      </c>
    </row>
    <row r="71" spans="1:13" x14ac:dyDescent="0.35">
      <c r="A71">
        <f t="shared" ca="1" si="5"/>
        <v>123</v>
      </c>
      <c r="B71" s="3">
        <f t="shared" ca="1" si="6"/>
        <v>44424</v>
      </c>
      <c r="C71" t="str">
        <f ca="1">INDEX(Sheet2!$A$2:$A$21, RANDBETWEEN(1,ROWS(Sheet2!$A$2:$A$21)), 1)</f>
        <v xml:space="preserve">Geisha </v>
      </c>
      <c r="D71">
        <f ca="1">VLOOKUP(C71, Sheet2!$A$2:$B$21, 2,0)</f>
        <v>207</v>
      </c>
      <c r="E71">
        <f t="shared" ca="1" si="7"/>
        <v>4</v>
      </c>
      <c r="F71">
        <f ca="1">VLOOKUP(D71, Sheet2!$B$2:$C$21, 2, 0)</f>
        <v>120</v>
      </c>
      <c r="G71" s="5">
        <f t="shared" ca="1" si="8"/>
        <v>480</v>
      </c>
      <c r="H71" t="str">
        <f ca="1">INDEX(Sheet2!$E$2:$E$7, RANDBETWEEN(1, ROWS(Sheet2!$E$2:$E$7)), 1)</f>
        <v xml:space="preserve">Mpesa </v>
      </c>
      <c r="I71" t="str">
        <f ca="1">INDEX(Sheet2!$G$2:$G$12, RANDBETWEEN(1, ROWS(Sheet2!$G$2:$G$12)), 1)</f>
        <v>Aketch</v>
      </c>
      <c r="J71">
        <f t="shared" ca="1" si="9"/>
        <v>10</v>
      </c>
      <c r="L71" t="str">
        <f ca="1">INDEX(Sheet2!$I$2:$I$9, RANDBETWEEN(1,ROWS(Sheet2!$I$2:$I$9)), 1)</f>
        <v>Nyandolo</v>
      </c>
      <c r="M71" t="str">
        <f ca="1">INDEX(Sheet2!$K$2:$K$9, RANDBETWEEN(1, ROWS(Sheet2!K71:K78)), 1)</f>
        <v>Tassia</v>
      </c>
    </row>
    <row r="72" spans="1:13" x14ac:dyDescent="0.35">
      <c r="A72">
        <f t="shared" ca="1" si="5"/>
        <v>113</v>
      </c>
      <c r="B72" s="3">
        <f t="shared" ca="1" si="6"/>
        <v>44760</v>
      </c>
      <c r="C72" t="str">
        <f ca="1">INDEX(Sheet2!$A$2:$A$21, RANDBETWEEN(1,ROWS(Sheet2!$A$2:$A$21)), 1)</f>
        <v>White Cap Can 500ml</v>
      </c>
      <c r="D72">
        <f ca="1">VLOOKUP(C72, Sheet2!$A$2:$B$21, 2,0)</f>
        <v>453</v>
      </c>
      <c r="E72">
        <f t="shared" ca="1" si="7"/>
        <v>2</v>
      </c>
      <c r="F72">
        <f ca="1">VLOOKUP(D72, Sheet2!$B$2:$C$21, 2, 0)</f>
        <v>203</v>
      </c>
      <c r="G72" s="5">
        <f t="shared" ca="1" si="8"/>
        <v>406</v>
      </c>
      <c r="H72" t="str">
        <f ca="1">INDEX(Sheet2!$E$2:$E$7, RANDBETWEEN(1, ROWS(Sheet2!$E$2:$E$7)), 1)</f>
        <v xml:space="preserve">Zooma </v>
      </c>
      <c r="I72" t="str">
        <f ca="1">INDEX(Sheet2!$G$2:$G$12, RANDBETWEEN(1, ROWS(Sheet2!$G$2:$G$12)), 1)</f>
        <v>Jakabondo</v>
      </c>
      <c r="J72">
        <f t="shared" ca="1" si="9"/>
        <v>8</v>
      </c>
      <c r="L72" t="str">
        <f ca="1">INDEX(Sheet2!$I$2:$I$9, RANDBETWEEN(1,ROWS(Sheet2!$I$2:$I$9)), 1)</f>
        <v xml:space="preserve">Ochuodho </v>
      </c>
      <c r="M72" t="str">
        <f ca="1">INDEX(Sheet2!$K$2:$K$9, RANDBETWEEN(1, ROWS(Sheet2!K72:K79)), 1)</f>
        <v>Mtwapa</v>
      </c>
    </row>
    <row r="73" spans="1:13" x14ac:dyDescent="0.35">
      <c r="A73">
        <f t="shared" ca="1" si="5"/>
        <v>121</v>
      </c>
      <c r="B73" s="3">
        <f t="shared" ca="1" si="6"/>
        <v>44247</v>
      </c>
      <c r="C73" t="str">
        <f ca="1">INDEX(Sheet2!$A$2:$A$21, RANDBETWEEN(1,ROWS(Sheet2!$A$2:$A$21)), 1)</f>
        <v xml:space="preserve">Blue band Original </v>
      </c>
      <c r="D73">
        <f ca="1">VLOOKUP(C73, Sheet2!$A$2:$B$21, 2,0)</f>
        <v>294</v>
      </c>
      <c r="E73">
        <f t="shared" ca="1" si="7"/>
        <v>2</v>
      </c>
      <c r="F73">
        <f ca="1">VLOOKUP(D73, Sheet2!$B$2:$C$21, 2, 0)</f>
        <v>250</v>
      </c>
      <c r="G73" s="5">
        <f t="shared" ca="1" si="8"/>
        <v>500</v>
      </c>
      <c r="H73" t="str">
        <f ca="1">INDEX(Sheet2!$E$2:$E$7, RANDBETWEEN(1, ROWS(Sheet2!$E$2:$E$7)), 1)</f>
        <v>Aitel Money</v>
      </c>
      <c r="I73" t="str">
        <f ca="1">INDEX(Sheet2!$G$2:$G$12, RANDBETWEEN(1, ROWS(Sheet2!$G$2:$G$12)), 1)</f>
        <v xml:space="preserve">Nyambura </v>
      </c>
      <c r="J73">
        <f t="shared" ca="1" si="9"/>
        <v>10</v>
      </c>
      <c r="L73" t="str">
        <f ca="1">INDEX(Sheet2!$I$2:$I$9, RANDBETWEEN(1,ROWS(Sheet2!$I$2:$I$9)), 1)</f>
        <v xml:space="preserve">Ochuodho </v>
      </c>
      <c r="M73" t="str">
        <f ca="1">INDEX(Sheet2!$K$2:$K$9, RANDBETWEEN(1, ROWS(Sheet2!K73:K80)), 1)</f>
        <v>Mtwapa</v>
      </c>
    </row>
    <row r="74" spans="1:13" x14ac:dyDescent="0.35">
      <c r="A74">
        <f t="shared" ca="1" si="5"/>
        <v>122</v>
      </c>
      <c r="B74" s="3">
        <f t="shared" ca="1" si="6"/>
        <v>44851</v>
      </c>
      <c r="C74" t="str">
        <f ca="1">INDEX(Sheet2!$A$2:$A$21, RANDBETWEEN(1,ROWS(Sheet2!$A$2:$A$21)), 1)</f>
        <v>Tampons Original 16 super</v>
      </c>
      <c r="D74">
        <f ca="1">VLOOKUP(C74, Sheet2!$A$2:$B$21, 2,0)</f>
        <v>495</v>
      </c>
      <c r="E74">
        <f t="shared" ca="1" si="7"/>
        <v>5</v>
      </c>
      <c r="F74">
        <f ca="1">VLOOKUP(D74, Sheet2!$B$2:$C$21, 2, 0)</f>
        <v>280</v>
      </c>
      <c r="G74" s="5">
        <f t="shared" ca="1" si="8"/>
        <v>1400</v>
      </c>
      <c r="H74" t="str">
        <f ca="1">INDEX(Sheet2!$E$2:$E$7, RANDBETWEEN(1, ROWS(Sheet2!$E$2:$E$7)), 1)</f>
        <v>Aitel Money</v>
      </c>
      <c r="I74" t="str">
        <f ca="1">INDEX(Sheet2!$G$2:$G$12, RANDBETWEEN(1, ROWS(Sheet2!$G$2:$G$12)), 1)</f>
        <v>Fabian</v>
      </c>
      <c r="J74">
        <f t="shared" ca="1" si="9"/>
        <v>6</v>
      </c>
      <c r="L74" t="str">
        <f ca="1">INDEX(Sheet2!$I$2:$I$9, RANDBETWEEN(1,ROWS(Sheet2!$I$2:$I$9)), 1)</f>
        <v>Nera</v>
      </c>
      <c r="M74" t="str">
        <f ca="1">INDEX(Sheet2!$K$2:$K$9, RANDBETWEEN(1, ROWS(Sheet2!K74:K81)), 1)</f>
        <v>Diani</v>
      </c>
    </row>
    <row r="75" spans="1:13" x14ac:dyDescent="0.35">
      <c r="A75">
        <f t="shared" ca="1" si="5"/>
        <v>128</v>
      </c>
      <c r="B75" s="3">
        <f t="shared" ca="1" si="6"/>
        <v>45060</v>
      </c>
      <c r="C75" t="str">
        <f ca="1">INDEX(Sheet2!$A$2:$A$21, RANDBETWEEN(1,ROWS(Sheet2!$A$2:$A$21)), 1)</f>
        <v>Tampons Original 16 super</v>
      </c>
      <c r="D75">
        <f ca="1">VLOOKUP(C75, Sheet2!$A$2:$B$21, 2,0)</f>
        <v>495</v>
      </c>
      <c r="E75">
        <f t="shared" ca="1" si="7"/>
        <v>2</v>
      </c>
      <c r="F75">
        <f ca="1">VLOOKUP(D75, Sheet2!$B$2:$C$21, 2, 0)</f>
        <v>280</v>
      </c>
      <c r="G75" s="5">
        <f t="shared" ca="1" si="8"/>
        <v>560</v>
      </c>
      <c r="H75" t="str">
        <f ca="1">INDEX(Sheet2!$E$2:$E$7, RANDBETWEEN(1, ROWS(Sheet2!$E$2:$E$7)), 1)</f>
        <v xml:space="preserve">Mpesa </v>
      </c>
      <c r="I75" t="str">
        <f ca="1">INDEX(Sheet2!$G$2:$G$12, RANDBETWEEN(1, ROWS(Sheet2!$G$2:$G$12)), 1)</f>
        <v>Aketch</v>
      </c>
      <c r="J75">
        <f t="shared" ca="1" si="9"/>
        <v>2</v>
      </c>
      <c r="L75" t="str">
        <f ca="1">INDEX(Sheet2!$I$2:$I$9, RANDBETWEEN(1,ROWS(Sheet2!$I$2:$I$9)), 1)</f>
        <v>Nyauyoma</v>
      </c>
      <c r="M75" t="str">
        <f ca="1">INDEX(Sheet2!$K$2:$K$9, RANDBETWEEN(1, ROWS(Sheet2!K75:K82)), 1)</f>
        <v>Tassia</v>
      </c>
    </row>
    <row r="76" spans="1:13" x14ac:dyDescent="0.35">
      <c r="A76">
        <f t="shared" ca="1" si="5"/>
        <v>213</v>
      </c>
      <c r="B76" s="3">
        <f t="shared" ca="1" si="6"/>
        <v>44458</v>
      </c>
      <c r="C76" t="str">
        <f ca="1">INDEX(Sheet2!$A$2:$A$21, RANDBETWEEN(1,ROWS(Sheet2!$A$2:$A$21)), 1)</f>
        <v xml:space="preserve">Big Daddy Pinpop </v>
      </c>
      <c r="D76">
        <f ca="1">VLOOKUP(C76, Sheet2!$A$2:$B$21, 2,0)</f>
        <v>212</v>
      </c>
      <c r="E76">
        <f t="shared" ca="1" si="7"/>
        <v>5</v>
      </c>
      <c r="F76">
        <f ca="1">VLOOKUP(D76, Sheet2!$B$2:$C$21, 2, 0)</f>
        <v>12</v>
      </c>
      <c r="G76" s="5">
        <f t="shared" ca="1" si="8"/>
        <v>60</v>
      </c>
      <c r="H76" t="str">
        <f ca="1">INDEX(Sheet2!$E$2:$E$7, RANDBETWEEN(1, ROWS(Sheet2!$E$2:$E$7)), 1)</f>
        <v xml:space="preserve">Zooma </v>
      </c>
      <c r="I76" t="str">
        <f ca="1">INDEX(Sheet2!$G$2:$G$12, RANDBETWEEN(1, ROWS(Sheet2!$G$2:$G$12)), 1)</f>
        <v xml:space="preserve">Mboya </v>
      </c>
      <c r="J76">
        <f t="shared" ca="1" si="9"/>
        <v>10</v>
      </c>
      <c r="L76" t="str">
        <f ca="1">INDEX(Sheet2!$I$2:$I$9, RANDBETWEEN(1,ROWS(Sheet2!$I$2:$I$9)), 1)</f>
        <v>Nyauyoma</v>
      </c>
      <c r="M76" t="str">
        <f ca="1">INDEX(Sheet2!$K$2:$K$9, RANDBETWEEN(1, ROWS(Sheet2!K76:K83)), 1)</f>
        <v>Kisumu</v>
      </c>
    </row>
    <row r="77" spans="1:13" x14ac:dyDescent="0.35">
      <c r="A77">
        <f t="shared" ca="1" si="5"/>
        <v>259</v>
      </c>
      <c r="B77" s="3">
        <f t="shared" ca="1" si="6"/>
        <v>44657</v>
      </c>
      <c r="C77" t="str">
        <f ca="1">INDEX(Sheet2!$A$2:$A$21, RANDBETWEEN(1,ROWS(Sheet2!$A$2:$A$21)), 1)</f>
        <v>Kenylon Tomato Paste 250gms</v>
      </c>
      <c r="D77">
        <f ca="1">VLOOKUP(C77, Sheet2!$A$2:$B$21, 2,0)</f>
        <v>449</v>
      </c>
      <c r="E77">
        <f t="shared" ca="1" si="7"/>
        <v>3</v>
      </c>
      <c r="F77">
        <f ca="1">VLOOKUP(D77, Sheet2!$B$2:$C$21, 2, 0)</f>
        <v>197</v>
      </c>
      <c r="G77" s="5">
        <f t="shared" ca="1" si="8"/>
        <v>591</v>
      </c>
      <c r="H77" t="str">
        <f ca="1">INDEX(Sheet2!$E$2:$E$7, RANDBETWEEN(1, ROWS(Sheet2!$E$2:$E$7)), 1)</f>
        <v xml:space="preserve">Mpesa </v>
      </c>
      <c r="I77" t="str">
        <f ca="1">INDEX(Sheet2!$G$2:$G$12, RANDBETWEEN(1, ROWS(Sheet2!$G$2:$G$12)), 1)</f>
        <v xml:space="preserve">Nyambura </v>
      </c>
      <c r="J77">
        <f t="shared" ca="1" si="9"/>
        <v>9</v>
      </c>
      <c r="L77" t="str">
        <f ca="1">INDEX(Sheet2!$I$2:$I$9, RANDBETWEEN(1,ROWS(Sheet2!$I$2:$I$9)), 1)</f>
        <v>Nyandolo</v>
      </c>
      <c r="M77" t="str">
        <f ca="1">INDEX(Sheet2!$K$2:$K$9, RANDBETWEEN(1, ROWS(Sheet2!K77:K84)), 1)</f>
        <v>Kisumu</v>
      </c>
    </row>
    <row r="78" spans="1:13" x14ac:dyDescent="0.35">
      <c r="A78">
        <f t="shared" ca="1" si="5"/>
        <v>192</v>
      </c>
      <c r="B78" s="3">
        <f t="shared" ca="1" si="6"/>
        <v>44848</v>
      </c>
      <c r="C78" t="str">
        <f ca="1">INDEX(Sheet2!$A$2:$A$21, RANDBETWEEN(1,ROWS(Sheet2!$A$2:$A$21)), 1)</f>
        <v>Santa Lucia Supagetti</v>
      </c>
      <c r="D78">
        <f ca="1">VLOOKUP(C78, Sheet2!$A$2:$B$21, 2,0)</f>
        <v>442</v>
      </c>
      <c r="E78">
        <f t="shared" ca="1" si="7"/>
        <v>5</v>
      </c>
      <c r="F78">
        <f ca="1">VLOOKUP(D78, Sheet2!$B$2:$C$21, 2, 0)</f>
        <v>123</v>
      </c>
      <c r="G78" s="5">
        <f t="shared" ca="1" si="8"/>
        <v>615</v>
      </c>
      <c r="H78" t="str">
        <f ca="1">INDEX(Sheet2!$E$2:$E$7, RANDBETWEEN(1, ROWS(Sheet2!$E$2:$E$7)), 1)</f>
        <v>Aitel Money</v>
      </c>
      <c r="I78" t="str">
        <f ca="1">INDEX(Sheet2!$G$2:$G$12, RANDBETWEEN(1, ROWS(Sheet2!$G$2:$G$12)), 1)</f>
        <v xml:space="preserve">Maathai </v>
      </c>
      <c r="J78">
        <f t="shared" ca="1" si="9"/>
        <v>4</v>
      </c>
      <c r="L78" t="str">
        <f ca="1">INDEX(Sheet2!$I$2:$I$9, RANDBETWEEN(1,ROWS(Sheet2!$I$2:$I$9)), 1)</f>
        <v xml:space="preserve">Ochuodho </v>
      </c>
      <c r="M78" t="str">
        <f ca="1">INDEX(Sheet2!$K$2:$K$9, RANDBETWEEN(1, ROWS(Sheet2!K78:K85)), 1)</f>
        <v>Diani</v>
      </c>
    </row>
    <row r="79" spans="1:13" x14ac:dyDescent="0.35">
      <c r="A79">
        <f t="shared" ca="1" si="5"/>
        <v>217</v>
      </c>
      <c r="B79" s="3">
        <f t="shared" ca="1" si="6"/>
        <v>44914</v>
      </c>
      <c r="C79" t="str">
        <f ca="1">INDEX(Sheet2!$A$2:$A$21, RANDBETWEEN(1,ROWS(Sheet2!$A$2:$A$21)), 1)</f>
        <v>Ketepa Economy Pack 1kg</v>
      </c>
      <c r="D79">
        <f ca="1">VLOOKUP(C79, Sheet2!$A$2:$B$21, 2,0)</f>
        <v>231</v>
      </c>
      <c r="E79">
        <f t="shared" ca="1" si="7"/>
        <v>2</v>
      </c>
      <c r="F79">
        <f ca="1">VLOOKUP(D79, Sheet2!$B$2:$C$21, 2, 0)</f>
        <v>174</v>
      </c>
      <c r="G79" s="5">
        <f t="shared" ca="1" si="8"/>
        <v>348</v>
      </c>
      <c r="H79" t="str">
        <f ca="1">INDEX(Sheet2!$E$2:$E$7, RANDBETWEEN(1, ROWS(Sheet2!$E$2:$E$7)), 1)</f>
        <v>Aitel Money</v>
      </c>
      <c r="I79" t="str">
        <f ca="1">INDEX(Sheet2!$G$2:$G$12, RANDBETWEEN(1, ROWS(Sheet2!$G$2:$G$12)), 1)</f>
        <v xml:space="preserve">Nyambura </v>
      </c>
      <c r="J79">
        <f t="shared" ca="1" si="9"/>
        <v>6</v>
      </c>
      <c r="L79" t="str">
        <f ca="1">INDEX(Sheet2!$I$2:$I$9, RANDBETWEEN(1,ROWS(Sheet2!$I$2:$I$9)), 1)</f>
        <v>Symprose</v>
      </c>
      <c r="M79" t="str">
        <f ca="1">INDEX(Sheet2!$K$2:$K$9, RANDBETWEEN(1, ROWS(Sheet2!K79:K86)), 1)</f>
        <v xml:space="preserve">Moi Avenue </v>
      </c>
    </row>
    <row r="80" spans="1:13" x14ac:dyDescent="0.35">
      <c r="A80">
        <f t="shared" ca="1" si="5"/>
        <v>173</v>
      </c>
      <c r="B80" s="3">
        <f t="shared" ca="1" si="6"/>
        <v>44261</v>
      </c>
      <c r="C80" t="str">
        <f ca="1">INDEX(Sheet2!$A$2:$A$21, RANDBETWEEN(1,ROWS(Sheet2!$A$2:$A$21)), 1)</f>
        <v xml:space="preserve">Blue band Original </v>
      </c>
      <c r="D80">
        <f ca="1">VLOOKUP(C80, Sheet2!$A$2:$B$21, 2,0)</f>
        <v>294</v>
      </c>
      <c r="E80">
        <f t="shared" ca="1" si="7"/>
        <v>5</v>
      </c>
      <c r="F80">
        <f ca="1">VLOOKUP(D80, Sheet2!$B$2:$C$21, 2, 0)</f>
        <v>250</v>
      </c>
      <c r="G80" s="5">
        <f t="shared" ca="1" si="8"/>
        <v>1250</v>
      </c>
      <c r="H80" t="str">
        <f ca="1">INDEX(Sheet2!$E$2:$E$7, RANDBETWEEN(1, ROWS(Sheet2!$E$2:$E$7)), 1)</f>
        <v>Cash</v>
      </c>
      <c r="I80" t="str">
        <f ca="1">INDEX(Sheet2!$G$2:$G$12, RANDBETWEEN(1, ROWS(Sheet2!$G$2:$G$12)), 1)</f>
        <v>Aketch</v>
      </c>
      <c r="J80">
        <f t="shared" ca="1" si="9"/>
        <v>6</v>
      </c>
      <c r="L80" t="str">
        <f ca="1">INDEX(Sheet2!$I$2:$I$9, RANDBETWEEN(1,ROWS(Sheet2!$I$2:$I$9)), 1)</f>
        <v>Symprose</v>
      </c>
      <c r="M80" t="str">
        <f ca="1">INDEX(Sheet2!$K$2:$K$9, RANDBETWEEN(1, ROWS(Sheet2!K80:K87)), 1)</f>
        <v>Siaya</v>
      </c>
    </row>
    <row r="81" spans="1:13" x14ac:dyDescent="0.35">
      <c r="A81">
        <f t="shared" ca="1" si="5"/>
        <v>207</v>
      </c>
      <c r="B81" s="3">
        <f t="shared" ca="1" si="6"/>
        <v>44680</v>
      </c>
      <c r="C81" t="str">
        <f ca="1">INDEX(Sheet2!$A$2:$A$21, RANDBETWEEN(1,ROWS(Sheet2!$A$2:$A$21)), 1)</f>
        <v>Nice&amp;Soft Tissue 10-pack</v>
      </c>
      <c r="D81">
        <f ca="1">VLOOKUP(C81, Sheet2!$A$2:$B$21, 2,0)</f>
        <v>554</v>
      </c>
      <c r="E81">
        <f t="shared" ca="1" si="7"/>
        <v>2</v>
      </c>
      <c r="F81">
        <f ca="1">VLOOKUP(D81, Sheet2!$B$2:$C$21, 2, 0)</f>
        <v>550</v>
      </c>
      <c r="G81" s="5">
        <f t="shared" ca="1" si="8"/>
        <v>1100</v>
      </c>
      <c r="H81" t="str">
        <f ca="1">INDEX(Sheet2!$E$2:$E$7, RANDBETWEEN(1, ROWS(Sheet2!$E$2:$E$7)), 1)</f>
        <v xml:space="preserve">Telkom Cash </v>
      </c>
      <c r="I81" t="str">
        <f ca="1">INDEX(Sheet2!$G$2:$G$12, RANDBETWEEN(1, ROWS(Sheet2!$G$2:$G$12)), 1)</f>
        <v>Virginia</v>
      </c>
      <c r="J81">
        <f t="shared" ca="1" si="9"/>
        <v>2</v>
      </c>
      <c r="L81" t="str">
        <f ca="1">INDEX(Sheet2!$I$2:$I$9, RANDBETWEEN(1,ROWS(Sheet2!$I$2:$I$9)), 1)</f>
        <v>David</v>
      </c>
      <c r="M81" t="str">
        <f ca="1">INDEX(Sheet2!$K$2:$K$9, RANDBETWEEN(1, ROWS(Sheet2!K81:K88)), 1)</f>
        <v xml:space="preserve">Moi Avenue </v>
      </c>
    </row>
    <row r="82" spans="1:13" x14ac:dyDescent="0.35">
      <c r="A82">
        <f t="shared" ca="1" si="5"/>
        <v>219</v>
      </c>
      <c r="B82" s="3">
        <f t="shared" ca="1" si="6"/>
        <v>44910</v>
      </c>
      <c r="C82" t="str">
        <f ca="1">INDEX(Sheet2!$A$2:$A$21, RANDBETWEEN(1,ROWS(Sheet2!$A$2:$A$21)), 1)</f>
        <v>Downy Valley 750ml</v>
      </c>
      <c r="D82">
        <f ca="1">VLOOKUP(C82, Sheet2!$A$2:$B$21, 2,0)</f>
        <v>433</v>
      </c>
      <c r="E82">
        <f t="shared" ca="1" si="7"/>
        <v>3</v>
      </c>
      <c r="F82">
        <f ca="1">VLOOKUP(D82, Sheet2!$B$2:$C$21, 2, 0)</f>
        <v>820</v>
      </c>
      <c r="G82" s="5">
        <f t="shared" ca="1" si="8"/>
        <v>2460</v>
      </c>
      <c r="H82" t="str">
        <f ca="1">INDEX(Sheet2!$E$2:$E$7, RANDBETWEEN(1, ROWS(Sheet2!$E$2:$E$7)), 1)</f>
        <v xml:space="preserve">Visa Card </v>
      </c>
      <c r="I82" t="str">
        <f ca="1">INDEX(Sheet2!$G$2:$G$12, RANDBETWEEN(1, ROWS(Sheet2!$G$2:$G$12)), 1)</f>
        <v xml:space="preserve">Mboya </v>
      </c>
      <c r="J82">
        <f t="shared" ca="1" si="9"/>
        <v>4</v>
      </c>
      <c r="L82" t="str">
        <f ca="1">INDEX(Sheet2!$I$2:$I$9, RANDBETWEEN(1,ROWS(Sheet2!$I$2:$I$9)), 1)</f>
        <v xml:space="preserve">Ochuodho </v>
      </c>
      <c r="M82" t="str">
        <f ca="1">INDEX(Sheet2!$K$2:$K$9, RANDBETWEEN(1, ROWS(Sheet2!K82:K89)), 1)</f>
        <v>Mtwapa</v>
      </c>
    </row>
    <row r="83" spans="1:13" x14ac:dyDescent="0.35">
      <c r="A83">
        <f t="shared" ca="1" si="5"/>
        <v>227</v>
      </c>
      <c r="B83" s="3">
        <f t="shared" ca="1" si="6"/>
        <v>44386</v>
      </c>
      <c r="C83" t="str">
        <f ca="1">INDEX(Sheet2!$A$2:$A$21, RANDBETWEEN(1,ROWS(Sheet2!$A$2:$A$21)), 1)</f>
        <v xml:space="preserve">Menengai 1kg </v>
      </c>
      <c r="D83">
        <f ca="1">VLOOKUP(C83, Sheet2!$A$2:$B$21, 2,0)</f>
        <v>420</v>
      </c>
      <c r="E83">
        <f t="shared" ca="1" si="7"/>
        <v>3</v>
      </c>
      <c r="F83">
        <f ca="1">VLOOKUP(D83, Sheet2!$B$2:$C$21, 2, 0)</f>
        <v>150</v>
      </c>
      <c r="G83" s="5">
        <f t="shared" ca="1" si="8"/>
        <v>450</v>
      </c>
      <c r="H83" t="str">
        <f ca="1">INDEX(Sheet2!$E$2:$E$7, RANDBETWEEN(1, ROWS(Sheet2!$E$2:$E$7)), 1)</f>
        <v xml:space="preserve">Mpesa </v>
      </c>
      <c r="I83" t="str">
        <f ca="1">INDEX(Sheet2!$G$2:$G$12, RANDBETWEEN(1, ROWS(Sheet2!$G$2:$G$12)), 1)</f>
        <v>Virginia</v>
      </c>
      <c r="J83">
        <f t="shared" ca="1" si="9"/>
        <v>7</v>
      </c>
      <c r="L83" t="str">
        <f ca="1">INDEX(Sheet2!$I$2:$I$9, RANDBETWEEN(1,ROWS(Sheet2!$I$2:$I$9)), 1)</f>
        <v>Nera</v>
      </c>
      <c r="M83" t="str">
        <f ca="1">INDEX(Sheet2!$K$2:$K$9, RANDBETWEEN(1, ROWS(Sheet2!K83:K90)), 1)</f>
        <v>Tassia</v>
      </c>
    </row>
    <row r="84" spans="1:13" x14ac:dyDescent="0.35">
      <c r="A84">
        <f t="shared" ca="1" si="5"/>
        <v>160</v>
      </c>
      <c r="B84" s="3">
        <f t="shared" ca="1" si="6"/>
        <v>44807</v>
      </c>
      <c r="C84" t="str">
        <f ca="1">INDEX(Sheet2!$A$2:$A$21, RANDBETWEEN(1,ROWS(Sheet2!$A$2:$A$21)), 1)</f>
        <v>Ketepa Economy Pack 1kg</v>
      </c>
      <c r="D84">
        <f ca="1">VLOOKUP(C84, Sheet2!$A$2:$B$21, 2,0)</f>
        <v>231</v>
      </c>
      <c r="E84">
        <f t="shared" ca="1" si="7"/>
        <v>2</v>
      </c>
      <c r="F84">
        <f ca="1">VLOOKUP(D84, Sheet2!$B$2:$C$21, 2, 0)</f>
        <v>174</v>
      </c>
      <c r="G84" s="5">
        <f t="shared" ca="1" si="8"/>
        <v>348</v>
      </c>
      <c r="H84" t="str">
        <f ca="1">INDEX(Sheet2!$E$2:$E$7, RANDBETWEEN(1, ROWS(Sheet2!$E$2:$E$7)), 1)</f>
        <v xml:space="preserve">Visa Card </v>
      </c>
      <c r="I84" t="str">
        <f ca="1">INDEX(Sheet2!$G$2:$G$12, RANDBETWEEN(1, ROWS(Sheet2!$G$2:$G$12)), 1)</f>
        <v>Atwara</v>
      </c>
      <c r="J84">
        <f t="shared" ca="1" si="9"/>
        <v>4</v>
      </c>
      <c r="L84" t="str">
        <f ca="1">INDEX(Sheet2!$I$2:$I$9, RANDBETWEEN(1,ROWS(Sheet2!$I$2:$I$9)), 1)</f>
        <v xml:space="preserve">Nyamwalo </v>
      </c>
      <c r="M84" t="str">
        <f ca="1">INDEX(Sheet2!$K$2:$K$9, RANDBETWEEN(1, ROWS(Sheet2!K84:K91)), 1)</f>
        <v xml:space="preserve">Moi Avenue </v>
      </c>
    </row>
    <row r="85" spans="1:13" x14ac:dyDescent="0.35">
      <c r="A85">
        <f t="shared" ca="1" si="5"/>
        <v>220</v>
      </c>
      <c r="B85" s="3">
        <f t="shared" ca="1" si="6"/>
        <v>44602</v>
      </c>
      <c r="C85" t="str">
        <f ca="1">INDEX(Sheet2!$A$2:$A$21, RANDBETWEEN(1,ROWS(Sheet2!$A$2:$A$21)), 1)</f>
        <v>Ariel Touch 500g</v>
      </c>
      <c r="D85">
        <f ca="1">VLOOKUP(C85, Sheet2!$A$2:$B$21, 2,0)</f>
        <v>460</v>
      </c>
      <c r="E85">
        <f t="shared" ca="1" si="7"/>
        <v>1</v>
      </c>
      <c r="F85">
        <f ca="1">VLOOKUP(D85, Sheet2!$B$2:$C$21, 2, 0)</f>
        <v>335</v>
      </c>
      <c r="G85" s="5">
        <f t="shared" ca="1" si="8"/>
        <v>335</v>
      </c>
      <c r="H85" t="str">
        <f ca="1">INDEX(Sheet2!$E$2:$E$7, RANDBETWEEN(1, ROWS(Sheet2!$E$2:$E$7)), 1)</f>
        <v xml:space="preserve">Visa Card </v>
      </c>
      <c r="I85" t="str">
        <f ca="1">INDEX(Sheet2!$G$2:$G$12, RANDBETWEEN(1, ROWS(Sheet2!$G$2:$G$12)), 1)</f>
        <v>Jakabondo</v>
      </c>
      <c r="J85">
        <f t="shared" ca="1" si="9"/>
        <v>10</v>
      </c>
      <c r="L85" t="str">
        <f ca="1">INDEX(Sheet2!$I$2:$I$9, RANDBETWEEN(1,ROWS(Sheet2!$I$2:$I$9)), 1)</f>
        <v>David</v>
      </c>
      <c r="M85" t="str">
        <f ca="1">INDEX(Sheet2!$K$2:$K$9, RANDBETWEEN(1, ROWS(Sheet2!K85:K92)), 1)</f>
        <v>Siaya</v>
      </c>
    </row>
    <row r="86" spans="1:13" x14ac:dyDescent="0.35">
      <c r="A86">
        <f t="shared" ca="1" si="5"/>
        <v>190</v>
      </c>
      <c r="B86" s="3">
        <f t="shared" ca="1" si="6"/>
        <v>44564</v>
      </c>
      <c r="C86" t="str">
        <f ca="1">INDEX(Sheet2!$A$2:$A$21, RANDBETWEEN(1,ROWS(Sheet2!$A$2:$A$21)), 1)</f>
        <v>Ketepa Economy Pack 1kg</v>
      </c>
      <c r="D86">
        <f ca="1">VLOOKUP(C86, Sheet2!$A$2:$B$21, 2,0)</f>
        <v>231</v>
      </c>
      <c r="E86">
        <f t="shared" ca="1" si="7"/>
        <v>4</v>
      </c>
      <c r="F86">
        <f ca="1">VLOOKUP(D86, Sheet2!$B$2:$C$21, 2, 0)</f>
        <v>174</v>
      </c>
      <c r="G86" s="5">
        <f t="shared" ca="1" si="8"/>
        <v>696</v>
      </c>
      <c r="H86" t="str">
        <f ca="1">INDEX(Sheet2!$E$2:$E$7, RANDBETWEEN(1, ROWS(Sheet2!$E$2:$E$7)), 1)</f>
        <v xml:space="preserve">Visa Card </v>
      </c>
      <c r="I86" t="str">
        <f ca="1">INDEX(Sheet2!$G$2:$G$12, RANDBETWEEN(1, ROWS(Sheet2!$G$2:$G$12)), 1)</f>
        <v>Kipchoge</v>
      </c>
      <c r="J86">
        <f t="shared" ca="1" si="9"/>
        <v>9</v>
      </c>
      <c r="L86" t="str">
        <f ca="1">INDEX(Sheet2!$I$2:$I$9, RANDBETWEEN(1,ROWS(Sheet2!$I$2:$I$9)), 1)</f>
        <v>Nyandolo</v>
      </c>
      <c r="M86" t="str">
        <f ca="1">INDEX(Sheet2!$K$2:$K$9, RANDBETWEEN(1, ROWS(Sheet2!K86:K93)), 1)</f>
        <v>Mtwapa</v>
      </c>
    </row>
    <row r="87" spans="1:13" x14ac:dyDescent="0.35">
      <c r="A87">
        <f t="shared" ca="1" si="5"/>
        <v>156</v>
      </c>
      <c r="B87" s="3">
        <f t="shared" ca="1" si="6"/>
        <v>45023</v>
      </c>
      <c r="C87" t="str">
        <f ca="1">INDEX(Sheet2!$A$2:$A$21, RANDBETWEEN(1,ROWS(Sheet2!$A$2:$A$21)), 1)</f>
        <v xml:space="preserve">Blue band Original </v>
      </c>
      <c r="D87">
        <f ca="1">VLOOKUP(C87, Sheet2!$A$2:$B$21, 2,0)</f>
        <v>294</v>
      </c>
      <c r="E87">
        <f t="shared" ca="1" si="7"/>
        <v>4</v>
      </c>
      <c r="F87">
        <f ca="1">VLOOKUP(D87, Sheet2!$B$2:$C$21, 2, 0)</f>
        <v>250</v>
      </c>
      <c r="G87" s="5">
        <f t="shared" ca="1" si="8"/>
        <v>1000</v>
      </c>
      <c r="H87" t="str">
        <f ca="1">INDEX(Sheet2!$E$2:$E$7, RANDBETWEEN(1, ROWS(Sheet2!$E$2:$E$7)), 1)</f>
        <v xml:space="preserve">Zooma </v>
      </c>
      <c r="I87" t="str">
        <f ca="1">INDEX(Sheet2!$G$2:$G$12, RANDBETWEEN(1, ROWS(Sheet2!$G$2:$G$12)), 1)</f>
        <v xml:space="preserve">Nyambura </v>
      </c>
      <c r="J87">
        <f t="shared" ca="1" si="9"/>
        <v>7</v>
      </c>
      <c r="L87" t="str">
        <f ca="1">INDEX(Sheet2!$I$2:$I$9, RANDBETWEEN(1,ROWS(Sheet2!$I$2:$I$9)), 1)</f>
        <v>Nyauyoma</v>
      </c>
      <c r="M87" t="str">
        <f ca="1">INDEX(Sheet2!$K$2:$K$9, RANDBETWEEN(1, ROWS(Sheet2!K87:K94)), 1)</f>
        <v>Siaya</v>
      </c>
    </row>
    <row r="88" spans="1:13" x14ac:dyDescent="0.35">
      <c r="A88">
        <f t="shared" ca="1" si="5"/>
        <v>209</v>
      </c>
      <c r="B88" s="3">
        <f t="shared" ca="1" si="6"/>
        <v>45055</v>
      </c>
      <c r="C88" t="str">
        <f ca="1">INDEX(Sheet2!$A$2:$A$21, RANDBETWEEN(1,ROWS(Sheet2!$A$2:$A$21)), 1)</f>
        <v>Kentaste Coconut Oil 100gms</v>
      </c>
      <c r="D88">
        <f ca="1">VLOOKUP(C88, Sheet2!$A$2:$B$21, 2,0)</f>
        <v>283</v>
      </c>
      <c r="E88">
        <f t="shared" ca="1" si="7"/>
        <v>3</v>
      </c>
      <c r="F88">
        <f ca="1">VLOOKUP(D88, Sheet2!$B$2:$C$21, 2, 0)</f>
        <v>45</v>
      </c>
      <c r="G88" s="5">
        <f t="shared" ca="1" si="8"/>
        <v>135</v>
      </c>
      <c r="H88" t="str">
        <f ca="1">INDEX(Sheet2!$E$2:$E$7, RANDBETWEEN(1, ROWS(Sheet2!$E$2:$E$7)), 1)</f>
        <v>Cash</v>
      </c>
      <c r="I88" t="str">
        <f ca="1">INDEX(Sheet2!$G$2:$G$12, RANDBETWEEN(1, ROWS(Sheet2!$G$2:$G$12)), 1)</f>
        <v xml:space="preserve">Mboya </v>
      </c>
      <c r="J88">
        <f t="shared" ca="1" si="9"/>
        <v>5</v>
      </c>
      <c r="L88" t="str">
        <f ca="1">INDEX(Sheet2!$I$2:$I$9, RANDBETWEEN(1,ROWS(Sheet2!$I$2:$I$9)), 1)</f>
        <v>Nyauyoma</v>
      </c>
      <c r="M88" t="str">
        <f ca="1">INDEX(Sheet2!$K$2:$K$9, RANDBETWEEN(1, ROWS(Sheet2!K88:K95)), 1)</f>
        <v xml:space="preserve">Eldoret </v>
      </c>
    </row>
    <row r="89" spans="1:13" x14ac:dyDescent="0.35">
      <c r="A89">
        <f t="shared" ca="1" si="5"/>
        <v>299</v>
      </c>
      <c r="B89" s="3">
        <f t="shared" ca="1" si="6"/>
        <v>44467</v>
      </c>
      <c r="C89" t="str">
        <f ca="1">INDEX(Sheet2!$A$2:$A$21, RANDBETWEEN(1,ROWS(Sheet2!$A$2:$A$21)), 1)</f>
        <v>Kenylon Tomato Paste 250gms</v>
      </c>
      <c r="D89">
        <f ca="1">VLOOKUP(C89, Sheet2!$A$2:$B$21, 2,0)</f>
        <v>449</v>
      </c>
      <c r="E89">
        <f t="shared" ca="1" si="7"/>
        <v>2</v>
      </c>
      <c r="F89">
        <f ca="1">VLOOKUP(D89, Sheet2!$B$2:$C$21, 2, 0)</f>
        <v>197</v>
      </c>
      <c r="G89" s="5">
        <f t="shared" ca="1" si="8"/>
        <v>394</v>
      </c>
      <c r="H89" t="str">
        <f ca="1">INDEX(Sheet2!$E$2:$E$7, RANDBETWEEN(1, ROWS(Sheet2!$E$2:$E$7)), 1)</f>
        <v xml:space="preserve">Visa Card </v>
      </c>
      <c r="I89" t="str">
        <f ca="1">INDEX(Sheet2!$G$2:$G$12, RANDBETWEEN(1, ROWS(Sheet2!$G$2:$G$12)), 1)</f>
        <v>Virginia</v>
      </c>
      <c r="J89">
        <f t="shared" ca="1" si="9"/>
        <v>9</v>
      </c>
      <c r="L89" t="str">
        <f ca="1">INDEX(Sheet2!$I$2:$I$9, RANDBETWEEN(1,ROWS(Sheet2!$I$2:$I$9)), 1)</f>
        <v xml:space="preserve">Nyamwalo </v>
      </c>
      <c r="M89" t="str">
        <f ca="1">INDEX(Sheet2!$K$2:$K$9, RANDBETWEEN(1, ROWS(Sheet2!K89:K96)), 1)</f>
        <v xml:space="preserve">Eldoret </v>
      </c>
    </row>
    <row r="90" spans="1:13" x14ac:dyDescent="0.35">
      <c r="A90">
        <f t="shared" ca="1" si="5"/>
        <v>161</v>
      </c>
      <c r="B90" s="3">
        <f t="shared" ca="1" si="6"/>
        <v>44898</v>
      </c>
      <c r="C90" t="str">
        <f ca="1">INDEX(Sheet2!$A$2:$A$21, RANDBETWEEN(1,ROWS(Sheet2!$A$2:$A$21)), 1)</f>
        <v>Hannan Flushable 72'</v>
      </c>
      <c r="D90">
        <f ca="1">VLOOKUP(C90, Sheet2!$A$2:$B$21, 2,0)</f>
        <v>472</v>
      </c>
      <c r="E90">
        <f t="shared" ca="1" si="7"/>
        <v>5</v>
      </c>
      <c r="F90">
        <f ca="1">VLOOKUP(D90, Sheet2!$B$2:$C$21, 2, 0)</f>
        <v>130</v>
      </c>
      <c r="G90" s="5">
        <f t="shared" ca="1" si="8"/>
        <v>650</v>
      </c>
      <c r="H90" t="str">
        <f ca="1">INDEX(Sheet2!$E$2:$E$7, RANDBETWEEN(1, ROWS(Sheet2!$E$2:$E$7)), 1)</f>
        <v>Aitel Money</v>
      </c>
      <c r="I90" t="str">
        <f ca="1">INDEX(Sheet2!$G$2:$G$12, RANDBETWEEN(1, ROWS(Sheet2!$G$2:$G$12)), 1)</f>
        <v>Aketch</v>
      </c>
      <c r="J90">
        <f t="shared" ca="1" si="9"/>
        <v>6</v>
      </c>
      <c r="L90" t="str">
        <f ca="1">INDEX(Sheet2!$I$2:$I$9, RANDBETWEEN(1,ROWS(Sheet2!$I$2:$I$9)), 1)</f>
        <v xml:space="preserve">Ochuodho </v>
      </c>
      <c r="M90" t="str">
        <f ca="1">INDEX(Sheet2!$K$2:$K$9, RANDBETWEEN(1, ROWS(Sheet2!K90:K97)), 1)</f>
        <v xml:space="preserve">Eldoret </v>
      </c>
    </row>
    <row r="91" spans="1:13" x14ac:dyDescent="0.35">
      <c r="A91">
        <f t="shared" ca="1" si="5"/>
        <v>119</v>
      </c>
      <c r="B91" s="3">
        <f t="shared" ca="1" si="6"/>
        <v>44900</v>
      </c>
      <c r="C91" t="str">
        <f ca="1">INDEX(Sheet2!$A$2:$A$21, RANDBETWEEN(1,ROWS(Sheet2!$A$2:$A$21)), 1)</f>
        <v>White Cap Can 500ml</v>
      </c>
      <c r="D91">
        <f ca="1">VLOOKUP(C91, Sheet2!$A$2:$B$21, 2,0)</f>
        <v>453</v>
      </c>
      <c r="E91">
        <f t="shared" ca="1" si="7"/>
        <v>3</v>
      </c>
      <c r="F91">
        <f ca="1">VLOOKUP(D91, Sheet2!$B$2:$C$21, 2, 0)</f>
        <v>203</v>
      </c>
      <c r="G91" s="5">
        <f t="shared" ca="1" si="8"/>
        <v>609</v>
      </c>
      <c r="H91" t="str">
        <f ca="1">INDEX(Sheet2!$E$2:$E$7, RANDBETWEEN(1, ROWS(Sheet2!$E$2:$E$7)), 1)</f>
        <v xml:space="preserve">Mpesa </v>
      </c>
      <c r="I91" t="str">
        <f ca="1">INDEX(Sheet2!$G$2:$G$12, RANDBETWEEN(1, ROWS(Sheet2!$G$2:$G$12)), 1)</f>
        <v>Cynthia</v>
      </c>
      <c r="J91">
        <f t="shared" ca="1" si="9"/>
        <v>8</v>
      </c>
      <c r="L91" t="str">
        <f ca="1">INDEX(Sheet2!$I$2:$I$9, RANDBETWEEN(1,ROWS(Sheet2!$I$2:$I$9)), 1)</f>
        <v>Esther</v>
      </c>
      <c r="M91" t="str">
        <f ca="1">INDEX(Sheet2!$K$2:$K$9, RANDBETWEEN(1, ROWS(Sheet2!K91:K98)), 1)</f>
        <v xml:space="preserve">Moi Avenue </v>
      </c>
    </row>
    <row r="92" spans="1:13" x14ac:dyDescent="0.35">
      <c r="A92">
        <f t="shared" ca="1" si="5"/>
        <v>159</v>
      </c>
      <c r="B92" s="3">
        <f t="shared" ca="1" si="6"/>
        <v>44674</v>
      </c>
      <c r="C92" t="str">
        <f ca="1">INDEX(Sheet2!$A$2:$A$21, RANDBETWEEN(1,ROWS(Sheet2!$A$2:$A$21)), 1)</f>
        <v>Kenylon Tomato Paste 250gms</v>
      </c>
      <c r="D92">
        <f ca="1">VLOOKUP(C92, Sheet2!$A$2:$B$21, 2,0)</f>
        <v>449</v>
      </c>
      <c r="E92">
        <f t="shared" ca="1" si="7"/>
        <v>3</v>
      </c>
      <c r="F92">
        <f ca="1">VLOOKUP(D92, Sheet2!$B$2:$C$21, 2, 0)</f>
        <v>197</v>
      </c>
      <c r="G92" s="5">
        <f t="shared" ca="1" si="8"/>
        <v>591</v>
      </c>
      <c r="H92" t="str">
        <f ca="1">INDEX(Sheet2!$E$2:$E$7, RANDBETWEEN(1, ROWS(Sheet2!$E$2:$E$7)), 1)</f>
        <v>Aitel Money</v>
      </c>
      <c r="I92" t="str">
        <f ca="1">INDEX(Sheet2!$G$2:$G$12, RANDBETWEEN(1, ROWS(Sheet2!$G$2:$G$12)), 1)</f>
        <v>Cynthia</v>
      </c>
      <c r="J92">
        <f t="shared" ca="1" si="9"/>
        <v>5</v>
      </c>
      <c r="L92" t="str">
        <f ca="1">INDEX(Sheet2!$I$2:$I$9, RANDBETWEEN(1,ROWS(Sheet2!$I$2:$I$9)), 1)</f>
        <v>Symprose</v>
      </c>
      <c r="M92" t="str">
        <f ca="1">INDEX(Sheet2!$K$2:$K$9, RANDBETWEEN(1, ROWS(Sheet2!K92:K99)), 1)</f>
        <v>Kisumu</v>
      </c>
    </row>
    <row r="93" spans="1:13" x14ac:dyDescent="0.35">
      <c r="A93">
        <f t="shared" ca="1" si="5"/>
        <v>113</v>
      </c>
      <c r="B93" s="3">
        <f t="shared" ca="1" si="6"/>
        <v>45020</v>
      </c>
      <c r="C93" t="str">
        <f ca="1">INDEX(Sheet2!$A$2:$A$21, RANDBETWEEN(1,ROWS(Sheet2!$A$2:$A$21)), 1)</f>
        <v xml:space="preserve">Chicken Drum sticks 1kg Pack </v>
      </c>
      <c r="D93">
        <f ca="1">VLOOKUP(C93, Sheet2!$A$2:$B$21, 2,0)</f>
        <v>420</v>
      </c>
      <c r="E93">
        <f t="shared" ca="1" si="7"/>
        <v>5</v>
      </c>
      <c r="F93">
        <f ca="1">VLOOKUP(D93, Sheet2!$B$2:$C$21, 2, 0)</f>
        <v>150</v>
      </c>
      <c r="G93" s="5">
        <f t="shared" ca="1" si="8"/>
        <v>750</v>
      </c>
      <c r="H93" t="str">
        <f ca="1">INDEX(Sheet2!$E$2:$E$7, RANDBETWEEN(1, ROWS(Sheet2!$E$2:$E$7)), 1)</f>
        <v xml:space="preserve">Mpesa </v>
      </c>
      <c r="I93" t="str">
        <f ca="1">INDEX(Sheet2!$G$2:$G$12, RANDBETWEEN(1, ROWS(Sheet2!$G$2:$G$12)), 1)</f>
        <v>Virginia</v>
      </c>
      <c r="J93">
        <f t="shared" ca="1" si="9"/>
        <v>2</v>
      </c>
      <c r="L93" t="str">
        <f ca="1">INDEX(Sheet2!$I$2:$I$9, RANDBETWEEN(1,ROWS(Sheet2!$I$2:$I$9)), 1)</f>
        <v>David</v>
      </c>
      <c r="M93" t="str">
        <f ca="1">INDEX(Sheet2!$K$2:$K$9, RANDBETWEEN(1, ROWS(Sheet2!K93:K100)), 1)</f>
        <v>Diani</v>
      </c>
    </row>
    <row r="94" spans="1:13" x14ac:dyDescent="0.35">
      <c r="A94">
        <f t="shared" ca="1" si="5"/>
        <v>269</v>
      </c>
      <c r="B94" s="3">
        <f t="shared" ca="1" si="6"/>
        <v>44369</v>
      </c>
      <c r="C94" t="str">
        <f ca="1">INDEX(Sheet2!$A$2:$A$21, RANDBETWEEN(1,ROWS(Sheet2!$A$2:$A$21)), 1)</f>
        <v>Tampons Original 16 super</v>
      </c>
      <c r="D94">
        <f ca="1">VLOOKUP(C94, Sheet2!$A$2:$B$21, 2,0)</f>
        <v>495</v>
      </c>
      <c r="E94">
        <f t="shared" ca="1" si="7"/>
        <v>2</v>
      </c>
      <c r="F94">
        <f ca="1">VLOOKUP(D94, Sheet2!$B$2:$C$21, 2, 0)</f>
        <v>280</v>
      </c>
      <c r="G94" s="5">
        <f t="shared" ca="1" si="8"/>
        <v>560</v>
      </c>
      <c r="H94" t="str">
        <f ca="1">INDEX(Sheet2!$E$2:$E$7, RANDBETWEEN(1, ROWS(Sheet2!$E$2:$E$7)), 1)</f>
        <v xml:space="preserve">Visa Card </v>
      </c>
      <c r="I94" t="str">
        <f ca="1">INDEX(Sheet2!$G$2:$G$12, RANDBETWEEN(1, ROWS(Sheet2!$G$2:$G$12)), 1)</f>
        <v>Aketch</v>
      </c>
      <c r="J94">
        <f t="shared" ca="1" si="9"/>
        <v>6</v>
      </c>
      <c r="L94" t="str">
        <f ca="1">INDEX(Sheet2!$I$2:$I$9, RANDBETWEEN(1,ROWS(Sheet2!$I$2:$I$9)), 1)</f>
        <v>Symprose</v>
      </c>
      <c r="M94" t="str">
        <f ca="1">INDEX(Sheet2!$K$2:$K$9, RANDBETWEEN(1, ROWS(Sheet2!K94:K101)), 1)</f>
        <v>Diani</v>
      </c>
    </row>
    <row r="95" spans="1:13" x14ac:dyDescent="0.35">
      <c r="A95">
        <f t="shared" ca="1" si="5"/>
        <v>189</v>
      </c>
      <c r="B95" s="3">
        <f t="shared" ca="1" si="6"/>
        <v>44365</v>
      </c>
      <c r="C95" t="str">
        <f ca="1">INDEX(Sheet2!$A$2:$A$21, RANDBETWEEN(1,ROWS(Sheet2!$A$2:$A$21)), 1)</f>
        <v>Ariel Touch 500g</v>
      </c>
      <c r="D95">
        <f ca="1">VLOOKUP(C95, Sheet2!$A$2:$B$21, 2,0)</f>
        <v>460</v>
      </c>
      <c r="E95">
        <f t="shared" ca="1" si="7"/>
        <v>4</v>
      </c>
      <c r="F95">
        <f ca="1">VLOOKUP(D95, Sheet2!$B$2:$C$21, 2, 0)</f>
        <v>335</v>
      </c>
      <c r="G95" s="5">
        <f t="shared" ca="1" si="8"/>
        <v>1340</v>
      </c>
      <c r="H95" t="str">
        <f ca="1">INDEX(Sheet2!$E$2:$E$7, RANDBETWEEN(1, ROWS(Sheet2!$E$2:$E$7)), 1)</f>
        <v xml:space="preserve">Visa Card </v>
      </c>
      <c r="I95" t="str">
        <f ca="1">INDEX(Sheet2!$G$2:$G$12, RANDBETWEEN(1, ROWS(Sheet2!$G$2:$G$12)), 1)</f>
        <v>Jakabondo</v>
      </c>
      <c r="J95">
        <f t="shared" ca="1" si="9"/>
        <v>5</v>
      </c>
      <c r="L95" t="str">
        <f ca="1">INDEX(Sheet2!$I$2:$I$9, RANDBETWEEN(1,ROWS(Sheet2!$I$2:$I$9)), 1)</f>
        <v>Esther</v>
      </c>
      <c r="M95" t="str">
        <f ca="1">INDEX(Sheet2!$K$2:$K$9, RANDBETWEEN(1, ROWS(Sheet2!K95:K102)), 1)</f>
        <v>Mtwapa</v>
      </c>
    </row>
    <row r="96" spans="1:13" x14ac:dyDescent="0.35">
      <c r="A96">
        <f t="shared" ca="1" si="5"/>
        <v>123</v>
      </c>
      <c r="B96" s="3">
        <f t="shared" ca="1" si="6"/>
        <v>44276</v>
      </c>
      <c r="C96" t="str">
        <f ca="1">INDEX(Sheet2!$A$2:$A$21, RANDBETWEEN(1,ROWS(Sheet2!$A$2:$A$21)), 1)</f>
        <v>Santa Lucia Supagetti</v>
      </c>
      <c r="D96">
        <f ca="1">VLOOKUP(C96, Sheet2!$A$2:$B$21, 2,0)</f>
        <v>442</v>
      </c>
      <c r="E96">
        <f t="shared" ca="1" si="7"/>
        <v>2</v>
      </c>
      <c r="F96">
        <f ca="1">VLOOKUP(D96, Sheet2!$B$2:$C$21, 2, 0)</f>
        <v>123</v>
      </c>
      <c r="G96" s="5">
        <f t="shared" ca="1" si="8"/>
        <v>246</v>
      </c>
      <c r="H96" t="str">
        <f ca="1">INDEX(Sheet2!$E$2:$E$7, RANDBETWEEN(1, ROWS(Sheet2!$E$2:$E$7)), 1)</f>
        <v xml:space="preserve">Visa Card </v>
      </c>
      <c r="I96" t="str">
        <f ca="1">INDEX(Sheet2!$G$2:$G$12, RANDBETWEEN(1, ROWS(Sheet2!$G$2:$G$12)), 1)</f>
        <v xml:space="preserve">Maathai </v>
      </c>
      <c r="J96">
        <f t="shared" ca="1" si="9"/>
        <v>10</v>
      </c>
      <c r="L96" t="str">
        <f ca="1">INDEX(Sheet2!$I$2:$I$9, RANDBETWEEN(1,ROWS(Sheet2!$I$2:$I$9)), 1)</f>
        <v>Nyauyoma</v>
      </c>
      <c r="M96" t="str">
        <f ca="1">INDEX(Sheet2!$K$2:$K$9, RANDBETWEEN(1, ROWS(Sheet2!K96:K103)), 1)</f>
        <v>Mtwapa</v>
      </c>
    </row>
    <row r="97" spans="1:13" x14ac:dyDescent="0.35">
      <c r="A97">
        <f t="shared" ca="1" si="5"/>
        <v>254</v>
      </c>
      <c r="B97" s="3">
        <f t="shared" ca="1" si="6"/>
        <v>44285</v>
      </c>
      <c r="C97" t="str">
        <f ca="1">INDEX(Sheet2!$A$2:$A$21, RANDBETWEEN(1,ROWS(Sheet2!$A$2:$A$21)), 1)</f>
        <v>Kentaste Coconut Oil 100gms</v>
      </c>
      <c r="D97">
        <f ca="1">VLOOKUP(C97, Sheet2!$A$2:$B$21, 2,0)</f>
        <v>283</v>
      </c>
      <c r="E97">
        <f t="shared" ca="1" si="7"/>
        <v>2</v>
      </c>
      <c r="F97">
        <f ca="1">VLOOKUP(D97, Sheet2!$B$2:$C$21, 2, 0)</f>
        <v>45</v>
      </c>
      <c r="G97" s="5">
        <f t="shared" ca="1" si="8"/>
        <v>90</v>
      </c>
      <c r="H97" t="str">
        <f ca="1">INDEX(Sheet2!$E$2:$E$7, RANDBETWEEN(1, ROWS(Sheet2!$E$2:$E$7)), 1)</f>
        <v xml:space="preserve">Telkom Cash </v>
      </c>
      <c r="I97" t="str">
        <f ca="1">INDEX(Sheet2!$G$2:$G$12, RANDBETWEEN(1, ROWS(Sheet2!$G$2:$G$12)), 1)</f>
        <v>Cynthia</v>
      </c>
      <c r="J97">
        <f t="shared" ca="1" si="9"/>
        <v>3</v>
      </c>
      <c r="L97" t="str">
        <f ca="1">INDEX(Sheet2!$I$2:$I$9, RANDBETWEEN(1,ROWS(Sheet2!$I$2:$I$9)), 1)</f>
        <v>Symprose</v>
      </c>
      <c r="M97" t="str">
        <f ca="1">INDEX(Sheet2!$K$2:$K$9, RANDBETWEEN(1, ROWS(Sheet2!K97:K104)), 1)</f>
        <v>Mtwapa</v>
      </c>
    </row>
    <row r="98" spans="1:13" x14ac:dyDescent="0.35">
      <c r="A98">
        <f t="shared" ca="1" si="5"/>
        <v>288</v>
      </c>
      <c r="B98" s="3">
        <f t="shared" ca="1" si="6"/>
        <v>44388</v>
      </c>
      <c r="C98" t="str">
        <f ca="1">INDEX(Sheet2!$A$2:$A$21, RANDBETWEEN(1,ROWS(Sheet2!$A$2:$A$21)), 1)</f>
        <v>Nice&amp;Soft Tissue 10-pack</v>
      </c>
      <c r="D98">
        <f ca="1">VLOOKUP(C98, Sheet2!$A$2:$B$21, 2,0)</f>
        <v>554</v>
      </c>
      <c r="E98">
        <f t="shared" ca="1" si="7"/>
        <v>5</v>
      </c>
      <c r="F98">
        <f ca="1">VLOOKUP(D98, Sheet2!$B$2:$C$21, 2, 0)</f>
        <v>550</v>
      </c>
      <c r="G98" s="5">
        <f t="shared" ca="1" si="8"/>
        <v>2750</v>
      </c>
      <c r="H98" t="str">
        <f ca="1">INDEX(Sheet2!$E$2:$E$7, RANDBETWEEN(1, ROWS(Sheet2!$E$2:$E$7)), 1)</f>
        <v xml:space="preserve">Mpesa </v>
      </c>
      <c r="I98" t="str">
        <f ca="1">INDEX(Sheet2!$G$2:$G$12, RANDBETWEEN(1, ROWS(Sheet2!$G$2:$G$12)), 1)</f>
        <v>Cynthia</v>
      </c>
      <c r="J98">
        <f t="shared" ca="1" si="9"/>
        <v>2</v>
      </c>
      <c r="L98" t="str">
        <f ca="1">INDEX(Sheet2!$I$2:$I$9, RANDBETWEEN(1,ROWS(Sheet2!$I$2:$I$9)), 1)</f>
        <v>Esther</v>
      </c>
      <c r="M98" t="str">
        <f ca="1">INDEX(Sheet2!$K$2:$K$9, RANDBETWEEN(1, ROWS(Sheet2!K98:K105)), 1)</f>
        <v>Tassia</v>
      </c>
    </row>
    <row r="99" spans="1:13" x14ac:dyDescent="0.35">
      <c r="A99">
        <f t="shared" ca="1" si="5"/>
        <v>177</v>
      </c>
      <c r="B99" s="3">
        <f t="shared" ca="1" si="6"/>
        <v>44627</v>
      </c>
      <c r="C99" t="str">
        <f ca="1">INDEX(Sheet2!$A$2:$A$21, RANDBETWEEN(1,ROWS(Sheet2!$A$2:$A$21)), 1)</f>
        <v>Downy Valley 750ml</v>
      </c>
      <c r="D99">
        <f ca="1">VLOOKUP(C99, Sheet2!$A$2:$B$21, 2,0)</f>
        <v>433</v>
      </c>
      <c r="E99">
        <f t="shared" ca="1" si="7"/>
        <v>4</v>
      </c>
      <c r="F99">
        <f ca="1">VLOOKUP(D99, Sheet2!$B$2:$C$21, 2, 0)</f>
        <v>820</v>
      </c>
      <c r="G99" s="5">
        <f t="shared" ca="1" si="8"/>
        <v>3280</v>
      </c>
      <c r="H99" t="str">
        <f ca="1">INDEX(Sheet2!$E$2:$E$7, RANDBETWEEN(1, ROWS(Sheet2!$E$2:$E$7)), 1)</f>
        <v xml:space="preserve">Visa Card </v>
      </c>
      <c r="I99" t="str">
        <f ca="1">INDEX(Sheet2!$G$2:$G$12, RANDBETWEEN(1, ROWS(Sheet2!$G$2:$G$12)), 1)</f>
        <v>Aketch</v>
      </c>
      <c r="J99">
        <f t="shared" ca="1" si="9"/>
        <v>5</v>
      </c>
      <c r="L99" t="str">
        <f ca="1">INDEX(Sheet2!$I$2:$I$9, RANDBETWEEN(1,ROWS(Sheet2!$I$2:$I$9)), 1)</f>
        <v xml:space="preserve">Nyamwalo </v>
      </c>
      <c r="M99" t="str">
        <f ca="1">INDEX(Sheet2!$K$2:$K$9, RANDBETWEEN(1, ROWS(Sheet2!K99:K106)), 1)</f>
        <v xml:space="preserve">Moi Avenue </v>
      </c>
    </row>
    <row r="100" spans="1:13" x14ac:dyDescent="0.35">
      <c r="A100">
        <f t="shared" ca="1" si="5"/>
        <v>163</v>
      </c>
      <c r="B100" s="3">
        <f t="shared" ca="1" si="6"/>
        <v>44721</v>
      </c>
      <c r="C100" t="str">
        <f ca="1">INDEX(Sheet2!$A$2:$A$21, RANDBETWEEN(1,ROWS(Sheet2!$A$2:$A$21)), 1)</f>
        <v xml:space="preserve">Geisha </v>
      </c>
      <c r="D100">
        <f ca="1">VLOOKUP(C100, Sheet2!$A$2:$B$21, 2,0)</f>
        <v>207</v>
      </c>
      <c r="E100">
        <f t="shared" ca="1" si="7"/>
        <v>3</v>
      </c>
      <c r="F100">
        <f ca="1">VLOOKUP(D100, Sheet2!$B$2:$C$21, 2, 0)</f>
        <v>120</v>
      </c>
      <c r="G100" s="5">
        <f t="shared" ca="1" si="8"/>
        <v>360</v>
      </c>
      <c r="H100" t="str">
        <f ca="1">INDEX(Sheet2!$E$2:$E$7, RANDBETWEEN(1, ROWS(Sheet2!$E$2:$E$7)), 1)</f>
        <v xml:space="preserve">Telkom Cash </v>
      </c>
      <c r="I100" t="str">
        <f ca="1">INDEX(Sheet2!$G$2:$G$12, RANDBETWEEN(1, ROWS(Sheet2!$G$2:$G$12)), 1)</f>
        <v>Otieno</v>
      </c>
      <c r="J100">
        <f t="shared" ca="1" si="9"/>
        <v>6</v>
      </c>
      <c r="L100" t="str">
        <f ca="1">INDEX(Sheet2!$I$2:$I$9, RANDBETWEEN(1,ROWS(Sheet2!$I$2:$I$9)), 1)</f>
        <v>Esther</v>
      </c>
      <c r="M100" t="str">
        <f ca="1">INDEX(Sheet2!$K$2:$K$9, RANDBETWEEN(1, ROWS(Sheet2!K100:K107)), 1)</f>
        <v>Kisumu</v>
      </c>
    </row>
    <row r="101" spans="1:13" x14ac:dyDescent="0.35">
      <c r="A101">
        <f t="shared" ca="1" si="5"/>
        <v>199</v>
      </c>
      <c r="B101" s="3">
        <f t="shared" ca="1" si="6"/>
        <v>44822</v>
      </c>
      <c r="C101" t="str">
        <f ca="1">INDEX(Sheet2!$A$2:$A$21, RANDBETWEEN(1,ROWS(Sheet2!$A$2:$A$21)), 1)</f>
        <v xml:space="preserve">Blue band Original </v>
      </c>
      <c r="D101">
        <f ca="1">VLOOKUP(C101, Sheet2!$A$2:$B$21, 2,0)</f>
        <v>294</v>
      </c>
      <c r="E101">
        <f t="shared" ca="1" si="7"/>
        <v>5</v>
      </c>
      <c r="F101">
        <f ca="1">VLOOKUP(D101, Sheet2!$B$2:$C$21, 2, 0)</f>
        <v>250</v>
      </c>
      <c r="G101" s="5">
        <f t="shared" ca="1" si="8"/>
        <v>1250</v>
      </c>
      <c r="H101" t="str">
        <f ca="1">INDEX(Sheet2!$E$2:$E$7, RANDBETWEEN(1, ROWS(Sheet2!$E$2:$E$7)), 1)</f>
        <v xml:space="preserve">Zooma </v>
      </c>
      <c r="I101" t="str">
        <f ca="1">INDEX(Sheet2!$G$2:$G$12, RANDBETWEEN(1, ROWS(Sheet2!$G$2:$G$12)), 1)</f>
        <v xml:space="preserve">Maathai </v>
      </c>
      <c r="J101">
        <f t="shared" ca="1" si="9"/>
        <v>7</v>
      </c>
      <c r="L101" t="str">
        <f ca="1">INDEX(Sheet2!$I$2:$I$9, RANDBETWEEN(1,ROWS(Sheet2!$I$2:$I$9)), 1)</f>
        <v>Nera</v>
      </c>
      <c r="M101" t="str">
        <f ca="1">INDEX(Sheet2!$K$2:$K$9, RANDBETWEEN(1, ROWS(Sheet2!K101:K108)), 1)</f>
        <v xml:space="preserve">Eldoret </v>
      </c>
    </row>
    <row r="102" spans="1:13" x14ac:dyDescent="0.35">
      <c r="A102">
        <f t="shared" ca="1" si="5"/>
        <v>116</v>
      </c>
      <c r="B102" s="3">
        <f t="shared" ca="1" si="6"/>
        <v>45049</v>
      </c>
      <c r="C102" t="str">
        <f ca="1">INDEX(Sheet2!$A$2:$A$21, RANDBETWEEN(1,ROWS(Sheet2!$A$2:$A$21)), 1)</f>
        <v xml:space="preserve">Big Daddy Pinpop </v>
      </c>
      <c r="D102">
        <f ca="1">VLOOKUP(C102, Sheet2!$A$2:$B$21, 2,0)</f>
        <v>212</v>
      </c>
      <c r="E102">
        <f t="shared" ca="1" si="7"/>
        <v>5</v>
      </c>
      <c r="F102">
        <f ca="1">VLOOKUP(D102, Sheet2!$B$2:$C$21, 2, 0)</f>
        <v>12</v>
      </c>
      <c r="G102" s="5">
        <f t="shared" ca="1" si="8"/>
        <v>60</v>
      </c>
      <c r="H102" t="str">
        <f ca="1">INDEX(Sheet2!$E$2:$E$7, RANDBETWEEN(1, ROWS(Sheet2!$E$2:$E$7)), 1)</f>
        <v xml:space="preserve">Telkom Cash </v>
      </c>
      <c r="I102" t="str">
        <f ca="1">INDEX(Sheet2!$G$2:$G$12, RANDBETWEEN(1, ROWS(Sheet2!$G$2:$G$12)), 1)</f>
        <v xml:space="preserve">Mboya </v>
      </c>
      <c r="J102">
        <f t="shared" ca="1" si="9"/>
        <v>4</v>
      </c>
      <c r="L102" t="str">
        <f ca="1">INDEX(Sheet2!$I$2:$I$9, RANDBETWEEN(1,ROWS(Sheet2!$I$2:$I$9)), 1)</f>
        <v xml:space="preserve">Nyamwalo </v>
      </c>
      <c r="M102" t="str">
        <f ca="1">INDEX(Sheet2!$K$2:$K$9, RANDBETWEEN(1, ROWS(Sheet2!K102:K109)), 1)</f>
        <v xml:space="preserve">Eldoret </v>
      </c>
    </row>
    <row r="103" spans="1:13" x14ac:dyDescent="0.35">
      <c r="A103">
        <f t="shared" ca="1" si="5"/>
        <v>257</v>
      </c>
      <c r="B103" s="3">
        <f t="shared" ca="1" si="6"/>
        <v>44326</v>
      </c>
      <c r="C103" t="str">
        <f ca="1">INDEX(Sheet2!$A$2:$A$21, RANDBETWEEN(1,ROWS(Sheet2!$A$2:$A$21)), 1)</f>
        <v xml:space="preserve">Blue band Original </v>
      </c>
      <c r="D103">
        <f ca="1">VLOOKUP(C103, Sheet2!$A$2:$B$21, 2,0)</f>
        <v>294</v>
      </c>
      <c r="E103">
        <f t="shared" ca="1" si="7"/>
        <v>4</v>
      </c>
      <c r="F103">
        <f ca="1">VLOOKUP(D103, Sheet2!$B$2:$C$21, 2, 0)</f>
        <v>250</v>
      </c>
      <c r="G103" s="5">
        <f t="shared" ca="1" si="8"/>
        <v>1000</v>
      </c>
      <c r="H103" t="str">
        <f ca="1">INDEX(Sheet2!$E$2:$E$7, RANDBETWEEN(1, ROWS(Sheet2!$E$2:$E$7)), 1)</f>
        <v>Cash</v>
      </c>
      <c r="I103" t="str">
        <f ca="1">INDEX(Sheet2!$G$2:$G$12, RANDBETWEEN(1, ROWS(Sheet2!$G$2:$G$12)), 1)</f>
        <v>Jakabondo</v>
      </c>
      <c r="J103">
        <f t="shared" ca="1" si="9"/>
        <v>10</v>
      </c>
      <c r="L103" t="str">
        <f ca="1">INDEX(Sheet2!$I$2:$I$9, RANDBETWEEN(1,ROWS(Sheet2!$I$2:$I$9)), 1)</f>
        <v>Symprose</v>
      </c>
      <c r="M103" t="str">
        <f ca="1">INDEX(Sheet2!$K$2:$K$9, RANDBETWEEN(1, ROWS(Sheet2!K103:K110)), 1)</f>
        <v>Siaya</v>
      </c>
    </row>
    <row r="104" spans="1:13" x14ac:dyDescent="0.35">
      <c r="A104">
        <f t="shared" ca="1" si="5"/>
        <v>241</v>
      </c>
      <c r="B104" s="3">
        <f t="shared" ca="1" si="6"/>
        <v>44335</v>
      </c>
      <c r="C104" t="str">
        <f ca="1">INDEX(Sheet2!$A$2:$A$21, RANDBETWEEN(1,ROWS(Sheet2!$A$2:$A$21)), 1)</f>
        <v xml:space="preserve">Geisha </v>
      </c>
      <c r="D104">
        <f ca="1">VLOOKUP(C104, Sheet2!$A$2:$B$21, 2,0)</f>
        <v>207</v>
      </c>
      <c r="E104">
        <f t="shared" ca="1" si="7"/>
        <v>1</v>
      </c>
      <c r="F104">
        <f ca="1">VLOOKUP(D104, Sheet2!$B$2:$C$21, 2, 0)</f>
        <v>120</v>
      </c>
      <c r="G104" s="5">
        <f t="shared" ca="1" si="8"/>
        <v>120</v>
      </c>
      <c r="H104" t="str">
        <f ca="1">INDEX(Sheet2!$E$2:$E$7, RANDBETWEEN(1, ROWS(Sheet2!$E$2:$E$7)), 1)</f>
        <v xml:space="preserve">Zooma </v>
      </c>
      <c r="I104" t="str">
        <f ca="1">INDEX(Sheet2!$G$2:$G$12, RANDBETWEEN(1, ROWS(Sheet2!$G$2:$G$12)), 1)</f>
        <v>Jakabondo</v>
      </c>
      <c r="J104">
        <f t="shared" ca="1" si="9"/>
        <v>2</v>
      </c>
      <c r="L104" t="str">
        <f ca="1">INDEX(Sheet2!$I$2:$I$9, RANDBETWEEN(1,ROWS(Sheet2!$I$2:$I$9)), 1)</f>
        <v>Nyauyoma</v>
      </c>
      <c r="M104" t="str">
        <f ca="1">INDEX(Sheet2!$K$2:$K$9, RANDBETWEEN(1, ROWS(Sheet2!K104:K111)), 1)</f>
        <v>Siaya</v>
      </c>
    </row>
    <row r="105" spans="1:13" x14ac:dyDescent="0.35">
      <c r="A105">
        <f t="shared" ca="1" si="5"/>
        <v>170</v>
      </c>
      <c r="B105" s="3">
        <f t="shared" ca="1" si="6"/>
        <v>44907</v>
      </c>
      <c r="C105" t="str">
        <f ca="1">INDEX(Sheet2!$A$2:$A$21, RANDBETWEEN(1,ROWS(Sheet2!$A$2:$A$21)), 1)</f>
        <v>Ketepa Economy Pack 1kg</v>
      </c>
      <c r="D105">
        <f ca="1">VLOOKUP(C105, Sheet2!$A$2:$B$21, 2,0)</f>
        <v>231</v>
      </c>
      <c r="E105">
        <f t="shared" ca="1" si="7"/>
        <v>1</v>
      </c>
      <c r="F105">
        <f ca="1">VLOOKUP(D105, Sheet2!$B$2:$C$21, 2, 0)</f>
        <v>174</v>
      </c>
      <c r="G105" s="5">
        <f t="shared" ca="1" si="8"/>
        <v>174</v>
      </c>
      <c r="H105" t="str">
        <f ca="1">INDEX(Sheet2!$E$2:$E$7, RANDBETWEEN(1, ROWS(Sheet2!$E$2:$E$7)), 1)</f>
        <v>Aitel Money</v>
      </c>
      <c r="I105" t="str">
        <f ca="1">INDEX(Sheet2!$G$2:$G$12, RANDBETWEEN(1, ROWS(Sheet2!$G$2:$G$12)), 1)</f>
        <v>Fabian</v>
      </c>
      <c r="J105">
        <f t="shared" ca="1" si="9"/>
        <v>9</v>
      </c>
      <c r="L105" t="str">
        <f ca="1">INDEX(Sheet2!$I$2:$I$9, RANDBETWEEN(1,ROWS(Sheet2!$I$2:$I$9)), 1)</f>
        <v>Nyauyoma</v>
      </c>
      <c r="M105" t="str">
        <f ca="1">INDEX(Sheet2!$K$2:$K$9, RANDBETWEEN(1, ROWS(Sheet2!K105:K112)), 1)</f>
        <v xml:space="preserve">Moi Avenue </v>
      </c>
    </row>
    <row r="106" spans="1:13" x14ac:dyDescent="0.35">
      <c r="A106">
        <f t="shared" ca="1" si="5"/>
        <v>293</v>
      </c>
      <c r="B106" s="3">
        <f t="shared" ca="1" si="6"/>
        <v>44989</v>
      </c>
      <c r="C106" t="str">
        <f ca="1">INDEX(Sheet2!$A$2:$A$21, RANDBETWEEN(1,ROWS(Sheet2!$A$2:$A$21)), 1)</f>
        <v xml:space="preserve">Chicken Drum sticks 1kg Pack </v>
      </c>
      <c r="D106">
        <f ca="1">VLOOKUP(C106, Sheet2!$A$2:$B$21, 2,0)</f>
        <v>420</v>
      </c>
      <c r="E106">
        <f t="shared" ca="1" si="7"/>
        <v>3</v>
      </c>
      <c r="F106">
        <f ca="1">VLOOKUP(D106, Sheet2!$B$2:$C$21, 2, 0)</f>
        <v>150</v>
      </c>
      <c r="G106" s="5">
        <f t="shared" ca="1" si="8"/>
        <v>450</v>
      </c>
      <c r="H106" t="str">
        <f ca="1">INDEX(Sheet2!$E$2:$E$7, RANDBETWEEN(1, ROWS(Sheet2!$E$2:$E$7)), 1)</f>
        <v>Cash</v>
      </c>
      <c r="I106" t="str">
        <f ca="1">INDEX(Sheet2!$G$2:$G$12, RANDBETWEEN(1, ROWS(Sheet2!$G$2:$G$12)), 1)</f>
        <v xml:space="preserve">Maathai </v>
      </c>
      <c r="J106">
        <f t="shared" ca="1" si="9"/>
        <v>9</v>
      </c>
      <c r="L106" t="str">
        <f ca="1">INDEX(Sheet2!$I$2:$I$9, RANDBETWEEN(1,ROWS(Sheet2!$I$2:$I$9)), 1)</f>
        <v xml:space="preserve">Nyamwalo </v>
      </c>
      <c r="M106" t="str">
        <f ca="1">INDEX(Sheet2!$K$2:$K$9, RANDBETWEEN(1, ROWS(Sheet2!K106:K113)), 1)</f>
        <v>Tassia</v>
      </c>
    </row>
    <row r="107" spans="1:13" x14ac:dyDescent="0.35">
      <c r="A107">
        <f t="shared" ca="1" si="5"/>
        <v>228</v>
      </c>
      <c r="B107" s="3">
        <f t="shared" ca="1" si="6"/>
        <v>44731</v>
      </c>
      <c r="C107" t="str">
        <f ca="1">INDEX(Sheet2!$A$2:$A$21, RANDBETWEEN(1,ROWS(Sheet2!$A$2:$A$21)), 1)</f>
        <v>Tampons Original 16 super</v>
      </c>
      <c r="D107">
        <f ca="1">VLOOKUP(C107, Sheet2!$A$2:$B$21, 2,0)</f>
        <v>495</v>
      </c>
      <c r="E107">
        <f t="shared" ca="1" si="7"/>
        <v>2</v>
      </c>
      <c r="F107">
        <f ca="1">VLOOKUP(D107, Sheet2!$B$2:$C$21, 2, 0)</f>
        <v>280</v>
      </c>
      <c r="G107" s="5">
        <f t="shared" ca="1" si="8"/>
        <v>560</v>
      </c>
      <c r="H107" t="str">
        <f ca="1">INDEX(Sheet2!$E$2:$E$7, RANDBETWEEN(1, ROWS(Sheet2!$E$2:$E$7)), 1)</f>
        <v xml:space="preserve">Telkom Cash </v>
      </c>
      <c r="I107" t="str">
        <f ca="1">INDEX(Sheet2!$G$2:$G$12, RANDBETWEEN(1, ROWS(Sheet2!$G$2:$G$12)), 1)</f>
        <v xml:space="preserve">Nyambura </v>
      </c>
      <c r="J107">
        <f t="shared" ca="1" si="9"/>
        <v>2</v>
      </c>
      <c r="L107" t="str">
        <f ca="1">INDEX(Sheet2!$I$2:$I$9, RANDBETWEEN(1,ROWS(Sheet2!$I$2:$I$9)), 1)</f>
        <v>Nera</v>
      </c>
      <c r="M107" t="str">
        <f ca="1">INDEX(Sheet2!$K$2:$K$9, RANDBETWEEN(1, ROWS(Sheet2!K107:K114)), 1)</f>
        <v>Kisumu</v>
      </c>
    </row>
    <row r="108" spans="1:13" x14ac:dyDescent="0.35">
      <c r="A108">
        <f t="shared" ca="1" si="5"/>
        <v>140</v>
      </c>
      <c r="B108" s="3">
        <f t="shared" ca="1" si="6"/>
        <v>44799</v>
      </c>
      <c r="C108" t="str">
        <f ca="1">INDEX(Sheet2!$A$2:$A$21, RANDBETWEEN(1,ROWS(Sheet2!$A$2:$A$21)), 1)</f>
        <v xml:space="preserve">Menengai 1kg </v>
      </c>
      <c r="D108">
        <f ca="1">VLOOKUP(C108, Sheet2!$A$2:$B$21, 2,0)</f>
        <v>420</v>
      </c>
      <c r="E108">
        <f t="shared" ca="1" si="7"/>
        <v>5</v>
      </c>
      <c r="F108">
        <f ca="1">VLOOKUP(D108, Sheet2!$B$2:$C$21, 2, 0)</f>
        <v>150</v>
      </c>
      <c r="G108" s="5">
        <f t="shared" ca="1" si="8"/>
        <v>750</v>
      </c>
      <c r="H108" t="str">
        <f ca="1">INDEX(Sheet2!$E$2:$E$7, RANDBETWEEN(1, ROWS(Sheet2!$E$2:$E$7)), 1)</f>
        <v xml:space="preserve">Visa Card </v>
      </c>
      <c r="I108" t="str">
        <f ca="1">INDEX(Sheet2!$G$2:$G$12, RANDBETWEEN(1, ROWS(Sheet2!$G$2:$G$12)), 1)</f>
        <v>Jakabondo</v>
      </c>
      <c r="J108">
        <f t="shared" ca="1" si="9"/>
        <v>9</v>
      </c>
      <c r="L108" t="str">
        <f ca="1">INDEX(Sheet2!$I$2:$I$9, RANDBETWEEN(1,ROWS(Sheet2!$I$2:$I$9)), 1)</f>
        <v>David</v>
      </c>
      <c r="M108" t="str">
        <f ca="1">INDEX(Sheet2!$K$2:$K$9, RANDBETWEEN(1, ROWS(Sheet2!K108:K115)), 1)</f>
        <v>Mtwapa</v>
      </c>
    </row>
    <row r="109" spans="1:13" x14ac:dyDescent="0.35">
      <c r="A109">
        <f t="shared" ca="1" si="5"/>
        <v>205</v>
      </c>
      <c r="B109" s="3">
        <f t="shared" ca="1" si="6"/>
        <v>44252</v>
      </c>
      <c r="C109" t="str">
        <f ca="1">INDEX(Sheet2!$A$2:$A$21, RANDBETWEEN(1,ROWS(Sheet2!$A$2:$A$21)), 1)</f>
        <v>Kentaste Coconut Oil 100gms</v>
      </c>
      <c r="D109">
        <f ca="1">VLOOKUP(C109, Sheet2!$A$2:$B$21, 2,0)</f>
        <v>283</v>
      </c>
      <c r="E109">
        <f t="shared" ca="1" si="7"/>
        <v>4</v>
      </c>
      <c r="F109">
        <f ca="1">VLOOKUP(D109, Sheet2!$B$2:$C$21, 2, 0)</f>
        <v>45</v>
      </c>
      <c r="G109" s="5">
        <f t="shared" ca="1" si="8"/>
        <v>180</v>
      </c>
      <c r="H109" t="str">
        <f ca="1">INDEX(Sheet2!$E$2:$E$7, RANDBETWEEN(1, ROWS(Sheet2!$E$2:$E$7)), 1)</f>
        <v xml:space="preserve">Visa Card </v>
      </c>
      <c r="I109" t="str">
        <f ca="1">INDEX(Sheet2!$G$2:$G$12, RANDBETWEEN(1, ROWS(Sheet2!$G$2:$G$12)), 1)</f>
        <v>Virginia</v>
      </c>
      <c r="J109">
        <f t="shared" ca="1" si="9"/>
        <v>5</v>
      </c>
      <c r="L109" t="str">
        <f ca="1">INDEX(Sheet2!$I$2:$I$9, RANDBETWEEN(1,ROWS(Sheet2!$I$2:$I$9)), 1)</f>
        <v>Nyandolo</v>
      </c>
      <c r="M109" t="str">
        <f ca="1">INDEX(Sheet2!$K$2:$K$9, RANDBETWEEN(1, ROWS(Sheet2!K109:K116)), 1)</f>
        <v>Siaya</v>
      </c>
    </row>
    <row r="110" spans="1:13" x14ac:dyDescent="0.35">
      <c r="A110">
        <f t="shared" ca="1" si="5"/>
        <v>105</v>
      </c>
      <c r="B110" s="3">
        <f t="shared" ca="1" si="6"/>
        <v>45008</v>
      </c>
      <c r="C110" t="str">
        <f ca="1">INDEX(Sheet2!$A$2:$A$21, RANDBETWEEN(1,ROWS(Sheet2!$A$2:$A$21)), 1)</f>
        <v>Downy Valley 750ml</v>
      </c>
      <c r="D110">
        <f ca="1">VLOOKUP(C110, Sheet2!$A$2:$B$21, 2,0)</f>
        <v>433</v>
      </c>
      <c r="E110">
        <f t="shared" ca="1" si="7"/>
        <v>5</v>
      </c>
      <c r="F110">
        <f ca="1">VLOOKUP(D110, Sheet2!$B$2:$C$21, 2, 0)</f>
        <v>820</v>
      </c>
      <c r="G110" s="5">
        <f t="shared" ca="1" si="8"/>
        <v>4100</v>
      </c>
      <c r="H110" t="str">
        <f ca="1">INDEX(Sheet2!$E$2:$E$7, RANDBETWEEN(1, ROWS(Sheet2!$E$2:$E$7)), 1)</f>
        <v xml:space="preserve">Visa Card </v>
      </c>
      <c r="I110" t="str">
        <f ca="1">INDEX(Sheet2!$G$2:$G$12, RANDBETWEEN(1, ROWS(Sheet2!$G$2:$G$12)), 1)</f>
        <v xml:space="preserve">Maathai </v>
      </c>
      <c r="J110">
        <f t="shared" ca="1" si="9"/>
        <v>10</v>
      </c>
      <c r="L110" t="str">
        <f ca="1">INDEX(Sheet2!$I$2:$I$9, RANDBETWEEN(1,ROWS(Sheet2!$I$2:$I$9)), 1)</f>
        <v xml:space="preserve">Nyamwalo </v>
      </c>
      <c r="M110" t="str">
        <f ca="1">INDEX(Sheet2!$K$2:$K$9, RANDBETWEEN(1, ROWS(Sheet2!K110:K117)), 1)</f>
        <v>Diani</v>
      </c>
    </row>
    <row r="111" spans="1:13" x14ac:dyDescent="0.35">
      <c r="A111">
        <f t="shared" ca="1" si="5"/>
        <v>188</v>
      </c>
      <c r="B111" s="3">
        <f t="shared" ca="1" si="6"/>
        <v>44631</v>
      </c>
      <c r="C111" t="str">
        <f ca="1">INDEX(Sheet2!$A$2:$A$21, RANDBETWEEN(1,ROWS(Sheet2!$A$2:$A$21)), 1)</f>
        <v xml:space="preserve">Blue band Original </v>
      </c>
      <c r="D111">
        <f ca="1">VLOOKUP(C111, Sheet2!$A$2:$B$21, 2,0)</f>
        <v>294</v>
      </c>
      <c r="E111">
        <f t="shared" ca="1" si="7"/>
        <v>4</v>
      </c>
      <c r="F111">
        <f ca="1">VLOOKUP(D111, Sheet2!$B$2:$C$21, 2, 0)</f>
        <v>250</v>
      </c>
      <c r="G111" s="5">
        <f t="shared" ca="1" si="8"/>
        <v>1000</v>
      </c>
      <c r="H111" t="str">
        <f ca="1">INDEX(Sheet2!$E$2:$E$7, RANDBETWEEN(1, ROWS(Sheet2!$E$2:$E$7)), 1)</f>
        <v xml:space="preserve">Zooma </v>
      </c>
      <c r="I111" t="str">
        <f ca="1">INDEX(Sheet2!$G$2:$G$12, RANDBETWEEN(1, ROWS(Sheet2!$G$2:$G$12)), 1)</f>
        <v>Kipchoge</v>
      </c>
      <c r="J111">
        <f t="shared" ca="1" si="9"/>
        <v>3</v>
      </c>
      <c r="L111" t="str">
        <f ca="1">INDEX(Sheet2!$I$2:$I$9, RANDBETWEEN(1,ROWS(Sheet2!$I$2:$I$9)), 1)</f>
        <v>Nera</v>
      </c>
      <c r="M111" t="str">
        <f ca="1">INDEX(Sheet2!$K$2:$K$9, RANDBETWEEN(1, ROWS(Sheet2!K111:K118)), 1)</f>
        <v>Tassia</v>
      </c>
    </row>
    <row r="112" spans="1:13" x14ac:dyDescent="0.35">
      <c r="A112">
        <f t="shared" ca="1" si="5"/>
        <v>202</v>
      </c>
      <c r="B112" s="3">
        <f t="shared" ca="1" si="6"/>
        <v>44477</v>
      </c>
      <c r="C112" t="str">
        <f ca="1">INDEX(Sheet2!$A$2:$A$21, RANDBETWEEN(1,ROWS(Sheet2!$A$2:$A$21)), 1)</f>
        <v>Kenylon Tomato Paste 250gms</v>
      </c>
      <c r="D112">
        <f ca="1">VLOOKUP(C112, Sheet2!$A$2:$B$21, 2,0)</f>
        <v>449</v>
      </c>
      <c r="E112">
        <f t="shared" ca="1" si="7"/>
        <v>5</v>
      </c>
      <c r="F112">
        <f ca="1">VLOOKUP(D112, Sheet2!$B$2:$C$21, 2, 0)</f>
        <v>197</v>
      </c>
      <c r="G112" s="5">
        <f t="shared" ca="1" si="8"/>
        <v>985</v>
      </c>
      <c r="H112" t="str">
        <f ca="1">INDEX(Sheet2!$E$2:$E$7, RANDBETWEEN(1, ROWS(Sheet2!$E$2:$E$7)), 1)</f>
        <v>Aitel Money</v>
      </c>
      <c r="I112" t="str">
        <f ca="1">INDEX(Sheet2!$G$2:$G$12, RANDBETWEEN(1, ROWS(Sheet2!$G$2:$G$12)), 1)</f>
        <v>Kipchoge</v>
      </c>
      <c r="J112">
        <f t="shared" ca="1" si="9"/>
        <v>3</v>
      </c>
      <c r="L112" t="str">
        <f ca="1">INDEX(Sheet2!$I$2:$I$9, RANDBETWEEN(1,ROWS(Sheet2!$I$2:$I$9)), 1)</f>
        <v>David</v>
      </c>
      <c r="M112" t="str">
        <f ca="1">INDEX(Sheet2!$K$2:$K$9, RANDBETWEEN(1, ROWS(Sheet2!K112:K119)), 1)</f>
        <v>Kisumu</v>
      </c>
    </row>
    <row r="113" spans="1:13" x14ac:dyDescent="0.35">
      <c r="A113">
        <f t="shared" ca="1" si="5"/>
        <v>182</v>
      </c>
      <c r="B113" s="3">
        <f t="shared" ca="1" si="6"/>
        <v>44460</v>
      </c>
      <c r="C113" t="str">
        <f ca="1">INDEX(Sheet2!$A$2:$A$21, RANDBETWEEN(1,ROWS(Sheet2!$A$2:$A$21)), 1)</f>
        <v xml:space="preserve">Geisha </v>
      </c>
      <c r="D113">
        <f ca="1">VLOOKUP(C113, Sheet2!$A$2:$B$21, 2,0)</f>
        <v>207</v>
      </c>
      <c r="E113">
        <f t="shared" ca="1" si="7"/>
        <v>3</v>
      </c>
      <c r="F113">
        <f ca="1">VLOOKUP(D113, Sheet2!$B$2:$C$21, 2, 0)</f>
        <v>120</v>
      </c>
      <c r="G113" s="5">
        <f t="shared" ca="1" si="8"/>
        <v>360</v>
      </c>
      <c r="H113" t="str">
        <f ca="1">INDEX(Sheet2!$E$2:$E$7, RANDBETWEEN(1, ROWS(Sheet2!$E$2:$E$7)), 1)</f>
        <v xml:space="preserve">Mpesa </v>
      </c>
      <c r="I113" t="str">
        <f ca="1">INDEX(Sheet2!$G$2:$G$12, RANDBETWEEN(1, ROWS(Sheet2!$G$2:$G$12)), 1)</f>
        <v>Kipchoge</v>
      </c>
      <c r="J113">
        <f t="shared" ca="1" si="9"/>
        <v>1</v>
      </c>
      <c r="L113" t="str">
        <f ca="1">INDEX(Sheet2!$I$2:$I$9, RANDBETWEEN(1,ROWS(Sheet2!$I$2:$I$9)), 1)</f>
        <v>Esther</v>
      </c>
      <c r="M113" t="str">
        <f ca="1">INDEX(Sheet2!$K$2:$K$9, RANDBETWEEN(1, ROWS(Sheet2!K113:K120)), 1)</f>
        <v>Kenyatta Avenue</v>
      </c>
    </row>
    <row r="114" spans="1:13" x14ac:dyDescent="0.35">
      <c r="A114">
        <f t="shared" ca="1" si="5"/>
        <v>210</v>
      </c>
      <c r="B114" s="3">
        <f t="shared" ca="1" si="6"/>
        <v>44403</v>
      </c>
      <c r="C114" t="str">
        <f ca="1">INDEX(Sheet2!$A$2:$A$21, RANDBETWEEN(1,ROWS(Sheet2!$A$2:$A$21)), 1)</f>
        <v>Ariel Touch 500g</v>
      </c>
      <c r="D114">
        <f ca="1">VLOOKUP(C114, Sheet2!$A$2:$B$21, 2,0)</f>
        <v>460</v>
      </c>
      <c r="E114">
        <f t="shared" ca="1" si="7"/>
        <v>3</v>
      </c>
      <c r="F114">
        <f ca="1">VLOOKUP(D114, Sheet2!$B$2:$C$21, 2, 0)</f>
        <v>335</v>
      </c>
      <c r="G114" s="5">
        <f t="shared" ca="1" si="8"/>
        <v>1005</v>
      </c>
      <c r="H114" t="str">
        <f ca="1">INDEX(Sheet2!$E$2:$E$7, RANDBETWEEN(1, ROWS(Sheet2!$E$2:$E$7)), 1)</f>
        <v>Aitel Money</v>
      </c>
      <c r="I114" t="str">
        <f ca="1">INDEX(Sheet2!$G$2:$G$12, RANDBETWEEN(1, ROWS(Sheet2!$G$2:$G$12)), 1)</f>
        <v>Atwara</v>
      </c>
      <c r="J114">
        <f t="shared" ca="1" si="9"/>
        <v>3</v>
      </c>
      <c r="L114" t="str">
        <f ca="1">INDEX(Sheet2!$I$2:$I$9, RANDBETWEEN(1,ROWS(Sheet2!$I$2:$I$9)), 1)</f>
        <v>David</v>
      </c>
      <c r="M114" t="str">
        <f ca="1">INDEX(Sheet2!$K$2:$K$9, RANDBETWEEN(1, ROWS(Sheet2!K114:K121)), 1)</f>
        <v>Kisumu</v>
      </c>
    </row>
    <row r="115" spans="1:13" x14ac:dyDescent="0.35">
      <c r="A115">
        <f t="shared" ca="1" si="5"/>
        <v>197</v>
      </c>
      <c r="B115" s="3">
        <f t="shared" ca="1" si="6"/>
        <v>44799</v>
      </c>
      <c r="C115" t="str">
        <f ca="1">INDEX(Sheet2!$A$2:$A$21, RANDBETWEEN(1,ROWS(Sheet2!$A$2:$A$21)), 1)</f>
        <v>Nice&amp;Soft Tissue 10-pack</v>
      </c>
      <c r="D115">
        <f ca="1">VLOOKUP(C115, Sheet2!$A$2:$B$21, 2,0)</f>
        <v>554</v>
      </c>
      <c r="E115">
        <f t="shared" ca="1" si="7"/>
        <v>2</v>
      </c>
      <c r="F115">
        <f ca="1">VLOOKUP(D115, Sheet2!$B$2:$C$21, 2, 0)</f>
        <v>550</v>
      </c>
      <c r="G115" s="5">
        <f t="shared" ca="1" si="8"/>
        <v>1100</v>
      </c>
      <c r="H115" t="str">
        <f ca="1">INDEX(Sheet2!$E$2:$E$7, RANDBETWEEN(1, ROWS(Sheet2!$E$2:$E$7)), 1)</f>
        <v>Aitel Money</v>
      </c>
      <c r="I115" t="str">
        <f ca="1">INDEX(Sheet2!$G$2:$G$12, RANDBETWEEN(1, ROWS(Sheet2!$G$2:$G$12)), 1)</f>
        <v>Atwara</v>
      </c>
      <c r="J115">
        <f t="shared" ca="1" si="9"/>
        <v>7</v>
      </c>
      <c r="L115" t="str">
        <f ca="1">INDEX(Sheet2!$I$2:$I$9, RANDBETWEEN(1,ROWS(Sheet2!$I$2:$I$9)), 1)</f>
        <v>Nera</v>
      </c>
      <c r="M115" t="str">
        <f ca="1">INDEX(Sheet2!$K$2:$K$9, RANDBETWEEN(1, ROWS(Sheet2!K115:K122)), 1)</f>
        <v>Diani</v>
      </c>
    </row>
    <row r="116" spans="1:13" x14ac:dyDescent="0.35">
      <c r="A116">
        <f t="shared" ca="1" si="5"/>
        <v>135</v>
      </c>
      <c r="B116" s="3">
        <f t="shared" ca="1" si="6"/>
        <v>44197</v>
      </c>
      <c r="C116" t="str">
        <f ca="1">INDEX(Sheet2!$A$2:$A$21, RANDBETWEEN(1,ROWS(Sheet2!$A$2:$A$21)), 1)</f>
        <v>Tampons Original 16 super</v>
      </c>
      <c r="D116">
        <f ca="1">VLOOKUP(C116, Sheet2!$A$2:$B$21, 2,0)</f>
        <v>495</v>
      </c>
      <c r="E116">
        <f t="shared" ca="1" si="7"/>
        <v>2</v>
      </c>
      <c r="F116">
        <f ca="1">VLOOKUP(D116, Sheet2!$B$2:$C$21, 2, 0)</f>
        <v>280</v>
      </c>
      <c r="G116" s="5">
        <f t="shared" ca="1" si="8"/>
        <v>560</v>
      </c>
      <c r="H116" t="str">
        <f ca="1">INDEX(Sheet2!$E$2:$E$7, RANDBETWEEN(1, ROWS(Sheet2!$E$2:$E$7)), 1)</f>
        <v xml:space="preserve">Visa Card </v>
      </c>
      <c r="I116" t="str">
        <f ca="1">INDEX(Sheet2!$G$2:$G$12, RANDBETWEEN(1, ROWS(Sheet2!$G$2:$G$12)), 1)</f>
        <v>Virginia</v>
      </c>
      <c r="J116">
        <f t="shared" ca="1" si="9"/>
        <v>5</v>
      </c>
      <c r="L116" t="str">
        <f ca="1">INDEX(Sheet2!$I$2:$I$9, RANDBETWEEN(1,ROWS(Sheet2!$I$2:$I$9)), 1)</f>
        <v>Nera</v>
      </c>
      <c r="M116" t="str">
        <f ca="1">INDEX(Sheet2!$K$2:$K$9, RANDBETWEEN(1, ROWS(Sheet2!K116:K123)), 1)</f>
        <v xml:space="preserve">Moi Avenue </v>
      </c>
    </row>
    <row r="117" spans="1:13" x14ac:dyDescent="0.35">
      <c r="A117">
        <f t="shared" ca="1" si="5"/>
        <v>257</v>
      </c>
      <c r="B117" s="3">
        <f t="shared" ca="1" si="6"/>
        <v>44843</v>
      </c>
      <c r="C117" t="str">
        <f ca="1">INDEX(Sheet2!$A$2:$A$21, RANDBETWEEN(1,ROWS(Sheet2!$A$2:$A$21)), 1)</f>
        <v>Kentaste Coconut Oil 100gms</v>
      </c>
      <c r="D117">
        <f ca="1">VLOOKUP(C117, Sheet2!$A$2:$B$21, 2,0)</f>
        <v>283</v>
      </c>
      <c r="E117">
        <f t="shared" ca="1" si="7"/>
        <v>1</v>
      </c>
      <c r="F117">
        <f ca="1">VLOOKUP(D117, Sheet2!$B$2:$C$21, 2, 0)</f>
        <v>45</v>
      </c>
      <c r="G117" s="5">
        <f t="shared" ca="1" si="8"/>
        <v>45</v>
      </c>
      <c r="H117" t="str">
        <f ca="1">INDEX(Sheet2!$E$2:$E$7, RANDBETWEEN(1, ROWS(Sheet2!$E$2:$E$7)), 1)</f>
        <v>Aitel Money</v>
      </c>
      <c r="I117" t="str">
        <f ca="1">INDEX(Sheet2!$G$2:$G$12, RANDBETWEEN(1, ROWS(Sheet2!$G$2:$G$12)), 1)</f>
        <v>Kipchoge</v>
      </c>
      <c r="J117">
        <f t="shared" ca="1" si="9"/>
        <v>6</v>
      </c>
      <c r="L117" t="str">
        <f ca="1">INDEX(Sheet2!$I$2:$I$9, RANDBETWEEN(1,ROWS(Sheet2!$I$2:$I$9)), 1)</f>
        <v xml:space="preserve">Ochuodho </v>
      </c>
      <c r="M117" t="str">
        <f ca="1">INDEX(Sheet2!$K$2:$K$9, RANDBETWEEN(1, ROWS(Sheet2!K117:K124)), 1)</f>
        <v>Diani</v>
      </c>
    </row>
    <row r="118" spans="1:13" x14ac:dyDescent="0.35">
      <c r="A118">
        <f t="shared" ca="1" si="5"/>
        <v>297</v>
      </c>
      <c r="B118" s="3">
        <f t="shared" ca="1" si="6"/>
        <v>44274</v>
      </c>
      <c r="C118" t="str">
        <f ca="1">INDEX(Sheet2!$A$2:$A$21, RANDBETWEEN(1,ROWS(Sheet2!$A$2:$A$21)), 1)</f>
        <v>Ariel Touch 500g</v>
      </c>
      <c r="D118">
        <f ca="1">VLOOKUP(C118, Sheet2!$A$2:$B$21, 2,0)</f>
        <v>460</v>
      </c>
      <c r="E118">
        <f t="shared" ca="1" si="7"/>
        <v>2</v>
      </c>
      <c r="F118">
        <f ca="1">VLOOKUP(D118, Sheet2!$B$2:$C$21, 2, 0)</f>
        <v>335</v>
      </c>
      <c r="G118" s="5">
        <f t="shared" ca="1" si="8"/>
        <v>670</v>
      </c>
      <c r="H118" t="str">
        <f ca="1">INDEX(Sheet2!$E$2:$E$7, RANDBETWEEN(1, ROWS(Sheet2!$E$2:$E$7)), 1)</f>
        <v>Cash</v>
      </c>
      <c r="I118" t="str">
        <f ca="1">INDEX(Sheet2!$G$2:$G$12, RANDBETWEEN(1, ROWS(Sheet2!$G$2:$G$12)), 1)</f>
        <v>Otieno</v>
      </c>
      <c r="J118">
        <f t="shared" ca="1" si="9"/>
        <v>4</v>
      </c>
      <c r="L118" t="str">
        <f ca="1">INDEX(Sheet2!$I$2:$I$9, RANDBETWEEN(1,ROWS(Sheet2!$I$2:$I$9)), 1)</f>
        <v xml:space="preserve">Ochuodho </v>
      </c>
      <c r="M118" t="str">
        <f ca="1">INDEX(Sheet2!$K$2:$K$9, RANDBETWEEN(1, ROWS(Sheet2!K118:K125)), 1)</f>
        <v>Siaya</v>
      </c>
    </row>
    <row r="119" spans="1:13" x14ac:dyDescent="0.35">
      <c r="A119">
        <f t="shared" ca="1" si="5"/>
        <v>257</v>
      </c>
      <c r="B119" s="3">
        <f t="shared" ca="1" si="6"/>
        <v>44739</v>
      </c>
      <c r="C119" t="str">
        <f ca="1">INDEX(Sheet2!$A$2:$A$21, RANDBETWEEN(1,ROWS(Sheet2!$A$2:$A$21)), 1)</f>
        <v>Ranee Premium Basmati 5kg</v>
      </c>
      <c r="D119">
        <f ca="1">VLOOKUP(C119, Sheet2!$A$2:$B$21, 2,0)</f>
        <v>253</v>
      </c>
      <c r="E119">
        <f t="shared" ca="1" si="7"/>
        <v>2</v>
      </c>
      <c r="F119">
        <f ca="1">VLOOKUP(D119, Sheet2!$B$2:$C$21, 2, 0)</f>
        <v>1250</v>
      </c>
      <c r="G119" s="5">
        <f t="shared" ca="1" si="8"/>
        <v>2500</v>
      </c>
      <c r="H119" t="str">
        <f ca="1">INDEX(Sheet2!$E$2:$E$7, RANDBETWEEN(1, ROWS(Sheet2!$E$2:$E$7)), 1)</f>
        <v xml:space="preserve">Visa Card </v>
      </c>
      <c r="I119" t="str">
        <f ca="1">INDEX(Sheet2!$G$2:$G$12, RANDBETWEEN(1, ROWS(Sheet2!$G$2:$G$12)), 1)</f>
        <v>Jakabondo</v>
      </c>
      <c r="J119">
        <f t="shared" ca="1" si="9"/>
        <v>2</v>
      </c>
      <c r="L119" t="str">
        <f ca="1">INDEX(Sheet2!$I$2:$I$9, RANDBETWEEN(1,ROWS(Sheet2!$I$2:$I$9)), 1)</f>
        <v>Nyauyoma</v>
      </c>
      <c r="M119" t="str">
        <f ca="1">INDEX(Sheet2!$K$2:$K$9, RANDBETWEEN(1, ROWS(Sheet2!K119:K126)), 1)</f>
        <v>Kisumu</v>
      </c>
    </row>
    <row r="120" spans="1:13" x14ac:dyDescent="0.35">
      <c r="A120">
        <f t="shared" ca="1" si="5"/>
        <v>220</v>
      </c>
      <c r="B120" s="3">
        <f t="shared" ca="1" si="6"/>
        <v>45012</v>
      </c>
      <c r="C120" t="str">
        <f ca="1">INDEX(Sheet2!$A$2:$A$21, RANDBETWEEN(1,ROWS(Sheet2!$A$2:$A$21)), 1)</f>
        <v xml:space="preserve">Menengai 1kg </v>
      </c>
      <c r="D120">
        <f ca="1">VLOOKUP(C120, Sheet2!$A$2:$B$21, 2,0)</f>
        <v>420</v>
      </c>
      <c r="E120">
        <f t="shared" ca="1" si="7"/>
        <v>4</v>
      </c>
      <c r="F120">
        <f ca="1">VLOOKUP(D120, Sheet2!$B$2:$C$21, 2, 0)</f>
        <v>150</v>
      </c>
      <c r="G120" s="5">
        <f t="shared" ca="1" si="8"/>
        <v>600</v>
      </c>
      <c r="H120" t="str">
        <f ca="1">INDEX(Sheet2!$E$2:$E$7, RANDBETWEEN(1, ROWS(Sheet2!$E$2:$E$7)), 1)</f>
        <v xml:space="preserve">Visa Card </v>
      </c>
      <c r="I120" t="str">
        <f ca="1">INDEX(Sheet2!$G$2:$G$12, RANDBETWEEN(1, ROWS(Sheet2!$G$2:$G$12)), 1)</f>
        <v>Virginia</v>
      </c>
      <c r="J120">
        <f t="shared" ca="1" si="9"/>
        <v>5</v>
      </c>
      <c r="L120" t="str">
        <f ca="1">INDEX(Sheet2!$I$2:$I$9, RANDBETWEEN(1,ROWS(Sheet2!$I$2:$I$9)), 1)</f>
        <v>David</v>
      </c>
      <c r="M120" t="str">
        <f ca="1">INDEX(Sheet2!$K$2:$K$9, RANDBETWEEN(1, ROWS(Sheet2!K120:K127)), 1)</f>
        <v>Kisumu</v>
      </c>
    </row>
    <row r="121" spans="1:13" x14ac:dyDescent="0.35">
      <c r="A121">
        <f t="shared" ca="1" si="5"/>
        <v>227</v>
      </c>
      <c r="B121" s="3">
        <f t="shared" ca="1" si="6"/>
        <v>44507</v>
      </c>
      <c r="C121" t="str">
        <f ca="1">INDEX(Sheet2!$A$2:$A$21, RANDBETWEEN(1,ROWS(Sheet2!$A$2:$A$21)), 1)</f>
        <v>Ilara Natural Yorghut 50ml</v>
      </c>
      <c r="D121">
        <f ca="1">VLOOKUP(C121, Sheet2!$A$2:$B$21, 2,0)</f>
        <v>284</v>
      </c>
      <c r="E121">
        <f t="shared" ca="1" si="7"/>
        <v>1</v>
      </c>
      <c r="F121">
        <f ca="1">VLOOKUP(D121, Sheet2!$B$2:$C$21, 2, 0)</f>
        <v>72</v>
      </c>
      <c r="G121" s="5">
        <f t="shared" ca="1" si="8"/>
        <v>72</v>
      </c>
      <c r="H121" t="str">
        <f ca="1">INDEX(Sheet2!$E$2:$E$7, RANDBETWEEN(1, ROWS(Sheet2!$E$2:$E$7)), 1)</f>
        <v>Cash</v>
      </c>
      <c r="I121" t="str">
        <f ca="1">INDEX(Sheet2!$G$2:$G$12, RANDBETWEEN(1, ROWS(Sheet2!$G$2:$G$12)), 1)</f>
        <v>Jakabondo</v>
      </c>
      <c r="J121">
        <f t="shared" ca="1" si="9"/>
        <v>10</v>
      </c>
      <c r="L121" t="str">
        <f ca="1">INDEX(Sheet2!$I$2:$I$9, RANDBETWEEN(1,ROWS(Sheet2!$I$2:$I$9)), 1)</f>
        <v>Esther</v>
      </c>
      <c r="M121" t="str">
        <f ca="1">INDEX(Sheet2!$K$2:$K$9, RANDBETWEEN(1, ROWS(Sheet2!K121:K128)), 1)</f>
        <v>Siaya</v>
      </c>
    </row>
    <row r="122" spans="1:13" x14ac:dyDescent="0.35">
      <c r="A122">
        <f t="shared" ca="1" si="5"/>
        <v>201</v>
      </c>
      <c r="B122" s="3">
        <f t="shared" ca="1" si="6"/>
        <v>44253</v>
      </c>
      <c r="C122" t="str">
        <f ca="1">INDEX(Sheet2!$A$2:$A$21, RANDBETWEEN(1,ROWS(Sheet2!$A$2:$A$21)), 1)</f>
        <v xml:space="preserve">Chicken Drum sticks 1kg Pack </v>
      </c>
      <c r="D122">
        <f ca="1">VLOOKUP(C122, Sheet2!$A$2:$B$21, 2,0)</f>
        <v>420</v>
      </c>
      <c r="E122">
        <f t="shared" ca="1" si="7"/>
        <v>1</v>
      </c>
      <c r="F122">
        <f ca="1">VLOOKUP(D122, Sheet2!$B$2:$C$21, 2, 0)</f>
        <v>150</v>
      </c>
      <c r="G122" s="5">
        <f t="shared" ca="1" si="8"/>
        <v>150</v>
      </c>
      <c r="H122" t="str">
        <f ca="1">INDEX(Sheet2!$E$2:$E$7, RANDBETWEEN(1, ROWS(Sheet2!$E$2:$E$7)), 1)</f>
        <v xml:space="preserve">Mpesa </v>
      </c>
      <c r="I122" t="str">
        <f ca="1">INDEX(Sheet2!$G$2:$G$12, RANDBETWEEN(1, ROWS(Sheet2!$G$2:$G$12)), 1)</f>
        <v xml:space="preserve">Mboya </v>
      </c>
      <c r="J122">
        <f t="shared" ca="1" si="9"/>
        <v>8</v>
      </c>
      <c r="L122" t="str">
        <f ca="1">INDEX(Sheet2!$I$2:$I$9, RANDBETWEEN(1,ROWS(Sheet2!$I$2:$I$9)), 1)</f>
        <v xml:space="preserve">Nyamwalo </v>
      </c>
      <c r="M122" t="str">
        <f ca="1">INDEX(Sheet2!$K$2:$K$9, RANDBETWEEN(1, ROWS(Sheet2!K122:K129)), 1)</f>
        <v>Siaya</v>
      </c>
    </row>
    <row r="123" spans="1:13" x14ac:dyDescent="0.35">
      <c r="A123">
        <f t="shared" ca="1" si="5"/>
        <v>127</v>
      </c>
      <c r="B123" s="3">
        <f t="shared" ca="1" si="6"/>
        <v>44546</v>
      </c>
      <c r="C123" t="str">
        <f ca="1">INDEX(Sheet2!$A$2:$A$21, RANDBETWEEN(1,ROWS(Sheet2!$A$2:$A$21)), 1)</f>
        <v xml:space="preserve">Blue band Original </v>
      </c>
      <c r="D123">
        <f ca="1">VLOOKUP(C123, Sheet2!$A$2:$B$21, 2,0)</f>
        <v>294</v>
      </c>
      <c r="E123">
        <f t="shared" ca="1" si="7"/>
        <v>2</v>
      </c>
      <c r="F123">
        <f ca="1">VLOOKUP(D123, Sheet2!$B$2:$C$21, 2, 0)</f>
        <v>250</v>
      </c>
      <c r="G123" s="5">
        <f t="shared" ca="1" si="8"/>
        <v>500</v>
      </c>
      <c r="H123" t="str">
        <f ca="1">INDEX(Sheet2!$E$2:$E$7, RANDBETWEEN(1, ROWS(Sheet2!$E$2:$E$7)), 1)</f>
        <v xml:space="preserve">Mpesa </v>
      </c>
      <c r="I123" t="str">
        <f ca="1">INDEX(Sheet2!$G$2:$G$12, RANDBETWEEN(1, ROWS(Sheet2!$G$2:$G$12)), 1)</f>
        <v>Fabian</v>
      </c>
      <c r="J123">
        <f t="shared" ca="1" si="9"/>
        <v>10</v>
      </c>
      <c r="L123" t="str">
        <f ca="1">INDEX(Sheet2!$I$2:$I$9, RANDBETWEEN(1,ROWS(Sheet2!$I$2:$I$9)), 1)</f>
        <v>Symprose</v>
      </c>
      <c r="M123" t="str">
        <f ca="1">INDEX(Sheet2!$K$2:$K$9, RANDBETWEEN(1, ROWS(Sheet2!K123:K130)), 1)</f>
        <v xml:space="preserve">Moi Avenue </v>
      </c>
    </row>
    <row r="124" spans="1:13" x14ac:dyDescent="0.35">
      <c r="A124">
        <f t="shared" ca="1" si="5"/>
        <v>242</v>
      </c>
      <c r="B124" s="3">
        <f t="shared" ca="1" si="6"/>
        <v>44768</v>
      </c>
      <c r="C124" t="str">
        <f ca="1">INDEX(Sheet2!$A$2:$A$21, RANDBETWEEN(1,ROWS(Sheet2!$A$2:$A$21)), 1)</f>
        <v xml:space="preserve">Big Daddy Pinpop </v>
      </c>
      <c r="D124">
        <f ca="1">VLOOKUP(C124, Sheet2!$A$2:$B$21, 2,0)</f>
        <v>212</v>
      </c>
      <c r="E124">
        <f t="shared" ca="1" si="7"/>
        <v>1</v>
      </c>
      <c r="F124">
        <f ca="1">VLOOKUP(D124, Sheet2!$B$2:$C$21, 2, 0)</f>
        <v>12</v>
      </c>
      <c r="G124" s="5">
        <f t="shared" ca="1" si="8"/>
        <v>12</v>
      </c>
      <c r="H124" t="str">
        <f ca="1">INDEX(Sheet2!$E$2:$E$7, RANDBETWEEN(1, ROWS(Sheet2!$E$2:$E$7)), 1)</f>
        <v>Aitel Money</v>
      </c>
      <c r="I124" t="str">
        <f ca="1">INDEX(Sheet2!$G$2:$G$12, RANDBETWEEN(1, ROWS(Sheet2!$G$2:$G$12)), 1)</f>
        <v>Fabian</v>
      </c>
      <c r="J124">
        <f t="shared" ca="1" si="9"/>
        <v>2</v>
      </c>
      <c r="L124" t="str">
        <f ca="1">INDEX(Sheet2!$I$2:$I$9, RANDBETWEEN(1,ROWS(Sheet2!$I$2:$I$9)), 1)</f>
        <v>Nera</v>
      </c>
      <c r="M124" t="str">
        <f ca="1">INDEX(Sheet2!$K$2:$K$9, RANDBETWEEN(1, ROWS(Sheet2!K124:K131)), 1)</f>
        <v>Siaya</v>
      </c>
    </row>
    <row r="125" spans="1:13" x14ac:dyDescent="0.35">
      <c r="A125">
        <f t="shared" ca="1" si="5"/>
        <v>234</v>
      </c>
      <c r="B125" s="3">
        <f t="shared" ca="1" si="6"/>
        <v>44365</v>
      </c>
      <c r="C125" t="str">
        <f ca="1">INDEX(Sheet2!$A$2:$A$21, RANDBETWEEN(1,ROWS(Sheet2!$A$2:$A$21)), 1)</f>
        <v>Downy Valley 750ml</v>
      </c>
      <c r="D125">
        <f ca="1">VLOOKUP(C125, Sheet2!$A$2:$B$21, 2,0)</f>
        <v>433</v>
      </c>
      <c r="E125">
        <f t="shared" ca="1" si="7"/>
        <v>4</v>
      </c>
      <c r="F125">
        <f ca="1">VLOOKUP(D125, Sheet2!$B$2:$C$21, 2, 0)</f>
        <v>820</v>
      </c>
      <c r="G125" s="5">
        <f t="shared" ca="1" si="8"/>
        <v>3280</v>
      </c>
      <c r="H125" t="str">
        <f ca="1">INDEX(Sheet2!$E$2:$E$7, RANDBETWEEN(1, ROWS(Sheet2!$E$2:$E$7)), 1)</f>
        <v>Cash</v>
      </c>
      <c r="I125" t="str">
        <f ca="1">INDEX(Sheet2!$G$2:$G$12, RANDBETWEEN(1, ROWS(Sheet2!$G$2:$G$12)), 1)</f>
        <v>Atwara</v>
      </c>
      <c r="J125">
        <f t="shared" ca="1" si="9"/>
        <v>10</v>
      </c>
      <c r="L125" t="str">
        <f ca="1">INDEX(Sheet2!$I$2:$I$9, RANDBETWEEN(1,ROWS(Sheet2!$I$2:$I$9)), 1)</f>
        <v>David</v>
      </c>
      <c r="M125" t="str">
        <f ca="1">INDEX(Sheet2!$K$2:$K$9, RANDBETWEEN(1, ROWS(Sheet2!K125:K132)), 1)</f>
        <v>Siaya</v>
      </c>
    </row>
    <row r="126" spans="1:13" x14ac:dyDescent="0.35">
      <c r="A126">
        <f t="shared" ca="1" si="5"/>
        <v>163</v>
      </c>
      <c r="B126" s="3">
        <f t="shared" ca="1" si="6"/>
        <v>45018</v>
      </c>
      <c r="C126" t="str">
        <f ca="1">INDEX(Sheet2!$A$2:$A$21, RANDBETWEEN(1,ROWS(Sheet2!$A$2:$A$21)), 1)</f>
        <v>Ilara Natural Yorghut 50ml</v>
      </c>
      <c r="D126">
        <f ca="1">VLOOKUP(C126, Sheet2!$A$2:$B$21, 2,0)</f>
        <v>284</v>
      </c>
      <c r="E126">
        <f t="shared" ca="1" si="7"/>
        <v>4</v>
      </c>
      <c r="F126">
        <f ca="1">VLOOKUP(D126, Sheet2!$B$2:$C$21, 2, 0)</f>
        <v>72</v>
      </c>
      <c r="G126" s="5">
        <f t="shared" ca="1" si="8"/>
        <v>288</v>
      </c>
      <c r="H126" t="str">
        <f ca="1">INDEX(Sheet2!$E$2:$E$7, RANDBETWEEN(1, ROWS(Sheet2!$E$2:$E$7)), 1)</f>
        <v xml:space="preserve">Visa Card </v>
      </c>
      <c r="I126" t="str">
        <f ca="1">INDEX(Sheet2!$G$2:$G$12, RANDBETWEEN(1, ROWS(Sheet2!$G$2:$G$12)), 1)</f>
        <v>Cynthia</v>
      </c>
      <c r="J126">
        <f t="shared" ca="1" si="9"/>
        <v>6</v>
      </c>
      <c r="L126" t="str">
        <f ca="1">INDEX(Sheet2!$I$2:$I$9, RANDBETWEEN(1,ROWS(Sheet2!$I$2:$I$9)), 1)</f>
        <v>Nyauyoma</v>
      </c>
      <c r="M126" t="str">
        <f ca="1">INDEX(Sheet2!$K$2:$K$9, RANDBETWEEN(1, ROWS(Sheet2!K126:K133)), 1)</f>
        <v>Diani</v>
      </c>
    </row>
    <row r="127" spans="1:13" x14ac:dyDescent="0.35">
      <c r="A127">
        <f t="shared" ca="1" si="5"/>
        <v>268</v>
      </c>
      <c r="B127" s="3">
        <f t="shared" ca="1" si="6"/>
        <v>44836</v>
      </c>
      <c r="C127" t="str">
        <f ca="1">INDEX(Sheet2!$A$2:$A$21, RANDBETWEEN(1,ROWS(Sheet2!$A$2:$A$21)), 1)</f>
        <v>Hannan Flushable 72'</v>
      </c>
      <c r="D127">
        <f ca="1">VLOOKUP(C127, Sheet2!$A$2:$B$21, 2,0)</f>
        <v>472</v>
      </c>
      <c r="E127">
        <f t="shared" ca="1" si="7"/>
        <v>1</v>
      </c>
      <c r="F127">
        <f ca="1">VLOOKUP(D127, Sheet2!$B$2:$C$21, 2, 0)</f>
        <v>130</v>
      </c>
      <c r="G127" s="5">
        <f t="shared" ca="1" si="8"/>
        <v>130</v>
      </c>
      <c r="H127" t="str">
        <f ca="1">INDEX(Sheet2!$E$2:$E$7, RANDBETWEEN(1, ROWS(Sheet2!$E$2:$E$7)), 1)</f>
        <v xml:space="preserve">Mpesa </v>
      </c>
      <c r="I127" t="str">
        <f ca="1">INDEX(Sheet2!$G$2:$G$12, RANDBETWEEN(1, ROWS(Sheet2!$G$2:$G$12)), 1)</f>
        <v>Cynthia</v>
      </c>
      <c r="J127">
        <f t="shared" ca="1" si="9"/>
        <v>2</v>
      </c>
      <c r="L127" t="str">
        <f ca="1">INDEX(Sheet2!$I$2:$I$9, RANDBETWEEN(1,ROWS(Sheet2!$I$2:$I$9)), 1)</f>
        <v>David</v>
      </c>
      <c r="M127" t="str">
        <f ca="1">INDEX(Sheet2!$K$2:$K$9, RANDBETWEEN(1, ROWS(Sheet2!K127:K134)), 1)</f>
        <v>Tassia</v>
      </c>
    </row>
    <row r="128" spans="1:13" x14ac:dyDescent="0.35">
      <c r="A128">
        <f t="shared" ca="1" si="5"/>
        <v>128</v>
      </c>
      <c r="B128" s="3">
        <f t="shared" ca="1" si="6"/>
        <v>44437</v>
      </c>
      <c r="C128" t="str">
        <f ca="1">INDEX(Sheet2!$A$2:$A$21, RANDBETWEEN(1,ROWS(Sheet2!$A$2:$A$21)), 1)</f>
        <v>KCC Gold Crown 500ml</v>
      </c>
      <c r="D128">
        <f ca="1">VLOOKUP(C128, Sheet2!$A$2:$B$21, 2,0)</f>
        <v>528</v>
      </c>
      <c r="E128">
        <f t="shared" ca="1" si="7"/>
        <v>1</v>
      </c>
      <c r="F128">
        <f ca="1">VLOOKUP(D128, Sheet2!$B$2:$C$21, 2, 0)</f>
        <v>65</v>
      </c>
      <c r="G128" s="5">
        <f t="shared" ca="1" si="8"/>
        <v>65</v>
      </c>
      <c r="H128" t="str">
        <f ca="1">INDEX(Sheet2!$E$2:$E$7, RANDBETWEEN(1, ROWS(Sheet2!$E$2:$E$7)), 1)</f>
        <v>Aitel Money</v>
      </c>
      <c r="I128" t="str">
        <f ca="1">INDEX(Sheet2!$G$2:$G$12, RANDBETWEEN(1, ROWS(Sheet2!$G$2:$G$12)), 1)</f>
        <v xml:space="preserve">Mboya </v>
      </c>
      <c r="J128">
        <f t="shared" ca="1" si="9"/>
        <v>9</v>
      </c>
      <c r="L128" t="str">
        <f ca="1">INDEX(Sheet2!$I$2:$I$9, RANDBETWEEN(1,ROWS(Sheet2!$I$2:$I$9)), 1)</f>
        <v>David</v>
      </c>
      <c r="M128" t="str">
        <f ca="1">INDEX(Sheet2!$K$2:$K$9, RANDBETWEEN(1, ROWS(Sheet2!K128:K135)), 1)</f>
        <v xml:space="preserve">Eldoret </v>
      </c>
    </row>
    <row r="129" spans="1:13" x14ac:dyDescent="0.35">
      <c r="A129">
        <f t="shared" ca="1" si="5"/>
        <v>203</v>
      </c>
      <c r="B129" s="3">
        <f t="shared" ca="1" si="6"/>
        <v>44492</v>
      </c>
      <c r="C129" t="str">
        <f ca="1">INDEX(Sheet2!$A$2:$A$21, RANDBETWEEN(1,ROWS(Sheet2!$A$2:$A$21)), 1)</f>
        <v xml:space="preserve">Chicken Drum sticks 1kg Pack </v>
      </c>
      <c r="D129">
        <f ca="1">VLOOKUP(C129, Sheet2!$A$2:$B$21, 2,0)</f>
        <v>420</v>
      </c>
      <c r="E129">
        <f t="shared" ca="1" si="7"/>
        <v>1</v>
      </c>
      <c r="F129">
        <f ca="1">VLOOKUP(D129, Sheet2!$B$2:$C$21, 2, 0)</f>
        <v>150</v>
      </c>
      <c r="G129" s="5">
        <f t="shared" ca="1" si="8"/>
        <v>150</v>
      </c>
      <c r="H129" t="str">
        <f ca="1">INDEX(Sheet2!$E$2:$E$7, RANDBETWEEN(1, ROWS(Sheet2!$E$2:$E$7)), 1)</f>
        <v>Aitel Money</v>
      </c>
      <c r="I129" t="str">
        <f ca="1">INDEX(Sheet2!$G$2:$G$12, RANDBETWEEN(1, ROWS(Sheet2!$G$2:$G$12)), 1)</f>
        <v>Aketch</v>
      </c>
      <c r="J129">
        <f t="shared" ca="1" si="9"/>
        <v>8</v>
      </c>
      <c r="L129" t="str">
        <f ca="1">INDEX(Sheet2!$I$2:$I$9, RANDBETWEEN(1,ROWS(Sheet2!$I$2:$I$9)), 1)</f>
        <v>Nyandolo</v>
      </c>
      <c r="M129" t="str">
        <f ca="1">INDEX(Sheet2!$K$2:$K$9, RANDBETWEEN(1, ROWS(Sheet2!K129:K136)), 1)</f>
        <v>Kenyatta Avenue</v>
      </c>
    </row>
    <row r="130" spans="1:13" x14ac:dyDescent="0.35">
      <c r="A130">
        <f t="shared" ca="1" si="5"/>
        <v>298</v>
      </c>
      <c r="B130" s="3">
        <f t="shared" ca="1" si="6"/>
        <v>44315</v>
      </c>
      <c r="C130" t="str">
        <f ca="1">INDEX(Sheet2!$A$2:$A$21, RANDBETWEEN(1,ROWS(Sheet2!$A$2:$A$21)), 1)</f>
        <v>Downy Valley 750ml</v>
      </c>
      <c r="D130">
        <f ca="1">VLOOKUP(C130, Sheet2!$A$2:$B$21, 2,0)</f>
        <v>433</v>
      </c>
      <c r="E130">
        <f t="shared" ca="1" si="7"/>
        <v>1</v>
      </c>
      <c r="F130">
        <f ca="1">VLOOKUP(D130, Sheet2!$B$2:$C$21, 2, 0)</f>
        <v>820</v>
      </c>
      <c r="G130" s="5">
        <f t="shared" ca="1" si="8"/>
        <v>820</v>
      </c>
      <c r="H130" t="str">
        <f ca="1">INDEX(Sheet2!$E$2:$E$7, RANDBETWEEN(1, ROWS(Sheet2!$E$2:$E$7)), 1)</f>
        <v xml:space="preserve">Telkom Cash </v>
      </c>
      <c r="I130" t="str">
        <f ca="1">INDEX(Sheet2!$G$2:$G$12, RANDBETWEEN(1, ROWS(Sheet2!$G$2:$G$12)), 1)</f>
        <v>Aketch</v>
      </c>
      <c r="J130">
        <f t="shared" ca="1" si="9"/>
        <v>6</v>
      </c>
      <c r="L130" t="str">
        <f ca="1">INDEX(Sheet2!$I$2:$I$9, RANDBETWEEN(1,ROWS(Sheet2!$I$2:$I$9)), 1)</f>
        <v>Nyauyoma</v>
      </c>
      <c r="M130" t="str">
        <f ca="1">INDEX(Sheet2!$K$2:$K$9, RANDBETWEEN(1, ROWS(Sheet2!K130:K137)), 1)</f>
        <v>Diani</v>
      </c>
    </row>
    <row r="131" spans="1:13" x14ac:dyDescent="0.35">
      <c r="A131">
        <f t="shared" ref="A131:A194" ca="1" si="10">RANDBETWEEN(100,300)</f>
        <v>223</v>
      </c>
      <c r="B131" s="3">
        <f t="shared" ref="B131:B194" ca="1" si="11">RANDBETWEEN(DATE(2021, 1,1), DATE(2023, 5,31))</f>
        <v>44718</v>
      </c>
      <c r="C131" t="str">
        <f ca="1">INDEX(Sheet2!$A$2:$A$21, RANDBETWEEN(1,ROWS(Sheet2!$A$2:$A$21)), 1)</f>
        <v>Kentaste Coconut Oil 100gms</v>
      </c>
      <c r="D131">
        <f ca="1">VLOOKUP(C131, Sheet2!$A$2:$B$21, 2,0)</f>
        <v>283</v>
      </c>
      <c r="E131">
        <f t="shared" ref="E131:E194" ca="1" si="12">RANDBETWEEN(1,5)</f>
        <v>3</v>
      </c>
      <c r="F131">
        <f ca="1">VLOOKUP(D131, Sheet2!$B$2:$C$21, 2, 0)</f>
        <v>45</v>
      </c>
      <c r="G131" s="5">
        <f t="shared" ref="G131:G194" ca="1" si="13">F131*E131</f>
        <v>135</v>
      </c>
      <c r="H131" t="str">
        <f ca="1">INDEX(Sheet2!$E$2:$E$7, RANDBETWEEN(1, ROWS(Sheet2!$E$2:$E$7)), 1)</f>
        <v xml:space="preserve">Telkom Cash </v>
      </c>
      <c r="I131" t="str">
        <f ca="1">INDEX(Sheet2!$G$2:$G$12, RANDBETWEEN(1, ROWS(Sheet2!$G$2:$G$12)), 1)</f>
        <v>Cynthia</v>
      </c>
      <c r="J131">
        <f t="shared" ref="J131:J194" ca="1" si="14">RANDBETWEEN(1, 10)</f>
        <v>1</v>
      </c>
      <c r="L131" t="str">
        <f ca="1">INDEX(Sheet2!$I$2:$I$9, RANDBETWEEN(1,ROWS(Sheet2!$I$2:$I$9)), 1)</f>
        <v>Symprose</v>
      </c>
      <c r="M131" t="str">
        <f ca="1">INDEX(Sheet2!$K$2:$K$9, RANDBETWEEN(1, ROWS(Sheet2!K131:K138)), 1)</f>
        <v xml:space="preserve">Moi Avenue </v>
      </c>
    </row>
    <row r="132" spans="1:13" x14ac:dyDescent="0.35">
      <c r="A132">
        <f t="shared" ca="1" si="10"/>
        <v>128</v>
      </c>
      <c r="B132" s="3">
        <f t="shared" ca="1" si="11"/>
        <v>44991</v>
      </c>
      <c r="C132" t="str">
        <f ca="1">INDEX(Sheet2!$A$2:$A$21, RANDBETWEEN(1,ROWS(Sheet2!$A$2:$A$21)), 1)</f>
        <v>Ilara Natural Yorghut 50ml</v>
      </c>
      <c r="D132">
        <f ca="1">VLOOKUP(C132, Sheet2!$A$2:$B$21, 2,0)</f>
        <v>284</v>
      </c>
      <c r="E132">
        <f t="shared" ca="1" si="12"/>
        <v>2</v>
      </c>
      <c r="F132">
        <f ca="1">VLOOKUP(D132, Sheet2!$B$2:$C$21, 2, 0)</f>
        <v>72</v>
      </c>
      <c r="G132" s="5">
        <f t="shared" ca="1" si="13"/>
        <v>144</v>
      </c>
      <c r="H132" t="str">
        <f ca="1">INDEX(Sheet2!$E$2:$E$7, RANDBETWEEN(1, ROWS(Sheet2!$E$2:$E$7)), 1)</f>
        <v>Cash</v>
      </c>
      <c r="I132" t="str">
        <f ca="1">INDEX(Sheet2!$G$2:$G$12, RANDBETWEEN(1, ROWS(Sheet2!$G$2:$G$12)), 1)</f>
        <v>Fabian</v>
      </c>
      <c r="J132">
        <f t="shared" ca="1" si="14"/>
        <v>2</v>
      </c>
      <c r="L132" t="str">
        <f ca="1">INDEX(Sheet2!$I$2:$I$9, RANDBETWEEN(1,ROWS(Sheet2!$I$2:$I$9)), 1)</f>
        <v>Nera</v>
      </c>
      <c r="M132" t="str">
        <f ca="1">INDEX(Sheet2!$K$2:$K$9, RANDBETWEEN(1, ROWS(Sheet2!K132:K139)), 1)</f>
        <v xml:space="preserve">Moi Avenue </v>
      </c>
    </row>
    <row r="133" spans="1:13" x14ac:dyDescent="0.35">
      <c r="A133">
        <f t="shared" ca="1" si="10"/>
        <v>175</v>
      </c>
      <c r="B133" s="3">
        <f t="shared" ca="1" si="11"/>
        <v>44211</v>
      </c>
      <c r="C133" t="str">
        <f ca="1">INDEX(Sheet2!$A$2:$A$21, RANDBETWEEN(1,ROWS(Sheet2!$A$2:$A$21)), 1)</f>
        <v xml:space="preserve">Geisha </v>
      </c>
      <c r="D133">
        <f ca="1">VLOOKUP(C133, Sheet2!$A$2:$B$21, 2,0)</f>
        <v>207</v>
      </c>
      <c r="E133">
        <f t="shared" ca="1" si="12"/>
        <v>5</v>
      </c>
      <c r="F133">
        <f ca="1">VLOOKUP(D133, Sheet2!$B$2:$C$21, 2, 0)</f>
        <v>120</v>
      </c>
      <c r="G133" s="5">
        <f t="shared" ca="1" si="13"/>
        <v>600</v>
      </c>
      <c r="H133" t="str">
        <f ca="1">INDEX(Sheet2!$E$2:$E$7, RANDBETWEEN(1, ROWS(Sheet2!$E$2:$E$7)), 1)</f>
        <v>Aitel Money</v>
      </c>
      <c r="I133" t="str">
        <f ca="1">INDEX(Sheet2!$G$2:$G$12, RANDBETWEEN(1, ROWS(Sheet2!$G$2:$G$12)), 1)</f>
        <v>Fabian</v>
      </c>
      <c r="J133">
        <f t="shared" ca="1" si="14"/>
        <v>6</v>
      </c>
      <c r="L133" t="str">
        <f ca="1">INDEX(Sheet2!$I$2:$I$9, RANDBETWEEN(1,ROWS(Sheet2!$I$2:$I$9)), 1)</f>
        <v>Symprose</v>
      </c>
      <c r="M133" t="str">
        <f ca="1">INDEX(Sheet2!$K$2:$K$9, RANDBETWEEN(1, ROWS(Sheet2!K133:K140)), 1)</f>
        <v>Mtwapa</v>
      </c>
    </row>
    <row r="134" spans="1:13" x14ac:dyDescent="0.35">
      <c r="A134">
        <f t="shared" ca="1" si="10"/>
        <v>271</v>
      </c>
      <c r="B134" s="3">
        <f t="shared" ca="1" si="11"/>
        <v>44678</v>
      </c>
      <c r="C134" t="str">
        <f ca="1">INDEX(Sheet2!$A$2:$A$21, RANDBETWEEN(1,ROWS(Sheet2!$A$2:$A$21)), 1)</f>
        <v>Kentaste Coconut Oil 100gms</v>
      </c>
      <c r="D134">
        <f ca="1">VLOOKUP(C134, Sheet2!$A$2:$B$21, 2,0)</f>
        <v>283</v>
      </c>
      <c r="E134">
        <f t="shared" ca="1" si="12"/>
        <v>5</v>
      </c>
      <c r="F134">
        <f ca="1">VLOOKUP(D134, Sheet2!$B$2:$C$21, 2, 0)</f>
        <v>45</v>
      </c>
      <c r="G134" s="5">
        <f t="shared" ca="1" si="13"/>
        <v>225</v>
      </c>
      <c r="H134" t="str">
        <f ca="1">INDEX(Sheet2!$E$2:$E$7, RANDBETWEEN(1, ROWS(Sheet2!$E$2:$E$7)), 1)</f>
        <v xml:space="preserve">Telkom Cash </v>
      </c>
      <c r="I134" t="str">
        <f ca="1">INDEX(Sheet2!$G$2:$G$12, RANDBETWEEN(1, ROWS(Sheet2!$G$2:$G$12)), 1)</f>
        <v>Fabian</v>
      </c>
      <c r="J134">
        <f t="shared" ca="1" si="14"/>
        <v>1</v>
      </c>
      <c r="L134" t="str">
        <f ca="1">INDEX(Sheet2!$I$2:$I$9, RANDBETWEEN(1,ROWS(Sheet2!$I$2:$I$9)), 1)</f>
        <v>Nera</v>
      </c>
      <c r="M134" t="str">
        <f ca="1">INDEX(Sheet2!$K$2:$K$9, RANDBETWEEN(1, ROWS(Sheet2!K134:K141)), 1)</f>
        <v>Diani</v>
      </c>
    </row>
    <row r="135" spans="1:13" x14ac:dyDescent="0.35">
      <c r="A135">
        <f t="shared" ca="1" si="10"/>
        <v>200</v>
      </c>
      <c r="B135" s="3">
        <f t="shared" ca="1" si="11"/>
        <v>44312</v>
      </c>
      <c r="C135" t="str">
        <f ca="1">INDEX(Sheet2!$A$2:$A$21, RANDBETWEEN(1,ROWS(Sheet2!$A$2:$A$21)), 1)</f>
        <v>White Cap Can 500ml</v>
      </c>
      <c r="D135">
        <f ca="1">VLOOKUP(C135, Sheet2!$A$2:$B$21, 2,0)</f>
        <v>453</v>
      </c>
      <c r="E135">
        <f t="shared" ca="1" si="12"/>
        <v>3</v>
      </c>
      <c r="F135">
        <f ca="1">VLOOKUP(D135, Sheet2!$B$2:$C$21, 2, 0)</f>
        <v>203</v>
      </c>
      <c r="G135" s="5">
        <f t="shared" ca="1" si="13"/>
        <v>609</v>
      </c>
      <c r="H135" t="str">
        <f ca="1">INDEX(Sheet2!$E$2:$E$7, RANDBETWEEN(1, ROWS(Sheet2!$E$2:$E$7)), 1)</f>
        <v>Cash</v>
      </c>
      <c r="I135" t="str">
        <f ca="1">INDEX(Sheet2!$G$2:$G$12, RANDBETWEEN(1, ROWS(Sheet2!$G$2:$G$12)), 1)</f>
        <v>Otieno</v>
      </c>
      <c r="J135">
        <f t="shared" ca="1" si="14"/>
        <v>10</v>
      </c>
      <c r="L135" t="str">
        <f ca="1">INDEX(Sheet2!$I$2:$I$9, RANDBETWEEN(1,ROWS(Sheet2!$I$2:$I$9)), 1)</f>
        <v>Nyauyoma</v>
      </c>
      <c r="M135" t="str">
        <f ca="1">INDEX(Sheet2!$K$2:$K$9, RANDBETWEEN(1, ROWS(Sheet2!K135:K142)), 1)</f>
        <v>Diani</v>
      </c>
    </row>
    <row r="136" spans="1:13" x14ac:dyDescent="0.35">
      <c r="A136">
        <f t="shared" ca="1" si="10"/>
        <v>222</v>
      </c>
      <c r="B136" s="3">
        <f t="shared" ca="1" si="11"/>
        <v>44214</v>
      </c>
      <c r="C136" t="str">
        <f ca="1">INDEX(Sheet2!$A$2:$A$21, RANDBETWEEN(1,ROWS(Sheet2!$A$2:$A$21)), 1)</f>
        <v>Downy Valley 750ml</v>
      </c>
      <c r="D136">
        <f ca="1">VLOOKUP(C136, Sheet2!$A$2:$B$21, 2,0)</f>
        <v>433</v>
      </c>
      <c r="E136">
        <f t="shared" ca="1" si="12"/>
        <v>3</v>
      </c>
      <c r="F136">
        <f ca="1">VLOOKUP(D136, Sheet2!$B$2:$C$21, 2, 0)</f>
        <v>820</v>
      </c>
      <c r="G136" s="5">
        <f t="shared" ca="1" si="13"/>
        <v>2460</v>
      </c>
      <c r="H136" t="str">
        <f ca="1">INDEX(Sheet2!$E$2:$E$7, RANDBETWEEN(1, ROWS(Sheet2!$E$2:$E$7)), 1)</f>
        <v xml:space="preserve">Zooma </v>
      </c>
      <c r="I136" t="str">
        <f ca="1">INDEX(Sheet2!$G$2:$G$12, RANDBETWEEN(1, ROWS(Sheet2!$G$2:$G$12)), 1)</f>
        <v xml:space="preserve">Mboya </v>
      </c>
      <c r="J136">
        <f t="shared" ca="1" si="14"/>
        <v>9</v>
      </c>
      <c r="L136" t="str">
        <f ca="1">INDEX(Sheet2!$I$2:$I$9, RANDBETWEEN(1,ROWS(Sheet2!$I$2:$I$9)), 1)</f>
        <v>Nyandolo</v>
      </c>
      <c r="M136" t="str">
        <f ca="1">INDEX(Sheet2!$K$2:$K$9, RANDBETWEEN(1, ROWS(Sheet2!K136:K143)), 1)</f>
        <v>Diani</v>
      </c>
    </row>
    <row r="137" spans="1:13" x14ac:dyDescent="0.35">
      <c r="A137">
        <f t="shared" ca="1" si="10"/>
        <v>157</v>
      </c>
      <c r="B137" s="3">
        <f t="shared" ca="1" si="11"/>
        <v>44972</v>
      </c>
      <c r="C137" t="str">
        <f ca="1">INDEX(Sheet2!$A$2:$A$21, RANDBETWEEN(1,ROWS(Sheet2!$A$2:$A$21)), 1)</f>
        <v>Ranee Premium Basmati 5kg</v>
      </c>
      <c r="D137">
        <f ca="1">VLOOKUP(C137, Sheet2!$A$2:$B$21, 2,0)</f>
        <v>253</v>
      </c>
      <c r="E137">
        <f t="shared" ca="1" si="12"/>
        <v>4</v>
      </c>
      <c r="F137">
        <f ca="1">VLOOKUP(D137, Sheet2!$B$2:$C$21, 2, 0)</f>
        <v>1250</v>
      </c>
      <c r="G137" s="5">
        <f t="shared" ca="1" si="13"/>
        <v>5000</v>
      </c>
      <c r="H137" t="str">
        <f ca="1">INDEX(Sheet2!$E$2:$E$7, RANDBETWEEN(1, ROWS(Sheet2!$E$2:$E$7)), 1)</f>
        <v xml:space="preserve">Mpesa </v>
      </c>
      <c r="I137" t="str">
        <f ca="1">INDEX(Sheet2!$G$2:$G$12, RANDBETWEEN(1, ROWS(Sheet2!$G$2:$G$12)), 1)</f>
        <v xml:space="preserve">Mboya </v>
      </c>
      <c r="J137">
        <f t="shared" ca="1" si="14"/>
        <v>2</v>
      </c>
      <c r="L137" t="str">
        <f ca="1">INDEX(Sheet2!$I$2:$I$9, RANDBETWEEN(1,ROWS(Sheet2!$I$2:$I$9)), 1)</f>
        <v>Symprose</v>
      </c>
      <c r="M137" t="str">
        <f ca="1">INDEX(Sheet2!$K$2:$K$9, RANDBETWEEN(1, ROWS(Sheet2!K137:K144)), 1)</f>
        <v>Kenyatta Avenue</v>
      </c>
    </row>
    <row r="138" spans="1:13" x14ac:dyDescent="0.35">
      <c r="A138">
        <f t="shared" ca="1" si="10"/>
        <v>195</v>
      </c>
      <c r="B138" s="3">
        <f t="shared" ca="1" si="11"/>
        <v>44827</v>
      </c>
      <c r="C138" t="str">
        <f ca="1">INDEX(Sheet2!$A$2:$A$21, RANDBETWEEN(1,ROWS(Sheet2!$A$2:$A$21)), 1)</f>
        <v>Nice&amp;Soft Tissue 10-pack</v>
      </c>
      <c r="D138">
        <f ca="1">VLOOKUP(C138, Sheet2!$A$2:$B$21, 2,0)</f>
        <v>554</v>
      </c>
      <c r="E138">
        <f t="shared" ca="1" si="12"/>
        <v>3</v>
      </c>
      <c r="F138">
        <f ca="1">VLOOKUP(D138, Sheet2!$B$2:$C$21, 2, 0)</f>
        <v>550</v>
      </c>
      <c r="G138" s="5">
        <f t="shared" ca="1" si="13"/>
        <v>1650</v>
      </c>
      <c r="H138" t="str">
        <f ca="1">INDEX(Sheet2!$E$2:$E$7, RANDBETWEEN(1, ROWS(Sheet2!$E$2:$E$7)), 1)</f>
        <v>Cash</v>
      </c>
      <c r="I138" t="str">
        <f ca="1">INDEX(Sheet2!$G$2:$G$12, RANDBETWEEN(1, ROWS(Sheet2!$G$2:$G$12)), 1)</f>
        <v>Cynthia</v>
      </c>
      <c r="J138">
        <f t="shared" ca="1" si="14"/>
        <v>9</v>
      </c>
      <c r="L138" t="str">
        <f ca="1">INDEX(Sheet2!$I$2:$I$9, RANDBETWEEN(1,ROWS(Sheet2!$I$2:$I$9)), 1)</f>
        <v xml:space="preserve">Nyamwalo </v>
      </c>
      <c r="M138" t="str">
        <f ca="1">INDEX(Sheet2!$K$2:$K$9, RANDBETWEEN(1, ROWS(Sheet2!K138:K145)), 1)</f>
        <v>Diani</v>
      </c>
    </row>
    <row r="139" spans="1:13" x14ac:dyDescent="0.35">
      <c r="A139">
        <f t="shared" ca="1" si="10"/>
        <v>232</v>
      </c>
      <c r="B139" s="3">
        <f t="shared" ca="1" si="11"/>
        <v>44897</v>
      </c>
      <c r="C139" t="str">
        <f ca="1">INDEX(Sheet2!$A$2:$A$21, RANDBETWEEN(1,ROWS(Sheet2!$A$2:$A$21)), 1)</f>
        <v>KCC Gold Crown 500ml</v>
      </c>
      <c r="D139">
        <f ca="1">VLOOKUP(C139, Sheet2!$A$2:$B$21, 2,0)</f>
        <v>528</v>
      </c>
      <c r="E139">
        <f t="shared" ca="1" si="12"/>
        <v>3</v>
      </c>
      <c r="F139">
        <f ca="1">VLOOKUP(D139, Sheet2!$B$2:$C$21, 2, 0)</f>
        <v>65</v>
      </c>
      <c r="G139" s="5">
        <f t="shared" ca="1" si="13"/>
        <v>195</v>
      </c>
      <c r="H139" t="str">
        <f ca="1">INDEX(Sheet2!$E$2:$E$7, RANDBETWEEN(1, ROWS(Sheet2!$E$2:$E$7)), 1)</f>
        <v xml:space="preserve">Telkom Cash </v>
      </c>
      <c r="I139" t="str">
        <f ca="1">INDEX(Sheet2!$G$2:$G$12, RANDBETWEEN(1, ROWS(Sheet2!$G$2:$G$12)), 1)</f>
        <v>Cynthia</v>
      </c>
      <c r="J139">
        <f t="shared" ca="1" si="14"/>
        <v>4</v>
      </c>
      <c r="L139" t="str">
        <f ca="1">INDEX(Sheet2!$I$2:$I$9, RANDBETWEEN(1,ROWS(Sheet2!$I$2:$I$9)), 1)</f>
        <v>David</v>
      </c>
      <c r="M139" t="str">
        <f ca="1">INDEX(Sheet2!$K$2:$K$9, RANDBETWEEN(1, ROWS(Sheet2!K139:K146)), 1)</f>
        <v>Siaya</v>
      </c>
    </row>
    <row r="140" spans="1:13" x14ac:dyDescent="0.35">
      <c r="A140">
        <f t="shared" ca="1" si="10"/>
        <v>267</v>
      </c>
      <c r="B140" s="3">
        <f t="shared" ca="1" si="11"/>
        <v>44990</v>
      </c>
      <c r="C140" t="str">
        <f ca="1">INDEX(Sheet2!$A$2:$A$21, RANDBETWEEN(1,ROWS(Sheet2!$A$2:$A$21)), 1)</f>
        <v>Ranee Premium Basmati 5kg</v>
      </c>
      <c r="D140">
        <f ca="1">VLOOKUP(C140, Sheet2!$A$2:$B$21, 2,0)</f>
        <v>253</v>
      </c>
      <c r="E140">
        <f t="shared" ca="1" si="12"/>
        <v>2</v>
      </c>
      <c r="F140">
        <f ca="1">VLOOKUP(D140, Sheet2!$B$2:$C$21, 2, 0)</f>
        <v>1250</v>
      </c>
      <c r="G140" s="5">
        <f t="shared" ca="1" si="13"/>
        <v>2500</v>
      </c>
      <c r="H140" t="str">
        <f ca="1">INDEX(Sheet2!$E$2:$E$7, RANDBETWEEN(1, ROWS(Sheet2!$E$2:$E$7)), 1)</f>
        <v xml:space="preserve">Zooma </v>
      </c>
      <c r="I140" t="str">
        <f ca="1">INDEX(Sheet2!$G$2:$G$12, RANDBETWEEN(1, ROWS(Sheet2!$G$2:$G$12)), 1)</f>
        <v>Otieno</v>
      </c>
      <c r="J140">
        <f t="shared" ca="1" si="14"/>
        <v>7</v>
      </c>
      <c r="L140" t="str">
        <f ca="1">INDEX(Sheet2!$I$2:$I$9, RANDBETWEEN(1,ROWS(Sheet2!$I$2:$I$9)), 1)</f>
        <v>Nyandolo</v>
      </c>
      <c r="M140" t="str">
        <f ca="1">INDEX(Sheet2!$K$2:$K$9, RANDBETWEEN(1, ROWS(Sheet2!K140:K147)), 1)</f>
        <v>Mtwapa</v>
      </c>
    </row>
    <row r="141" spans="1:13" x14ac:dyDescent="0.35">
      <c r="A141">
        <f t="shared" ca="1" si="10"/>
        <v>160</v>
      </c>
      <c r="B141" s="3">
        <f t="shared" ca="1" si="11"/>
        <v>44733</v>
      </c>
      <c r="C141" t="str">
        <f ca="1">INDEX(Sheet2!$A$2:$A$21, RANDBETWEEN(1,ROWS(Sheet2!$A$2:$A$21)), 1)</f>
        <v>Ranee Premium Basmati 5kg</v>
      </c>
      <c r="D141">
        <f ca="1">VLOOKUP(C141, Sheet2!$A$2:$B$21, 2,0)</f>
        <v>253</v>
      </c>
      <c r="E141">
        <f t="shared" ca="1" si="12"/>
        <v>2</v>
      </c>
      <c r="F141">
        <f ca="1">VLOOKUP(D141, Sheet2!$B$2:$C$21, 2, 0)</f>
        <v>1250</v>
      </c>
      <c r="G141" s="5">
        <f t="shared" ca="1" si="13"/>
        <v>2500</v>
      </c>
      <c r="H141" t="str">
        <f ca="1">INDEX(Sheet2!$E$2:$E$7, RANDBETWEEN(1, ROWS(Sheet2!$E$2:$E$7)), 1)</f>
        <v xml:space="preserve">Telkom Cash </v>
      </c>
      <c r="I141" t="str">
        <f ca="1">INDEX(Sheet2!$G$2:$G$12, RANDBETWEEN(1, ROWS(Sheet2!$G$2:$G$12)), 1)</f>
        <v xml:space="preserve">Mboya </v>
      </c>
      <c r="J141">
        <f t="shared" ca="1" si="14"/>
        <v>4</v>
      </c>
      <c r="L141" t="str">
        <f ca="1">INDEX(Sheet2!$I$2:$I$9, RANDBETWEEN(1,ROWS(Sheet2!$I$2:$I$9)), 1)</f>
        <v xml:space="preserve">Nyamwalo </v>
      </c>
      <c r="M141" t="str">
        <f ca="1">INDEX(Sheet2!$K$2:$K$9, RANDBETWEEN(1, ROWS(Sheet2!K141:K148)), 1)</f>
        <v>Diani</v>
      </c>
    </row>
    <row r="142" spans="1:13" x14ac:dyDescent="0.35">
      <c r="A142">
        <f t="shared" ca="1" si="10"/>
        <v>163</v>
      </c>
      <c r="B142" s="3">
        <f t="shared" ca="1" si="11"/>
        <v>44892</v>
      </c>
      <c r="C142" t="str">
        <f ca="1">INDEX(Sheet2!$A$2:$A$21, RANDBETWEEN(1,ROWS(Sheet2!$A$2:$A$21)), 1)</f>
        <v>Ariel Touch 500g</v>
      </c>
      <c r="D142">
        <f ca="1">VLOOKUP(C142, Sheet2!$A$2:$B$21, 2,0)</f>
        <v>460</v>
      </c>
      <c r="E142">
        <f t="shared" ca="1" si="12"/>
        <v>1</v>
      </c>
      <c r="F142">
        <f ca="1">VLOOKUP(D142, Sheet2!$B$2:$C$21, 2, 0)</f>
        <v>335</v>
      </c>
      <c r="G142" s="5">
        <f t="shared" ca="1" si="13"/>
        <v>335</v>
      </c>
      <c r="H142" t="str">
        <f ca="1">INDEX(Sheet2!$E$2:$E$7, RANDBETWEEN(1, ROWS(Sheet2!$E$2:$E$7)), 1)</f>
        <v xml:space="preserve">Telkom Cash </v>
      </c>
      <c r="I142" t="str">
        <f ca="1">INDEX(Sheet2!$G$2:$G$12, RANDBETWEEN(1, ROWS(Sheet2!$G$2:$G$12)), 1)</f>
        <v>Aketch</v>
      </c>
      <c r="J142">
        <f t="shared" ca="1" si="14"/>
        <v>8</v>
      </c>
      <c r="L142" t="str">
        <f ca="1">INDEX(Sheet2!$I$2:$I$9, RANDBETWEEN(1,ROWS(Sheet2!$I$2:$I$9)), 1)</f>
        <v>Nyandolo</v>
      </c>
      <c r="M142" t="str">
        <f ca="1">INDEX(Sheet2!$K$2:$K$9, RANDBETWEEN(1, ROWS(Sheet2!K142:K149)), 1)</f>
        <v>Diani</v>
      </c>
    </row>
    <row r="143" spans="1:13" x14ac:dyDescent="0.35">
      <c r="A143">
        <f t="shared" ca="1" si="10"/>
        <v>119</v>
      </c>
      <c r="B143" s="3">
        <f t="shared" ca="1" si="11"/>
        <v>44295</v>
      </c>
      <c r="C143" t="str">
        <f ca="1">INDEX(Sheet2!$A$2:$A$21, RANDBETWEEN(1,ROWS(Sheet2!$A$2:$A$21)), 1)</f>
        <v>Ketepa Economy Pack 1kg</v>
      </c>
      <c r="D143">
        <f ca="1">VLOOKUP(C143, Sheet2!$A$2:$B$21, 2,0)</f>
        <v>231</v>
      </c>
      <c r="E143">
        <f t="shared" ca="1" si="12"/>
        <v>3</v>
      </c>
      <c r="F143">
        <f ca="1">VLOOKUP(D143, Sheet2!$B$2:$C$21, 2, 0)</f>
        <v>174</v>
      </c>
      <c r="G143" s="5">
        <f t="shared" ca="1" si="13"/>
        <v>522</v>
      </c>
      <c r="H143" t="str">
        <f ca="1">INDEX(Sheet2!$E$2:$E$7, RANDBETWEEN(1, ROWS(Sheet2!$E$2:$E$7)), 1)</f>
        <v>Aitel Money</v>
      </c>
      <c r="I143" t="str">
        <f ca="1">INDEX(Sheet2!$G$2:$G$12, RANDBETWEEN(1, ROWS(Sheet2!$G$2:$G$12)), 1)</f>
        <v>Atwara</v>
      </c>
      <c r="J143">
        <f t="shared" ca="1" si="14"/>
        <v>7</v>
      </c>
      <c r="L143" t="str">
        <f ca="1">INDEX(Sheet2!$I$2:$I$9, RANDBETWEEN(1,ROWS(Sheet2!$I$2:$I$9)), 1)</f>
        <v>Esther</v>
      </c>
      <c r="M143" t="str">
        <f ca="1">INDEX(Sheet2!$K$2:$K$9, RANDBETWEEN(1, ROWS(Sheet2!K143:K150)), 1)</f>
        <v>Kisumu</v>
      </c>
    </row>
    <row r="144" spans="1:13" x14ac:dyDescent="0.35">
      <c r="A144">
        <f t="shared" ca="1" si="10"/>
        <v>287</v>
      </c>
      <c r="B144" s="3">
        <f t="shared" ca="1" si="11"/>
        <v>44355</v>
      </c>
      <c r="C144" t="str">
        <f ca="1">INDEX(Sheet2!$A$2:$A$21, RANDBETWEEN(1,ROWS(Sheet2!$A$2:$A$21)), 1)</f>
        <v>Kentaste Coconut Oil 100gms</v>
      </c>
      <c r="D144">
        <f ca="1">VLOOKUP(C144, Sheet2!$A$2:$B$21, 2,0)</f>
        <v>283</v>
      </c>
      <c r="E144">
        <f t="shared" ca="1" si="12"/>
        <v>2</v>
      </c>
      <c r="F144">
        <f ca="1">VLOOKUP(D144, Sheet2!$B$2:$C$21, 2, 0)</f>
        <v>45</v>
      </c>
      <c r="G144" s="5">
        <f t="shared" ca="1" si="13"/>
        <v>90</v>
      </c>
      <c r="H144" t="str">
        <f ca="1">INDEX(Sheet2!$E$2:$E$7, RANDBETWEEN(1, ROWS(Sheet2!$E$2:$E$7)), 1)</f>
        <v xml:space="preserve">Mpesa </v>
      </c>
      <c r="I144" t="str">
        <f ca="1">INDEX(Sheet2!$G$2:$G$12, RANDBETWEEN(1, ROWS(Sheet2!$G$2:$G$12)), 1)</f>
        <v xml:space="preserve">Nyambura </v>
      </c>
      <c r="J144">
        <f t="shared" ca="1" si="14"/>
        <v>8</v>
      </c>
      <c r="L144" t="str">
        <f ca="1">INDEX(Sheet2!$I$2:$I$9, RANDBETWEEN(1,ROWS(Sheet2!$I$2:$I$9)), 1)</f>
        <v xml:space="preserve">Ochuodho </v>
      </c>
      <c r="M144" t="str">
        <f ca="1">INDEX(Sheet2!$K$2:$K$9, RANDBETWEEN(1, ROWS(Sheet2!K144:K151)), 1)</f>
        <v>Kenyatta Avenue</v>
      </c>
    </row>
    <row r="145" spans="1:13" x14ac:dyDescent="0.35">
      <c r="A145">
        <f t="shared" ca="1" si="10"/>
        <v>257</v>
      </c>
      <c r="B145" s="3">
        <f t="shared" ca="1" si="11"/>
        <v>44508</v>
      </c>
      <c r="C145" t="str">
        <f ca="1">INDEX(Sheet2!$A$2:$A$21, RANDBETWEEN(1,ROWS(Sheet2!$A$2:$A$21)), 1)</f>
        <v>KCC Gold Crown 500ml</v>
      </c>
      <c r="D145">
        <f ca="1">VLOOKUP(C145, Sheet2!$A$2:$B$21, 2,0)</f>
        <v>528</v>
      </c>
      <c r="E145">
        <f t="shared" ca="1" si="12"/>
        <v>4</v>
      </c>
      <c r="F145">
        <f ca="1">VLOOKUP(D145, Sheet2!$B$2:$C$21, 2, 0)</f>
        <v>65</v>
      </c>
      <c r="G145" s="5">
        <f t="shared" ca="1" si="13"/>
        <v>260</v>
      </c>
      <c r="H145" t="str">
        <f ca="1">INDEX(Sheet2!$E$2:$E$7, RANDBETWEEN(1, ROWS(Sheet2!$E$2:$E$7)), 1)</f>
        <v xml:space="preserve">Visa Card </v>
      </c>
      <c r="I145" t="str">
        <f ca="1">INDEX(Sheet2!$G$2:$G$12, RANDBETWEEN(1, ROWS(Sheet2!$G$2:$G$12)), 1)</f>
        <v>Kipchoge</v>
      </c>
      <c r="J145">
        <f t="shared" ca="1" si="14"/>
        <v>6</v>
      </c>
      <c r="L145" t="str">
        <f ca="1">INDEX(Sheet2!$I$2:$I$9, RANDBETWEEN(1,ROWS(Sheet2!$I$2:$I$9)), 1)</f>
        <v>Esther</v>
      </c>
      <c r="M145" t="str">
        <f ca="1">INDEX(Sheet2!$K$2:$K$9, RANDBETWEEN(1, ROWS(Sheet2!K145:K152)), 1)</f>
        <v>Tassia</v>
      </c>
    </row>
    <row r="146" spans="1:13" x14ac:dyDescent="0.35">
      <c r="A146">
        <f t="shared" ca="1" si="10"/>
        <v>267</v>
      </c>
      <c r="B146" s="3">
        <f t="shared" ca="1" si="11"/>
        <v>44298</v>
      </c>
      <c r="C146" t="str">
        <f ca="1">INDEX(Sheet2!$A$2:$A$21, RANDBETWEEN(1,ROWS(Sheet2!$A$2:$A$21)), 1)</f>
        <v>Downy Valley 750ml</v>
      </c>
      <c r="D146">
        <f ca="1">VLOOKUP(C146, Sheet2!$A$2:$B$21, 2,0)</f>
        <v>433</v>
      </c>
      <c r="E146">
        <f t="shared" ca="1" si="12"/>
        <v>1</v>
      </c>
      <c r="F146">
        <f ca="1">VLOOKUP(D146, Sheet2!$B$2:$C$21, 2, 0)</f>
        <v>820</v>
      </c>
      <c r="G146" s="5">
        <f t="shared" ca="1" si="13"/>
        <v>820</v>
      </c>
      <c r="H146" t="str">
        <f ca="1">INDEX(Sheet2!$E$2:$E$7, RANDBETWEEN(1, ROWS(Sheet2!$E$2:$E$7)), 1)</f>
        <v xml:space="preserve">Visa Card </v>
      </c>
      <c r="I146" t="str">
        <f ca="1">INDEX(Sheet2!$G$2:$G$12, RANDBETWEEN(1, ROWS(Sheet2!$G$2:$G$12)), 1)</f>
        <v>Otieno</v>
      </c>
      <c r="J146">
        <f t="shared" ca="1" si="14"/>
        <v>6</v>
      </c>
      <c r="L146" t="str">
        <f ca="1">INDEX(Sheet2!$I$2:$I$9, RANDBETWEEN(1,ROWS(Sheet2!$I$2:$I$9)), 1)</f>
        <v>David</v>
      </c>
      <c r="M146" t="str">
        <f ca="1">INDEX(Sheet2!$K$2:$K$9, RANDBETWEEN(1, ROWS(Sheet2!K146:K153)), 1)</f>
        <v>Siaya</v>
      </c>
    </row>
    <row r="147" spans="1:13" x14ac:dyDescent="0.35">
      <c r="A147">
        <f t="shared" ca="1" si="10"/>
        <v>158</v>
      </c>
      <c r="B147" s="3">
        <f t="shared" ca="1" si="11"/>
        <v>44842</v>
      </c>
      <c r="C147" t="str">
        <f ca="1">INDEX(Sheet2!$A$2:$A$21, RANDBETWEEN(1,ROWS(Sheet2!$A$2:$A$21)), 1)</f>
        <v>Hannan Flushable 72'</v>
      </c>
      <c r="D147">
        <f ca="1">VLOOKUP(C147, Sheet2!$A$2:$B$21, 2,0)</f>
        <v>472</v>
      </c>
      <c r="E147">
        <f t="shared" ca="1" si="12"/>
        <v>1</v>
      </c>
      <c r="F147">
        <f ca="1">VLOOKUP(D147, Sheet2!$B$2:$C$21, 2, 0)</f>
        <v>130</v>
      </c>
      <c r="G147" s="5">
        <f t="shared" ca="1" si="13"/>
        <v>130</v>
      </c>
      <c r="H147" t="str">
        <f ca="1">INDEX(Sheet2!$E$2:$E$7, RANDBETWEEN(1, ROWS(Sheet2!$E$2:$E$7)), 1)</f>
        <v xml:space="preserve">Visa Card </v>
      </c>
      <c r="I147" t="str">
        <f ca="1">INDEX(Sheet2!$G$2:$G$12, RANDBETWEEN(1, ROWS(Sheet2!$G$2:$G$12)), 1)</f>
        <v>Kipchoge</v>
      </c>
      <c r="J147">
        <f t="shared" ca="1" si="14"/>
        <v>7</v>
      </c>
      <c r="L147" t="str">
        <f ca="1">INDEX(Sheet2!$I$2:$I$9, RANDBETWEEN(1,ROWS(Sheet2!$I$2:$I$9)), 1)</f>
        <v xml:space="preserve">Nyamwalo </v>
      </c>
      <c r="M147" t="str">
        <f ca="1">INDEX(Sheet2!$K$2:$K$9, RANDBETWEEN(1, ROWS(Sheet2!K147:K154)), 1)</f>
        <v xml:space="preserve">Eldoret </v>
      </c>
    </row>
    <row r="148" spans="1:13" x14ac:dyDescent="0.35">
      <c r="A148">
        <f t="shared" ca="1" si="10"/>
        <v>205</v>
      </c>
      <c r="B148" s="3">
        <f t="shared" ca="1" si="11"/>
        <v>44946</v>
      </c>
      <c r="C148" t="str">
        <f ca="1">INDEX(Sheet2!$A$2:$A$21, RANDBETWEEN(1,ROWS(Sheet2!$A$2:$A$21)), 1)</f>
        <v>Milk Buns 200gms</v>
      </c>
      <c r="D148">
        <f ca="1">VLOOKUP(C148, Sheet2!$A$2:$B$21, 2,0)</f>
        <v>532</v>
      </c>
      <c r="E148">
        <f t="shared" ca="1" si="12"/>
        <v>2</v>
      </c>
      <c r="F148">
        <f ca="1">VLOOKUP(D148, Sheet2!$B$2:$C$21, 2, 0)</f>
        <v>70</v>
      </c>
      <c r="G148" s="5">
        <f t="shared" ca="1" si="13"/>
        <v>140</v>
      </c>
      <c r="H148" t="str">
        <f ca="1">INDEX(Sheet2!$E$2:$E$7, RANDBETWEEN(1, ROWS(Sheet2!$E$2:$E$7)), 1)</f>
        <v>Cash</v>
      </c>
      <c r="I148" t="str">
        <f ca="1">INDEX(Sheet2!$G$2:$G$12, RANDBETWEEN(1, ROWS(Sheet2!$G$2:$G$12)), 1)</f>
        <v>Atwara</v>
      </c>
      <c r="J148">
        <f t="shared" ca="1" si="14"/>
        <v>5</v>
      </c>
      <c r="L148" t="str">
        <f ca="1">INDEX(Sheet2!$I$2:$I$9, RANDBETWEEN(1,ROWS(Sheet2!$I$2:$I$9)), 1)</f>
        <v xml:space="preserve">Nyamwalo </v>
      </c>
      <c r="M148" t="str">
        <f ca="1">INDEX(Sheet2!$K$2:$K$9, RANDBETWEEN(1, ROWS(Sheet2!K148:K155)), 1)</f>
        <v>Mtwapa</v>
      </c>
    </row>
    <row r="149" spans="1:13" x14ac:dyDescent="0.35">
      <c r="A149">
        <f t="shared" ca="1" si="10"/>
        <v>287</v>
      </c>
      <c r="B149" s="3">
        <f t="shared" ca="1" si="11"/>
        <v>44936</v>
      </c>
      <c r="C149" t="str">
        <f ca="1">INDEX(Sheet2!$A$2:$A$21, RANDBETWEEN(1,ROWS(Sheet2!$A$2:$A$21)), 1)</f>
        <v xml:space="preserve">Chicken Drum sticks 1kg Pack </v>
      </c>
      <c r="D149">
        <f ca="1">VLOOKUP(C149, Sheet2!$A$2:$B$21, 2,0)</f>
        <v>420</v>
      </c>
      <c r="E149">
        <f t="shared" ca="1" si="12"/>
        <v>2</v>
      </c>
      <c r="F149">
        <f ca="1">VLOOKUP(D149, Sheet2!$B$2:$C$21, 2, 0)</f>
        <v>150</v>
      </c>
      <c r="G149" s="5">
        <f t="shared" ca="1" si="13"/>
        <v>300</v>
      </c>
      <c r="H149" t="str">
        <f ca="1">INDEX(Sheet2!$E$2:$E$7, RANDBETWEEN(1, ROWS(Sheet2!$E$2:$E$7)), 1)</f>
        <v xml:space="preserve">Mpesa </v>
      </c>
      <c r="I149" t="str">
        <f ca="1">INDEX(Sheet2!$G$2:$G$12, RANDBETWEEN(1, ROWS(Sheet2!$G$2:$G$12)), 1)</f>
        <v xml:space="preserve">Maathai </v>
      </c>
      <c r="J149">
        <f t="shared" ca="1" si="14"/>
        <v>9</v>
      </c>
      <c r="L149" t="str">
        <f ca="1">INDEX(Sheet2!$I$2:$I$9, RANDBETWEEN(1,ROWS(Sheet2!$I$2:$I$9)), 1)</f>
        <v>Esther</v>
      </c>
      <c r="M149" t="str">
        <f ca="1">INDEX(Sheet2!$K$2:$K$9, RANDBETWEEN(1, ROWS(Sheet2!K149:K156)), 1)</f>
        <v>Diani</v>
      </c>
    </row>
    <row r="150" spans="1:13" x14ac:dyDescent="0.35">
      <c r="A150">
        <f t="shared" ca="1" si="10"/>
        <v>213</v>
      </c>
      <c r="B150" s="3">
        <f t="shared" ca="1" si="11"/>
        <v>44711</v>
      </c>
      <c r="C150" t="str">
        <f ca="1">INDEX(Sheet2!$A$2:$A$21, RANDBETWEEN(1,ROWS(Sheet2!$A$2:$A$21)), 1)</f>
        <v>Ariel Touch 500g</v>
      </c>
      <c r="D150">
        <f ca="1">VLOOKUP(C150, Sheet2!$A$2:$B$21, 2,0)</f>
        <v>460</v>
      </c>
      <c r="E150">
        <f t="shared" ca="1" si="12"/>
        <v>1</v>
      </c>
      <c r="F150">
        <f ca="1">VLOOKUP(D150, Sheet2!$B$2:$C$21, 2, 0)</f>
        <v>335</v>
      </c>
      <c r="G150" s="5">
        <f t="shared" ca="1" si="13"/>
        <v>335</v>
      </c>
      <c r="H150" t="str">
        <f ca="1">INDEX(Sheet2!$E$2:$E$7, RANDBETWEEN(1, ROWS(Sheet2!$E$2:$E$7)), 1)</f>
        <v>Aitel Money</v>
      </c>
      <c r="I150" t="str">
        <f ca="1">INDEX(Sheet2!$G$2:$G$12, RANDBETWEEN(1, ROWS(Sheet2!$G$2:$G$12)), 1)</f>
        <v>Fabian</v>
      </c>
      <c r="J150">
        <f t="shared" ca="1" si="14"/>
        <v>7</v>
      </c>
      <c r="L150" t="str">
        <f ca="1">INDEX(Sheet2!$I$2:$I$9, RANDBETWEEN(1,ROWS(Sheet2!$I$2:$I$9)), 1)</f>
        <v>Nyandolo</v>
      </c>
      <c r="M150" t="str">
        <f ca="1">INDEX(Sheet2!$K$2:$K$9, RANDBETWEEN(1, ROWS(Sheet2!K150:K157)), 1)</f>
        <v>Mtwapa</v>
      </c>
    </row>
    <row r="151" spans="1:13" x14ac:dyDescent="0.35">
      <c r="A151">
        <f t="shared" ca="1" si="10"/>
        <v>158</v>
      </c>
      <c r="B151" s="3">
        <f t="shared" ca="1" si="11"/>
        <v>44977</v>
      </c>
      <c r="C151" t="str">
        <f ca="1">INDEX(Sheet2!$A$2:$A$21, RANDBETWEEN(1,ROWS(Sheet2!$A$2:$A$21)), 1)</f>
        <v>Ilara Natural Yorghut 50ml</v>
      </c>
      <c r="D151">
        <f ca="1">VLOOKUP(C151, Sheet2!$A$2:$B$21, 2,0)</f>
        <v>284</v>
      </c>
      <c r="E151">
        <f t="shared" ca="1" si="12"/>
        <v>3</v>
      </c>
      <c r="F151">
        <f ca="1">VLOOKUP(D151, Sheet2!$B$2:$C$21, 2, 0)</f>
        <v>72</v>
      </c>
      <c r="G151" s="5">
        <f t="shared" ca="1" si="13"/>
        <v>216</v>
      </c>
      <c r="H151" t="str">
        <f ca="1">INDEX(Sheet2!$E$2:$E$7, RANDBETWEEN(1, ROWS(Sheet2!$E$2:$E$7)), 1)</f>
        <v xml:space="preserve">Mpesa </v>
      </c>
      <c r="I151" t="str">
        <f ca="1">INDEX(Sheet2!$G$2:$G$12, RANDBETWEEN(1, ROWS(Sheet2!$G$2:$G$12)), 1)</f>
        <v>Kipchoge</v>
      </c>
      <c r="J151">
        <f t="shared" ca="1" si="14"/>
        <v>10</v>
      </c>
      <c r="L151" t="str">
        <f ca="1">INDEX(Sheet2!$I$2:$I$9, RANDBETWEEN(1,ROWS(Sheet2!$I$2:$I$9)), 1)</f>
        <v xml:space="preserve">Ochuodho </v>
      </c>
      <c r="M151" t="str">
        <f ca="1">INDEX(Sheet2!$K$2:$K$9, RANDBETWEEN(1, ROWS(Sheet2!K151:K158)), 1)</f>
        <v>Tassia</v>
      </c>
    </row>
    <row r="152" spans="1:13" x14ac:dyDescent="0.35">
      <c r="A152">
        <f t="shared" ca="1" si="10"/>
        <v>118</v>
      </c>
      <c r="B152" s="3">
        <f t="shared" ca="1" si="11"/>
        <v>44488</v>
      </c>
      <c r="C152" t="str">
        <f ca="1">INDEX(Sheet2!$A$2:$A$21, RANDBETWEEN(1,ROWS(Sheet2!$A$2:$A$21)), 1)</f>
        <v>Hannan Flushable 72'</v>
      </c>
      <c r="D152">
        <f ca="1">VLOOKUP(C152, Sheet2!$A$2:$B$21, 2,0)</f>
        <v>472</v>
      </c>
      <c r="E152">
        <f t="shared" ca="1" si="12"/>
        <v>2</v>
      </c>
      <c r="F152">
        <f ca="1">VLOOKUP(D152, Sheet2!$B$2:$C$21, 2, 0)</f>
        <v>130</v>
      </c>
      <c r="G152" s="5">
        <f t="shared" ca="1" si="13"/>
        <v>260</v>
      </c>
      <c r="H152" t="str">
        <f ca="1">INDEX(Sheet2!$E$2:$E$7, RANDBETWEEN(1, ROWS(Sheet2!$E$2:$E$7)), 1)</f>
        <v>Aitel Money</v>
      </c>
      <c r="I152" t="str">
        <f ca="1">INDEX(Sheet2!$G$2:$G$12, RANDBETWEEN(1, ROWS(Sheet2!$G$2:$G$12)), 1)</f>
        <v>Jakabondo</v>
      </c>
      <c r="J152">
        <f t="shared" ca="1" si="14"/>
        <v>7</v>
      </c>
      <c r="L152" t="str">
        <f ca="1">INDEX(Sheet2!$I$2:$I$9, RANDBETWEEN(1,ROWS(Sheet2!$I$2:$I$9)), 1)</f>
        <v>Esther</v>
      </c>
      <c r="M152" t="str">
        <f ca="1">INDEX(Sheet2!$K$2:$K$9, RANDBETWEEN(1, ROWS(Sheet2!K152:K159)), 1)</f>
        <v>Kenyatta Avenue</v>
      </c>
    </row>
    <row r="153" spans="1:13" x14ac:dyDescent="0.35">
      <c r="A153">
        <f t="shared" ca="1" si="10"/>
        <v>289</v>
      </c>
      <c r="B153" s="3">
        <f t="shared" ca="1" si="11"/>
        <v>44624</v>
      </c>
      <c r="C153" t="str">
        <f ca="1">INDEX(Sheet2!$A$2:$A$21, RANDBETWEEN(1,ROWS(Sheet2!$A$2:$A$21)), 1)</f>
        <v xml:space="preserve">Chicken Drum sticks 1kg Pack </v>
      </c>
      <c r="D153">
        <f ca="1">VLOOKUP(C153, Sheet2!$A$2:$B$21, 2,0)</f>
        <v>420</v>
      </c>
      <c r="E153">
        <f t="shared" ca="1" si="12"/>
        <v>5</v>
      </c>
      <c r="F153">
        <f ca="1">VLOOKUP(D153, Sheet2!$B$2:$C$21, 2, 0)</f>
        <v>150</v>
      </c>
      <c r="G153" s="5">
        <f t="shared" ca="1" si="13"/>
        <v>750</v>
      </c>
      <c r="H153" t="str">
        <f ca="1">INDEX(Sheet2!$E$2:$E$7, RANDBETWEEN(1, ROWS(Sheet2!$E$2:$E$7)), 1)</f>
        <v xml:space="preserve">Zooma </v>
      </c>
      <c r="I153" t="str">
        <f ca="1">INDEX(Sheet2!$G$2:$G$12, RANDBETWEEN(1, ROWS(Sheet2!$G$2:$G$12)), 1)</f>
        <v>Otieno</v>
      </c>
      <c r="J153">
        <f t="shared" ca="1" si="14"/>
        <v>6</v>
      </c>
      <c r="L153" t="str">
        <f ca="1">INDEX(Sheet2!$I$2:$I$9, RANDBETWEEN(1,ROWS(Sheet2!$I$2:$I$9)), 1)</f>
        <v>Esther</v>
      </c>
      <c r="M153" t="str">
        <f ca="1">INDEX(Sheet2!$K$2:$K$9, RANDBETWEEN(1, ROWS(Sheet2!K153:K160)), 1)</f>
        <v>Kenyatta Avenue</v>
      </c>
    </row>
    <row r="154" spans="1:13" x14ac:dyDescent="0.35">
      <c r="A154">
        <f t="shared" ca="1" si="10"/>
        <v>257</v>
      </c>
      <c r="B154" s="3">
        <f t="shared" ca="1" si="11"/>
        <v>44567</v>
      </c>
      <c r="C154" t="str">
        <f ca="1">INDEX(Sheet2!$A$2:$A$21, RANDBETWEEN(1,ROWS(Sheet2!$A$2:$A$21)), 1)</f>
        <v>Hannan Flushable 72'</v>
      </c>
      <c r="D154">
        <f ca="1">VLOOKUP(C154, Sheet2!$A$2:$B$21, 2,0)</f>
        <v>472</v>
      </c>
      <c r="E154">
        <f t="shared" ca="1" si="12"/>
        <v>2</v>
      </c>
      <c r="F154">
        <f ca="1">VLOOKUP(D154, Sheet2!$B$2:$C$21, 2, 0)</f>
        <v>130</v>
      </c>
      <c r="G154" s="5">
        <f t="shared" ca="1" si="13"/>
        <v>260</v>
      </c>
      <c r="H154" t="str">
        <f ca="1">INDEX(Sheet2!$E$2:$E$7, RANDBETWEEN(1, ROWS(Sheet2!$E$2:$E$7)), 1)</f>
        <v xml:space="preserve">Visa Card </v>
      </c>
      <c r="I154" t="str">
        <f ca="1">INDEX(Sheet2!$G$2:$G$12, RANDBETWEEN(1, ROWS(Sheet2!$G$2:$G$12)), 1)</f>
        <v>Jakabondo</v>
      </c>
      <c r="J154">
        <f t="shared" ca="1" si="14"/>
        <v>8</v>
      </c>
      <c r="L154" t="str">
        <f ca="1">INDEX(Sheet2!$I$2:$I$9, RANDBETWEEN(1,ROWS(Sheet2!$I$2:$I$9)), 1)</f>
        <v>Nyandolo</v>
      </c>
      <c r="M154" t="str">
        <f ca="1">INDEX(Sheet2!$K$2:$K$9, RANDBETWEEN(1, ROWS(Sheet2!K154:K161)), 1)</f>
        <v xml:space="preserve">Moi Avenue </v>
      </c>
    </row>
    <row r="155" spans="1:13" x14ac:dyDescent="0.35">
      <c r="A155">
        <f t="shared" ca="1" si="10"/>
        <v>280</v>
      </c>
      <c r="B155" s="3">
        <f t="shared" ca="1" si="11"/>
        <v>44544</v>
      </c>
      <c r="C155" t="str">
        <f ca="1">INDEX(Sheet2!$A$2:$A$21, RANDBETWEEN(1,ROWS(Sheet2!$A$2:$A$21)), 1)</f>
        <v>Nice&amp;Soft Tissue 10-pack</v>
      </c>
      <c r="D155">
        <f ca="1">VLOOKUP(C155, Sheet2!$A$2:$B$21, 2,0)</f>
        <v>554</v>
      </c>
      <c r="E155">
        <f t="shared" ca="1" si="12"/>
        <v>3</v>
      </c>
      <c r="F155">
        <f ca="1">VLOOKUP(D155, Sheet2!$B$2:$C$21, 2, 0)</f>
        <v>550</v>
      </c>
      <c r="G155" s="5">
        <f t="shared" ca="1" si="13"/>
        <v>1650</v>
      </c>
      <c r="H155" t="str">
        <f ca="1">INDEX(Sheet2!$E$2:$E$7, RANDBETWEEN(1, ROWS(Sheet2!$E$2:$E$7)), 1)</f>
        <v xml:space="preserve">Mpesa </v>
      </c>
      <c r="I155" t="str">
        <f ca="1">INDEX(Sheet2!$G$2:$G$12, RANDBETWEEN(1, ROWS(Sheet2!$G$2:$G$12)), 1)</f>
        <v>Kipchoge</v>
      </c>
      <c r="J155">
        <f t="shared" ca="1" si="14"/>
        <v>4</v>
      </c>
      <c r="L155" t="str">
        <f ca="1">INDEX(Sheet2!$I$2:$I$9, RANDBETWEEN(1,ROWS(Sheet2!$I$2:$I$9)), 1)</f>
        <v>Nyandolo</v>
      </c>
      <c r="M155" t="str">
        <f ca="1">INDEX(Sheet2!$K$2:$K$9, RANDBETWEEN(1, ROWS(Sheet2!K155:K162)), 1)</f>
        <v>Siaya</v>
      </c>
    </row>
    <row r="156" spans="1:13" x14ac:dyDescent="0.35">
      <c r="A156">
        <f t="shared" ca="1" si="10"/>
        <v>181</v>
      </c>
      <c r="B156" s="3">
        <f t="shared" ca="1" si="11"/>
        <v>44640</v>
      </c>
      <c r="C156" t="str">
        <f ca="1">INDEX(Sheet2!$A$2:$A$21, RANDBETWEEN(1,ROWS(Sheet2!$A$2:$A$21)), 1)</f>
        <v>Ketepa Economy Pack 1kg</v>
      </c>
      <c r="D156">
        <f ca="1">VLOOKUP(C156, Sheet2!$A$2:$B$21, 2,0)</f>
        <v>231</v>
      </c>
      <c r="E156">
        <f t="shared" ca="1" si="12"/>
        <v>3</v>
      </c>
      <c r="F156">
        <f ca="1">VLOOKUP(D156, Sheet2!$B$2:$C$21, 2, 0)</f>
        <v>174</v>
      </c>
      <c r="G156" s="5">
        <f t="shared" ca="1" si="13"/>
        <v>522</v>
      </c>
      <c r="H156" t="str">
        <f ca="1">INDEX(Sheet2!$E$2:$E$7, RANDBETWEEN(1, ROWS(Sheet2!$E$2:$E$7)), 1)</f>
        <v xml:space="preserve">Zooma </v>
      </c>
      <c r="I156" t="str">
        <f ca="1">INDEX(Sheet2!$G$2:$G$12, RANDBETWEEN(1, ROWS(Sheet2!$G$2:$G$12)), 1)</f>
        <v>Kipchoge</v>
      </c>
      <c r="J156">
        <f t="shared" ca="1" si="14"/>
        <v>1</v>
      </c>
      <c r="L156" t="str">
        <f ca="1">INDEX(Sheet2!$I$2:$I$9, RANDBETWEEN(1,ROWS(Sheet2!$I$2:$I$9)), 1)</f>
        <v>David</v>
      </c>
      <c r="M156" t="str">
        <f ca="1">INDEX(Sheet2!$K$2:$K$9, RANDBETWEEN(1, ROWS(Sheet2!K156:K163)), 1)</f>
        <v xml:space="preserve">Moi Avenue </v>
      </c>
    </row>
    <row r="157" spans="1:13" x14ac:dyDescent="0.35">
      <c r="A157">
        <f t="shared" ca="1" si="10"/>
        <v>235</v>
      </c>
      <c r="B157" s="3">
        <f t="shared" ca="1" si="11"/>
        <v>44457</v>
      </c>
      <c r="C157" t="str">
        <f ca="1">INDEX(Sheet2!$A$2:$A$21, RANDBETWEEN(1,ROWS(Sheet2!$A$2:$A$21)), 1)</f>
        <v>Santa Lucia Supagetti</v>
      </c>
      <c r="D157">
        <f ca="1">VLOOKUP(C157, Sheet2!$A$2:$B$21, 2,0)</f>
        <v>442</v>
      </c>
      <c r="E157">
        <f t="shared" ca="1" si="12"/>
        <v>4</v>
      </c>
      <c r="F157">
        <f ca="1">VLOOKUP(D157, Sheet2!$B$2:$C$21, 2, 0)</f>
        <v>123</v>
      </c>
      <c r="G157" s="5">
        <f t="shared" ca="1" si="13"/>
        <v>492</v>
      </c>
      <c r="H157" t="str">
        <f ca="1">INDEX(Sheet2!$E$2:$E$7, RANDBETWEEN(1, ROWS(Sheet2!$E$2:$E$7)), 1)</f>
        <v>Aitel Money</v>
      </c>
      <c r="I157" t="str">
        <f ca="1">INDEX(Sheet2!$G$2:$G$12, RANDBETWEEN(1, ROWS(Sheet2!$G$2:$G$12)), 1)</f>
        <v xml:space="preserve">Maathai </v>
      </c>
      <c r="J157">
        <f t="shared" ca="1" si="14"/>
        <v>9</v>
      </c>
      <c r="L157" t="str">
        <f ca="1">INDEX(Sheet2!$I$2:$I$9, RANDBETWEEN(1,ROWS(Sheet2!$I$2:$I$9)), 1)</f>
        <v xml:space="preserve">Nyamwalo </v>
      </c>
      <c r="M157" t="str">
        <f ca="1">INDEX(Sheet2!$K$2:$K$9, RANDBETWEEN(1, ROWS(Sheet2!K157:K164)), 1)</f>
        <v>Mtwapa</v>
      </c>
    </row>
    <row r="158" spans="1:13" x14ac:dyDescent="0.35">
      <c r="A158">
        <f t="shared" ca="1" si="10"/>
        <v>240</v>
      </c>
      <c r="B158" s="3">
        <f t="shared" ca="1" si="11"/>
        <v>44657</v>
      </c>
      <c r="C158" t="str">
        <f ca="1">INDEX(Sheet2!$A$2:$A$21, RANDBETWEEN(1,ROWS(Sheet2!$A$2:$A$21)), 1)</f>
        <v xml:space="preserve">Geisha </v>
      </c>
      <c r="D158">
        <f ca="1">VLOOKUP(C158, Sheet2!$A$2:$B$21, 2,0)</f>
        <v>207</v>
      </c>
      <c r="E158">
        <f t="shared" ca="1" si="12"/>
        <v>5</v>
      </c>
      <c r="F158">
        <f ca="1">VLOOKUP(D158, Sheet2!$B$2:$C$21, 2, 0)</f>
        <v>120</v>
      </c>
      <c r="G158" s="5">
        <f t="shared" ca="1" si="13"/>
        <v>600</v>
      </c>
      <c r="H158" t="str">
        <f ca="1">INDEX(Sheet2!$E$2:$E$7, RANDBETWEEN(1, ROWS(Sheet2!$E$2:$E$7)), 1)</f>
        <v xml:space="preserve">Telkom Cash </v>
      </c>
      <c r="I158" t="str">
        <f ca="1">INDEX(Sheet2!$G$2:$G$12, RANDBETWEEN(1, ROWS(Sheet2!$G$2:$G$12)), 1)</f>
        <v>Aketch</v>
      </c>
      <c r="J158">
        <f t="shared" ca="1" si="14"/>
        <v>5</v>
      </c>
      <c r="L158" t="str">
        <f ca="1">INDEX(Sheet2!$I$2:$I$9, RANDBETWEEN(1,ROWS(Sheet2!$I$2:$I$9)), 1)</f>
        <v>Symprose</v>
      </c>
      <c r="M158" t="str">
        <f ca="1">INDEX(Sheet2!$K$2:$K$9, RANDBETWEEN(1, ROWS(Sheet2!K158:K165)), 1)</f>
        <v xml:space="preserve">Moi Avenue </v>
      </c>
    </row>
    <row r="159" spans="1:13" x14ac:dyDescent="0.35">
      <c r="A159">
        <f t="shared" ca="1" si="10"/>
        <v>267</v>
      </c>
      <c r="B159" s="3">
        <f t="shared" ca="1" si="11"/>
        <v>44715</v>
      </c>
      <c r="C159" t="str">
        <f ca="1">INDEX(Sheet2!$A$2:$A$21, RANDBETWEEN(1,ROWS(Sheet2!$A$2:$A$21)), 1)</f>
        <v>Ilara Natural Yorghut 50ml</v>
      </c>
      <c r="D159">
        <f ca="1">VLOOKUP(C159, Sheet2!$A$2:$B$21, 2,0)</f>
        <v>284</v>
      </c>
      <c r="E159">
        <f t="shared" ca="1" si="12"/>
        <v>1</v>
      </c>
      <c r="F159">
        <f ca="1">VLOOKUP(D159, Sheet2!$B$2:$C$21, 2, 0)</f>
        <v>72</v>
      </c>
      <c r="G159" s="5">
        <f t="shared" ca="1" si="13"/>
        <v>72</v>
      </c>
      <c r="H159" t="str">
        <f ca="1">INDEX(Sheet2!$E$2:$E$7, RANDBETWEEN(1, ROWS(Sheet2!$E$2:$E$7)), 1)</f>
        <v xml:space="preserve">Mpesa </v>
      </c>
      <c r="I159" t="str">
        <f ca="1">INDEX(Sheet2!$G$2:$G$12, RANDBETWEEN(1, ROWS(Sheet2!$G$2:$G$12)), 1)</f>
        <v>Virginia</v>
      </c>
      <c r="J159">
        <f t="shared" ca="1" si="14"/>
        <v>10</v>
      </c>
      <c r="L159" t="str">
        <f ca="1">INDEX(Sheet2!$I$2:$I$9, RANDBETWEEN(1,ROWS(Sheet2!$I$2:$I$9)), 1)</f>
        <v xml:space="preserve">Nyamwalo </v>
      </c>
      <c r="M159" t="str">
        <f ca="1">INDEX(Sheet2!$K$2:$K$9, RANDBETWEEN(1, ROWS(Sheet2!K159:K166)), 1)</f>
        <v>Kenyatta Avenue</v>
      </c>
    </row>
    <row r="160" spans="1:13" x14ac:dyDescent="0.35">
      <c r="A160">
        <f t="shared" ca="1" si="10"/>
        <v>276</v>
      </c>
      <c r="B160" s="3">
        <f t="shared" ca="1" si="11"/>
        <v>44858</v>
      </c>
      <c r="C160" t="str">
        <f ca="1">INDEX(Sheet2!$A$2:$A$21, RANDBETWEEN(1,ROWS(Sheet2!$A$2:$A$21)), 1)</f>
        <v xml:space="preserve">Big Daddy Pinpop </v>
      </c>
      <c r="D160">
        <f ca="1">VLOOKUP(C160, Sheet2!$A$2:$B$21, 2,0)</f>
        <v>212</v>
      </c>
      <c r="E160">
        <f t="shared" ca="1" si="12"/>
        <v>3</v>
      </c>
      <c r="F160">
        <f ca="1">VLOOKUP(D160, Sheet2!$B$2:$C$21, 2, 0)</f>
        <v>12</v>
      </c>
      <c r="G160" s="5">
        <f t="shared" ca="1" si="13"/>
        <v>36</v>
      </c>
      <c r="H160" t="str">
        <f ca="1">INDEX(Sheet2!$E$2:$E$7, RANDBETWEEN(1, ROWS(Sheet2!$E$2:$E$7)), 1)</f>
        <v>Cash</v>
      </c>
      <c r="I160" t="str">
        <f ca="1">INDEX(Sheet2!$G$2:$G$12, RANDBETWEEN(1, ROWS(Sheet2!$G$2:$G$12)), 1)</f>
        <v xml:space="preserve">Nyambura </v>
      </c>
      <c r="J160">
        <f t="shared" ca="1" si="14"/>
        <v>6</v>
      </c>
      <c r="L160" t="str">
        <f ca="1">INDEX(Sheet2!$I$2:$I$9, RANDBETWEEN(1,ROWS(Sheet2!$I$2:$I$9)), 1)</f>
        <v>Nyandolo</v>
      </c>
      <c r="M160" t="str">
        <f ca="1">INDEX(Sheet2!$K$2:$K$9, RANDBETWEEN(1, ROWS(Sheet2!K160:K167)), 1)</f>
        <v>Kenyatta Avenue</v>
      </c>
    </row>
    <row r="161" spans="1:13" x14ac:dyDescent="0.35">
      <c r="A161">
        <f t="shared" ca="1" si="10"/>
        <v>121</v>
      </c>
      <c r="B161" s="3">
        <f t="shared" ca="1" si="11"/>
        <v>44837</v>
      </c>
      <c r="C161" t="str">
        <f ca="1">INDEX(Sheet2!$A$2:$A$21, RANDBETWEEN(1,ROWS(Sheet2!$A$2:$A$21)), 1)</f>
        <v xml:space="preserve">Blue band Original </v>
      </c>
      <c r="D161">
        <f ca="1">VLOOKUP(C161, Sheet2!$A$2:$B$21, 2,0)</f>
        <v>294</v>
      </c>
      <c r="E161">
        <f t="shared" ca="1" si="12"/>
        <v>3</v>
      </c>
      <c r="F161">
        <f ca="1">VLOOKUP(D161, Sheet2!$B$2:$C$21, 2, 0)</f>
        <v>250</v>
      </c>
      <c r="G161" s="5">
        <f t="shared" ca="1" si="13"/>
        <v>750</v>
      </c>
      <c r="H161" t="str">
        <f ca="1">INDEX(Sheet2!$E$2:$E$7, RANDBETWEEN(1, ROWS(Sheet2!$E$2:$E$7)), 1)</f>
        <v xml:space="preserve">Zooma </v>
      </c>
      <c r="I161" t="str">
        <f ca="1">INDEX(Sheet2!$G$2:$G$12, RANDBETWEEN(1, ROWS(Sheet2!$G$2:$G$12)), 1)</f>
        <v xml:space="preserve">Maathai </v>
      </c>
      <c r="J161">
        <f t="shared" ca="1" si="14"/>
        <v>4</v>
      </c>
      <c r="L161" t="str">
        <f ca="1">INDEX(Sheet2!$I$2:$I$9, RANDBETWEEN(1,ROWS(Sheet2!$I$2:$I$9)), 1)</f>
        <v xml:space="preserve">Ochuodho </v>
      </c>
      <c r="M161" t="str">
        <f ca="1">INDEX(Sheet2!$K$2:$K$9, RANDBETWEEN(1, ROWS(Sheet2!K161:K168)), 1)</f>
        <v xml:space="preserve">Moi Avenue </v>
      </c>
    </row>
    <row r="162" spans="1:13" x14ac:dyDescent="0.35">
      <c r="A162">
        <f t="shared" ca="1" si="10"/>
        <v>232</v>
      </c>
      <c r="B162" s="3">
        <f t="shared" ca="1" si="11"/>
        <v>44902</v>
      </c>
      <c r="C162" t="str">
        <f ca="1">INDEX(Sheet2!$A$2:$A$21, RANDBETWEEN(1,ROWS(Sheet2!$A$2:$A$21)), 1)</f>
        <v xml:space="preserve">Menengai 1kg </v>
      </c>
      <c r="D162">
        <f ca="1">VLOOKUP(C162, Sheet2!$A$2:$B$21, 2,0)</f>
        <v>420</v>
      </c>
      <c r="E162">
        <f t="shared" ca="1" si="12"/>
        <v>3</v>
      </c>
      <c r="F162">
        <f ca="1">VLOOKUP(D162, Sheet2!$B$2:$C$21, 2, 0)</f>
        <v>150</v>
      </c>
      <c r="G162" s="5">
        <f t="shared" ca="1" si="13"/>
        <v>450</v>
      </c>
      <c r="H162" t="str">
        <f ca="1">INDEX(Sheet2!$E$2:$E$7, RANDBETWEEN(1, ROWS(Sheet2!$E$2:$E$7)), 1)</f>
        <v xml:space="preserve">Telkom Cash </v>
      </c>
      <c r="I162" t="str">
        <f ca="1">INDEX(Sheet2!$G$2:$G$12, RANDBETWEEN(1, ROWS(Sheet2!$G$2:$G$12)), 1)</f>
        <v>Cynthia</v>
      </c>
      <c r="J162">
        <f t="shared" ca="1" si="14"/>
        <v>9</v>
      </c>
      <c r="L162" t="str">
        <f ca="1">INDEX(Sheet2!$I$2:$I$9, RANDBETWEEN(1,ROWS(Sheet2!$I$2:$I$9)), 1)</f>
        <v>Esther</v>
      </c>
      <c r="M162" t="str">
        <f ca="1">INDEX(Sheet2!$K$2:$K$9, RANDBETWEEN(1, ROWS(Sheet2!K162:K169)), 1)</f>
        <v>Mtwapa</v>
      </c>
    </row>
    <row r="163" spans="1:13" x14ac:dyDescent="0.35">
      <c r="A163">
        <f t="shared" ca="1" si="10"/>
        <v>172</v>
      </c>
      <c r="B163" s="3">
        <f t="shared" ca="1" si="11"/>
        <v>44965</v>
      </c>
      <c r="C163" t="str">
        <f ca="1">INDEX(Sheet2!$A$2:$A$21, RANDBETWEEN(1,ROWS(Sheet2!$A$2:$A$21)), 1)</f>
        <v>Kentaste Coconut Oil 100gms</v>
      </c>
      <c r="D163">
        <f ca="1">VLOOKUP(C163, Sheet2!$A$2:$B$21, 2,0)</f>
        <v>283</v>
      </c>
      <c r="E163">
        <f t="shared" ca="1" si="12"/>
        <v>5</v>
      </c>
      <c r="F163">
        <f ca="1">VLOOKUP(D163, Sheet2!$B$2:$C$21, 2, 0)</f>
        <v>45</v>
      </c>
      <c r="G163" s="5">
        <f t="shared" ca="1" si="13"/>
        <v>225</v>
      </c>
      <c r="H163" t="str">
        <f ca="1">INDEX(Sheet2!$E$2:$E$7, RANDBETWEEN(1, ROWS(Sheet2!$E$2:$E$7)), 1)</f>
        <v>Cash</v>
      </c>
      <c r="I163" t="str">
        <f ca="1">INDEX(Sheet2!$G$2:$G$12, RANDBETWEEN(1, ROWS(Sheet2!$G$2:$G$12)), 1)</f>
        <v>Virginia</v>
      </c>
      <c r="J163">
        <f t="shared" ca="1" si="14"/>
        <v>10</v>
      </c>
      <c r="L163" t="str">
        <f ca="1">INDEX(Sheet2!$I$2:$I$9, RANDBETWEEN(1,ROWS(Sheet2!$I$2:$I$9)), 1)</f>
        <v>Nera</v>
      </c>
      <c r="M163" t="str">
        <f ca="1">INDEX(Sheet2!$K$2:$K$9, RANDBETWEEN(1, ROWS(Sheet2!K163:K170)), 1)</f>
        <v xml:space="preserve">Eldoret </v>
      </c>
    </row>
    <row r="164" spans="1:13" x14ac:dyDescent="0.35">
      <c r="A164">
        <f t="shared" ca="1" si="10"/>
        <v>202</v>
      </c>
      <c r="B164" s="3">
        <f t="shared" ca="1" si="11"/>
        <v>44423</v>
      </c>
      <c r="C164" t="str">
        <f ca="1">INDEX(Sheet2!$A$2:$A$21, RANDBETWEEN(1,ROWS(Sheet2!$A$2:$A$21)), 1)</f>
        <v>Nice&amp;Soft Tissue 10-pack</v>
      </c>
      <c r="D164">
        <f ca="1">VLOOKUP(C164, Sheet2!$A$2:$B$21, 2,0)</f>
        <v>554</v>
      </c>
      <c r="E164">
        <f t="shared" ca="1" si="12"/>
        <v>2</v>
      </c>
      <c r="F164">
        <f ca="1">VLOOKUP(D164, Sheet2!$B$2:$C$21, 2, 0)</f>
        <v>550</v>
      </c>
      <c r="G164" s="5">
        <f t="shared" ca="1" si="13"/>
        <v>1100</v>
      </c>
      <c r="H164" t="str">
        <f ca="1">INDEX(Sheet2!$E$2:$E$7, RANDBETWEEN(1, ROWS(Sheet2!$E$2:$E$7)), 1)</f>
        <v xml:space="preserve">Zooma </v>
      </c>
      <c r="I164" t="str">
        <f ca="1">INDEX(Sheet2!$G$2:$G$12, RANDBETWEEN(1, ROWS(Sheet2!$G$2:$G$12)), 1)</f>
        <v>Atwara</v>
      </c>
      <c r="J164">
        <f t="shared" ca="1" si="14"/>
        <v>9</v>
      </c>
      <c r="L164" t="str">
        <f ca="1">INDEX(Sheet2!$I$2:$I$9, RANDBETWEEN(1,ROWS(Sheet2!$I$2:$I$9)), 1)</f>
        <v xml:space="preserve">Nyamwalo </v>
      </c>
      <c r="M164" t="str">
        <f ca="1">INDEX(Sheet2!$K$2:$K$9, RANDBETWEEN(1, ROWS(Sheet2!K164:K171)), 1)</f>
        <v>Siaya</v>
      </c>
    </row>
    <row r="165" spans="1:13" x14ac:dyDescent="0.35">
      <c r="A165">
        <f t="shared" ca="1" si="10"/>
        <v>269</v>
      </c>
      <c r="B165" s="3">
        <f t="shared" ca="1" si="11"/>
        <v>45041</v>
      </c>
      <c r="C165" t="str">
        <f ca="1">INDEX(Sheet2!$A$2:$A$21, RANDBETWEEN(1,ROWS(Sheet2!$A$2:$A$21)), 1)</f>
        <v xml:space="preserve">Menengai 1kg </v>
      </c>
      <c r="D165">
        <f ca="1">VLOOKUP(C165, Sheet2!$A$2:$B$21, 2,0)</f>
        <v>420</v>
      </c>
      <c r="E165">
        <f t="shared" ca="1" si="12"/>
        <v>1</v>
      </c>
      <c r="F165">
        <f ca="1">VLOOKUP(D165, Sheet2!$B$2:$C$21, 2, 0)</f>
        <v>150</v>
      </c>
      <c r="G165" s="5">
        <f t="shared" ca="1" si="13"/>
        <v>150</v>
      </c>
      <c r="H165" t="str">
        <f ca="1">INDEX(Sheet2!$E$2:$E$7, RANDBETWEEN(1, ROWS(Sheet2!$E$2:$E$7)), 1)</f>
        <v xml:space="preserve">Zooma </v>
      </c>
      <c r="I165" t="str">
        <f ca="1">INDEX(Sheet2!$G$2:$G$12, RANDBETWEEN(1, ROWS(Sheet2!$G$2:$G$12)), 1)</f>
        <v>Cynthia</v>
      </c>
      <c r="J165">
        <f t="shared" ca="1" si="14"/>
        <v>4</v>
      </c>
      <c r="L165" t="str">
        <f ca="1">INDEX(Sheet2!$I$2:$I$9, RANDBETWEEN(1,ROWS(Sheet2!$I$2:$I$9)), 1)</f>
        <v>Nera</v>
      </c>
      <c r="M165" t="str">
        <f ca="1">INDEX(Sheet2!$K$2:$K$9, RANDBETWEEN(1, ROWS(Sheet2!K165:K172)), 1)</f>
        <v>Tassia</v>
      </c>
    </row>
    <row r="166" spans="1:13" x14ac:dyDescent="0.35">
      <c r="A166">
        <f t="shared" ca="1" si="10"/>
        <v>221</v>
      </c>
      <c r="B166" s="3">
        <f t="shared" ca="1" si="11"/>
        <v>44267</v>
      </c>
      <c r="C166" t="str">
        <f ca="1">INDEX(Sheet2!$A$2:$A$21, RANDBETWEEN(1,ROWS(Sheet2!$A$2:$A$21)), 1)</f>
        <v xml:space="preserve">Menengai 1kg </v>
      </c>
      <c r="D166">
        <f ca="1">VLOOKUP(C166, Sheet2!$A$2:$B$21, 2,0)</f>
        <v>420</v>
      </c>
      <c r="E166">
        <f t="shared" ca="1" si="12"/>
        <v>3</v>
      </c>
      <c r="F166">
        <f ca="1">VLOOKUP(D166, Sheet2!$B$2:$C$21, 2, 0)</f>
        <v>150</v>
      </c>
      <c r="G166" s="5">
        <f t="shared" ca="1" si="13"/>
        <v>450</v>
      </c>
      <c r="H166" t="str">
        <f ca="1">INDEX(Sheet2!$E$2:$E$7, RANDBETWEEN(1, ROWS(Sheet2!$E$2:$E$7)), 1)</f>
        <v xml:space="preserve">Telkom Cash </v>
      </c>
      <c r="I166" t="str">
        <f ca="1">INDEX(Sheet2!$G$2:$G$12, RANDBETWEEN(1, ROWS(Sheet2!$G$2:$G$12)), 1)</f>
        <v>Aketch</v>
      </c>
      <c r="J166">
        <f t="shared" ca="1" si="14"/>
        <v>8</v>
      </c>
      <c r="L166" t="str">
        <f ca="1">INDEX(Sheet2!$I$2:$I$9, RANDBETWEEN(1,ROWS(Sheet2!$I$2:$I$9)), 1)</f>
        <v xml:space="preserve">Ochuodho </v>
      </c>
      <c r="M166" t="str">
        <f ca="1">INDEX(Sheet2!$K$2:$K$9, RANDBETWEEN(1, ROWS(Sheet2!K166:K173)), 1)</f>
        <v>Kisumu</v>
      </c>
    </row>
    <row r="167" spans="1:13" x14ac:dyDescent="0.35">
      <c r="A167">
        <f t="shared" ca="1" si="10"/>
        <v>113</v>
      </c>
      <c r="B167" s="3">
        <f t="shared" ca="1" si="11"/>
        <v>44668</v>
      </c>
      <c r="C167" t="str">
        <f ca="1">INDEX(Sheet2!$A$2:$A$21, RANDBETWEEN(1,ROWS(Sheet2!$A$2:$A$21)), 1)</f>
        <v>Downy Valley 750ml</v>
      </c>
      <c r="D167">
        <f ca="1">VLOOKUP(C167, Sheet2!$A$2:$B$21, 2,0)</f>
        <v>433</v>
      </c>
      <c r="E167">
        <f t="shared" ca="1" si="12"/>
        <v>3</v>
      </c>
      <c r="F167">
        <f ca="1">VLOOKUP(D167, Sheet2!$B$2:$C$21, 2, 0)</f>
        <v>820</v>
      </c>
      <c r="G167" s="5">
        <f t="shared" ca="1" si="13"/>
        <v>2460</v>
      </c>
      <c r="H167" t="str">
        <f ca="1">INDEX(Sheet2!$E$2:$E$7, RANDBETWEEN(1, ROWS(Sheet2!$E$2:$E$7)), 1)</f>
        <v xml:space="preserve">Telkom Cash </v>
      </c>
      <c r="I167" t="str">
        <f ca="1">INDEX(Sheet2!$G$2:$G$12, RANDBETWEEN(1, ROWS(Sheet2!$G$2:$G$12)), 1)</f>
        <v>Aketch</v>
      </c>
      <c r="J167">
        <f t="shared" ca="1" si="14"/>
        <v>4</v>
      </c>
      <c r="L167" t="str">
        <f ca="1">INDEX(Sheet2!$I$2:$I$9, RANDBETWEEN(1,ROWS(Sheet2!$I$2:$I$9)), 1)</f>
        <v>Esther</v>
      </c>
      <c r="M167" t="str">
        <f ca="1">INDEX(Sheet2!$K$2:$K$9, RANDBETWEEN(1, ROWS(Sheet2!K167:K174)), 1)</f>
        <v>Tassia</v>
      </c>
    </row>
    <row r="168" spans="1:13" x14ac:dyDescent="0.35">
      <c r="A168">
        <f t="shared" ca="1" si="10"/>
        <v>135</v>
      </c>
      <c r="B168" s="3">
        <f t="shared" ca="1" si="11"/>
        <v>44647</v>
      </c>
      <c r="C168" t="str">
        <f ca="1">INDEX(Sheet2!$A$2:$A$21, RANDBETWEEN(1,ROWS(Sheet2!$A$2:$A$21)), 1)</f>
        <v>Kenylon Tomato Paste 250gms</v>
      </c>
      <c r="D168">
        <f ca="1">VLOOKUP(C168, Sheet2!$A$2:$B$21, 2,0)</f>
        <v>449</v>
      </c>
      <c r="E168">
        <f t="shared" ca="1" si="12"/>
        <v>5</v>
      </c>
      <c r="F168">
        <f ca="1">VLOOKUP(D168, Sheet2!$B$2:$C$21, 2, 0)</f>
        <v>197</v>
      </c>
      <c r="G168" s="5">
        <f t="shared" ca="1" si="13"/>
        <v>985</v>
      </c>
      <c r="H168" t="str">
        <f ca="1">INDEX(Sheet2!$E$2:$E$7, RANDBETWEEN(1, ROWS(Sheet2!$E$2:$E$7)), 1)</f>
        <v xml:space="preserve">Zooma </v>
      </c>
      <c r="I168" t="str">
        <f ca="1">INDEX(Sheet2!$G$2:$G$12, RANDBETWEEN(1, ROWS(Sheet2!$G$2:$G$12)), 1)</f>
        <v>Atwara</v>
      </c>
      <c r="J168">
        <f t="shared" ca="1" si="14"/>
        <v>3</v>
      </c>
      <c r="L168" t="str">
        <f ca="1">INDEX(Sheet2!$I$2:$I$9, RANDBETWEEN(1,ROWS(Sheet2!$I$2:$I$9)), 1)</f>
        <v>Esther</v>
      </c>
      <c r="M168" t="str">
        <f ca="1">INDEX(Sheet2!$K$2:$K$9, RANDBETWEEN(1, ROWS(Sheet2!K168:K175)), 1)</f>
        <v>Diani</v>
      </c>
    </row>
    <row r="169" spans="1:13" x14ac:dyDescent="0.35">
      <c r="A169">
        <f t="shared" ca="1" si="10"/>
        <v>165</v>
      </c>
      <c r="B169" s="3">
        <f t="shared" ca="1" si="11"/>
        <v>44609</v>
      </c>
      <c r="C169" t="str">
        <f ca="1">INDEX(Sheet2!$A$2:$A$21, RANDBETWEEN(1,ROWS(Sheet2!$A$2:$A$21)), 1)</f>
        <v>Milk Buns 200gms</v>
      </c>
      <c r="D169">
        <f ca="1">VLOOKUP(C169, Sheet2!$A$2:$B$21, 2,0)</f>
        <v>532</v>
      </c>
      <c r="E169">
        <f t="shared" ca="1" si="12"/>
        <v>1</v>
      </c>
      <c r="F169">
        <f ca="1">VLOOKUP(D169, Sheet2!$B$2:$C$21, 2, 0)</f>
        <v>70</v>
      </c>
      <c r="G169" s="5">
        <f t="shared" ca="1" si="13"/>
        <v>70</v>
      </c>
      <c r="H169" t="str">
        <f ca="1">INDEX(Sheet2!$E$2:$E$7, RANDBETWEEN(1, ROWS(Sheet2!$E$2:$E$7)), 1)</f>
        <v xml:space="preserve">Telkom Cash </v>
      </c>
      <c r="I169" t="str">
        <f ca="1">INDEX(Sheet2!$G$2:$G$12, RANDBETWEEN(1, ROWS(Sheet2!$G$2:$G$12)), 1)</f>
        <v xml:space="preserve">Mboya </v>
      </c>
      <c r="J169">
        <f t="shared" ca="1" si="14"/>
        <v>4</v>
      </c>
      <c r="L169" t="str">
        <f ca="1">INDEX(Sheet2!$I$2:$I$9, RANDBETWEEN(1,ROWS(Sheet2!$I$2:$I$9)), 1)</f>
        <v xml:space="preserve">Ochuodho </v>
      </c>
      <c r="M169" t="str">
        <f ca="1">INDEX(Sheet2!$K$2:$K$9, RANDBETWEEN(1, ROWS(Sheet2!K169:K176)), 1)</f>
        <v xml:space="preserve">Eldoret </v>
      </c>
    </row>
    <row r="170" spans="1:13" x14ac:dyDescent="0.35">
      <c r="A170">
        <f t="shared" ca="1" si="10"/>
        <v>218</v>
      </c>
      <c r="B170" s="3">
        <f t="shared" ca="1" si="11"/>
        <v>45015</v>
      </c>
      <c r="C170" t="str">
        <f ca="1">INDEX(Sheet2!$A$2:$A$21, RANDBETWEEN(1,ROWS(Sheet2!$A$2:$A$21)), 1)</f>
        <v>Kenylon Tomato Paste 250gms</v>
      </c>
      <c r="D170">
        <f ca="1">VLOOKUP(C170, Sheet2!$A$2:$B$21, 2,0)</f>
        <v>449</v>
      </c>
      <c r="E170">
        <f t="shared" ca="1" si="12"/>
        <v>4</v>
      </c>
      <c r="F170">
        <f ca="1">VLOOKUP(D170, Sheet2!$B$2:$C$21, 2, 0)</f>
        <v>197</v>
      </c>
      <c r="G170" s="5">
        <f t="shared" ca="1" si="13"/>
        <v>788</v>
      </c>
      <c r="H170" t="str">
        <f ca="1">INDEX(Sheet2!$E$2:$E$7, RANDBETWEEN(1, ROWS(Sheet2!$E$2:$E$7)), 1)</f>
        <v>Aitel Money</v>
      </c>
      <c r="I170" t="str">
        <f ca="1">INDEX(Sheet2!$G$2:$G$12, RANDBETWEEN(1, ROWS(Sheet2!$G$2:$G$12)), 1)</f>
        <v xml:space="preserve">Nyambura </v>
      </c>
      <c r="J170">
        <f t="shared" ca="1" si="14"/>
        <v>9</v>
      </c>
      <c r="L170" t="str">
        <f ca="1">INDEX(Sheet2!$I$2:$I$9, RANDBETWEEN(1,ROWS(Sheet2!$I$2:$I$9)), 1)</f>
        <v>Nera</v>
      </c>
      <c r="M170" t="str">
        <f ca="1">INDEX(Sheet2!$K$2:$K$9, RANDBETWEEN(1, ROWS(Sheet2!K170:K177)), 1)</f>
        <v xml:space="preserve">Moi Avenue </v>
      </c>
    </row>
    <row r="171" spans="1:13" x14ac:dyDescent="0.35">
      <c r="A171">
        <f t="shared" ca="1" si="10"/>
        <v>287</v>
      </c>
      <c r="B171" s="3">
        <f t="shared" ca="1" si="11"/>
        <v>44710</v>
      </c>
      <c r="C171" t="str">
        <f ca="1">INDEX(Sheet2!$A$2:$A$21, RANDBETWEEN(1,ROWS(Sheet2!$A$2:$A$21)), 1)</f>
        <v>Downy Valley 750ml</v>
      </c>
      <c r="D171">
        <f ca="1">VLOOKUP(C171, Sheet2!$A$2:$B$21, 2,0)</f>
        <v>433</v>
      </c>
      <c r="E171">
        <f t="shared" ca="1" si="12"/>
        <v>2</v>
      </c>
      <c r="F171">
        <f ca="1">VLOOKUP(D171, Sheet2!$B$2:$C$21, 2, 0)</f>
        <v>820</v>
      </c>
      <c r="G171" s="5">
        <f t="shared" ca="1" si="13"/>
        <v>1640</v>
      </c>
      <c r="H171" t="str">
        <f ca="1">INDEX(Sheet2!$E$2:$E$7, RANDBETWEEN(1, ROWS(Sheet2!$E$2:$E$7)), 1)</f>
        <v xml:space="preserve">Zooma </v>
      </c>
      <c r="I171" t="str">
        <f ca="1">INDEX(Sheet2!$G$2:$G$12, RANDBETWEEN(1, ROWS(Sheet2!$G$2:$G$12)), 1)</f>
        <v xml:space="preserve">Mboya </v>
      </c>
      <c r="J171">
        <f t="shared" ca="1" si="14"/>
        <v>6</v>
      </c>
      <c r="L171" t="str">
        <f ca="1">INDEX(Sheet2!$I$2:$I$9, RANDBETWEEN(1,ROWS(Sheet2!$I$2:$I$9)), 1)</f>
        <v>Esther</v>
      </c>
      <c r="M171" t="str">
        <f ca="1">INDEX(Sheet2!$K$2:$K$9, RANDBETWEEN(1, ROWS(Sheet2!K171:K178)), 1)</f>
        <v xml:space="preserve">Eldoret </v>
      </c>
    </row>
    <row r="172" spans="1:13" x14ac:dyDescent="0.35">
      <c r="A172">
        <f t="shared" ca="1" si="10"/>
        <v>108</v>
      </c>
      <c r="B172" s="3">
        <f t="shared" ca="1" si="11"/>
        <v>44830</v>
      </c>
      <c r="C172" t="str">
        <f ca="1">INDEX(Sheet2!$A$2:$A$21, RANDBETWEEN(1,ROWS(Sheet2!$A$2:$A$21)), 1)</f>
        <v>Tampons Original 16 super</v>
      </c>
      <c r="D172">
        <f ca="1">VLOOKUP(C172, Sheet2!$A$2:$B$21, 2,0)</f>
        <v>495</v>
      </c>
      <c r="E172">
        <f t="shared" ca="1" si="12"/>
        <v>5</v>
      </c>
      <c r="F172">
        <f ca="1">VLOOKUP(D172, Sheet2!$B$2:$C$21, 2, 0)</f>
        <v>280</v>
      </c>
      <c r="G172" s="5">
        <f t="shared" ca="1" si="13"/>
        <v>1400</v>
      </c>
      <c r="H172" t="str">
        <f ca="1">INDEX(Sheet2!$E$2:$E$7, RANDBETWEEN(1, ROWS(Sheet2!$E$2:$E$7)), 1)</f>
        <v>Cash</v>
      </c>
      <c r="I172" t="str">
        <f ca="1">INDEX(Sheet2!$G$2:$G$12, RANDBETWEEN(1, ROWS(Sheet2!$G$2:$G$12)), 1)</f>
        <v>Atwara</v>
      </c>
      <c r="J172">
        <f t="shared" ca="1" si="14"/>
        <v>3</v>
      </c>
      <c r="L172" t="str">
        <f ca="1">INDEX(Sheet2!$I$2:$I$9, RANDBETWEEN(1,ROWS(Sheet2!$I$2:$I$9)), 1)</f>
        <v>Symprose</v>
      </c>
      <c r="M172" t="str">
        <f ca="1">INDEX(Sheet2!$K$2:$K$9, RANDBETWEEN(1, ROWS(Sheet2!K172:K179)), 1)</f>
        <v>Siaya</v>
      </c>
    </row>
    <row r="173" spans="1:13" x14ac:dyDescent="0.35">
      <c r="A173">
        <f t="shared" ca="1" si="10"/>
        <v>159</v>
      </c>
      <c r="B173" s="3">
        <f t="shared" ca="1" si="11"/>
        <v>44788</v>
      </c>
      <c r="C173" t="str">
        <f ca="1">INDEX(Sheet2!$A$2:$A$21, RANDBETWEEN(1,ROWS(Sheet2!$A$2:$A$21)), 1)</f>
        <v xml:space="preserve">Big Daddy Pinpop </v>
      </c>
      <c r="D173">
        <f ca="1">VLOOKUP(C173, Sheet2!$A$2:$B$21, 2,0)</f>
        <v>212</v>
      </c>
      <c r="E173">
        <f t="shared" ca="1" si="12"/>
        <v>3</v>
      </c>
      <c r="F173">
        <f ca="1">VLOOKUP(D173, Sheet2!$B$2:$C$21, 2, 0)</f>
        <v>12</v>
      </c>
      <c r="G173" s="5">
        <f t="shared" ca="1" si="13"/>
        <v>36</v>
      </c>
      <c r="H173" t="str">
        <f ca="1">INDEX(Sheet2!$E$2:$E$7, RANDBETWEEN(1, ROWS(Sheet2!$E$2:$E$7)), 1)</f>
        <v xml:space="preserve">Telkom Cash </v>
      </c>
      <c r="I173" t="str">
        <f ca="1">INDEX(Sheet2!$G$2:$G$12, RANDBETWEEN(1, ROWS(Sheet2!$G$2:$G$12)), 1)</f>
        <v>Jakabondo</v>
      </c>
      <c r="J173">
        <f t="shared" ca="1" si="14"/>
        <v>6</v>
      </c>
      <c r="L173" t="str">
        <f ca="1">INDEX(Sheet2!$I$2:$I$9, RANDBETWEEN(1,ROWS(Sheet2!$I$2:$I$9)), 1)</f>
        <v>Nyandolo</v>
      </c>
      <c r="M173" t="str">
        <f ca="1">INDEX(Sheet2!$K$2:$K$9, RANDBETWEEN(1, ROWS(Sheet2!K173:K180)), 1)</f>
        <v>Kenyatta Avenue</v>
      </c>
    </row>
    <row r="174" spans="1:13" x14ac:dyDescent="0.35">
      <c r="A174">
        <f t="shared" ca="1" si="10"/>
        <v>105</v>
      </c>
      <c r="B174" s="3">
        <f t="shared" ca="1" si="11"/>
        <v>44974</v>
      </c>
      <c r="C174" t="str">
        <f ca="1">INDEX(Sheet2!$A$2:$A$21, RANDBETWEEN(1,ROWS(Sheet2!$A$2:$A$21)), 1)</f>
        <v>Axe Dark Temptation Spray 150ml</v>
      </c>
      <c r="D174">
        <f ca="1">VLOOKUP(C174, Sheet2!$A$2:$B$21, 2,0)</f>
        <v>256</v>
      </c>
      <c r="E174">
        <f t="shared" ca="1" si="12"/>
        <v>4</v>
      </c>
      <c r="F174">
        <f ca="1">VLOOKUP(D174, Sheet2!$B$2:$C$21, 2, 0)</f>
        <v>368</v>
      </c>
      <c r="G174" s="5">
        <f t="shared" ca="1" si="13"/>
        <v>1472</v>
      </c>
      <c r="H174" t="str">
        <f ca="1">INDEX(Sheet2!$E$2:$E$7, RANDBETWEEN(1, ROWS(Sheet2!$E$2:$E$7)), 1)</f>
        <v>Aitel Money</v>
      </c>
      <c r="I174" t="str">
        <f ca="1">INDEX(Sheet2!$G$2:$G$12, RANDBETWEEN(1, ROWS(Sheet2!$G$2:$G$12)), 1)</f>
        <v>Kipchoge</v>
      </c>
      <c r="J174">
        <f t="shared" ca="1" si="14"/>
        <v>3</v>
      </c>
      <c r="L174" t="str">
        <f ca="1">INDEX(Sheet2!$I$2:$I$9, RANDBETWEEN(1,ROWS(Sheet2!$I$2:$I$9)), 1)</f>
        <v xml:space="preserve">Ochuodho </v>
      </c>
      <c r="M174" t="str">
        <f ca="1">INDEX(Sheet2!$K$2:$K$9, RANDBETWEEN(1, ROWS(Sheet2!K174:K181)), 1)</f>
        <v xml:space="preserve">Eldoret </v>
      </c>
    </row>
    <row r="175" spans="1:13" x14ac:dyDescent="0.35">
      <c r="A175">
        <f t="shared" ca="1" si="10"/>
        <v>193</v>
      </c>
      <c r="B175" s="3">
        <f t="shared" ca="1" si="11"/>
        <v>44855</v>
      </c>
      <c r="C175" t="str">
        <f ca="1">INDEX(Sheet2!$A$2:$A$21, RANDBETWEEN(1,ROWS(Sheet2!$A$2:$A$21)), 1)</f>
        <v>Axe Dark Temptation Spray 150ml</v>
      </c>
      <c r="D175">
        <f ca="1">VLOOKUP(C175, Sheet2!$A$2:$B$21, 2,0)</f>
        <v>256</v>
      </c>
      <c r="E175">
        <f t="shared" ca="1" si="12"/>
        <v>1</v>
      </c>
      <c r="F175">
        <f ca="1">VLOOKUP(D175, Sheet2!$B$2:$C$21, 2, 0)</f>
        <v>368</v>
      </c>
      <c r="G175" s="5">
        <f t="shared" ca="1" si="13"/>
        <v>368</v>
      </c>
      <c r="H175" t="str">
        <f ca="1">INDEX(Sheet2!$E$2:$E$7, RANDBETWEEN(1, ROWS(Sheet2!$E$2:$E$7)), 1)</f>
        <v xml:space="preserve">Zooma </v>
      </c>
      <c r="I175" t="str">
        <f ca="1">INDEX(Sheet2!$G$2:$G$12, RANDBETWEEN(1, ROWS(Sheet2!$G$2:$G$12)), 1)</f>
        <v>Cynthia</v>
      </c>
      <c r="J175">
        <f t="shared" ca="1" si="14"/>
        <v>3</v>
      </c>
      <c r="L175" t="str">
        <f ca="1">INDEX(Sheet2!$I$2:$I$9, RANDBETWEEN(1,ROWS(Sheet2!$I$2:$I$9)), 1)</f>
        <v>Esther</v>
      </c>
      <c r="M175" t="str">
        <f ca="1">INDEX(Sheet2!$K$2:$K$9, RANDBETWEEN(1, ROWS(Sheet2!K175:K182)), 1)</f>
        <v xml:space="preserve">Moi Avenue </v>
      </c>
    </row>
    <row r="176" spans="1:13" x14ac:dyDescent="0.35">
      <c r="A176">
        <f t="shared" ca="1" si="10"/>
        <v>283</v>
      </c>
      <c r="B176" s="3">
        <f t="shared" ca="1" si="11"/>
        <v>44406</v>
      </c>
      <c r="C176" t="str">
        <f ca="1">INDEX(Sheet2!$A$2:$A$21, RANDBETWEEN(1,ROWS(Sheet2!$A$2:$A$21)), 1)</f>
        <v>Ariel Touch 500g</v>
      </c>
      <c r="D176">
        <f ca="1">VLOOKUP(C176, Sheet2!$A$2:$B$21, 2,0)</f>
        <v>460</v>
      </c>
      <c r="E176">
        <f t="shared" ca="1" si="12"/>
        <v>2</v>
      </c>
      <c r="F176">
        <f ca="1">VLOOKUP(D176, Sheet2!$B$2:$C$21, 2, 0)</f>
        <v>335</v>
      </c>
      <c r="G176" s="5">
        <f t="shared" ca="1" si="13"/>
        <v>670</v>
      </c>
      <c r="H176" t="str">
        <f ca="1">INDEX(Sheet2!$E$2:$E$7, RANDBETWEEN(1, ROWS(Sheet2!$E$2:$E$7)), 1)</f>
        <v xml:space="preserve">Mpesa </v>
      </c>
      <c r="I176" t="str">
        <f ca="1">INDEX(Sheet2!$G$2:$G$12, RANDBETWEEN(1, ROWS(Sheet2!$G$2:$G$12)), 1)</f>
        <v xml:space="preserve">Nyambura </v>
      </c>
      <c r="J176">
        <f t="shared" ca="1" si="14"/>
        <v>7</v>
      </c>
      <c r="L176" t="str">
        <f ca="1">INDEX(Sheet2!$I$2:$I$9, RANDBETWEEN(1,ROWS(Sheet2!$I$2:$I$9)), 1)</f>
        <v>Nyandolo</v>
      </c>
      <c r="M176" t="str">
        <f ca="1">INDEX(Sheet2!$K$2:$K$9, RANDBETWEEN(1, ROWS(Sheet2!K176:K183)), 1)</f>
        <v>Siaya</v>
      </c>
    </row>
    <row r="177" spans="1:13" x14ac:dyDescent="0.35">
      <c r="A177">
        <f t="shared" ca="1" si="10"/>
        <v>275</v>
      </c>
      <c r="B177" s="3">
        <f t="shared" ca="1" si="11"/>
        <v>44404</v>
      </c>
      <c r="C177" t="str">
        <f ca="1">INDEX(Sheet2!$A$2:$A$21, RANDBETWEEN(1,ROWS(Sheet2!$A$2:$A$21)), 1)</f>
        <v>Kentaste Coconut Oil 100gms</v>
      </c>
      <c r="D177">
        <f ca="1">VLOOKUP(C177, Sheet2!$A$2:$B$21, 2,0)</f>
        <v>283</v>
      </c>
      <c r="E177">
        <f t="shared" ca="1" si="12"/>
        <v>4</v>
      </c>
      <c r="F177">
        <f ca="1">VLOOKUP(D177, Sheet2!$B$2:$C$21, 2, 0)</f>
        <v>45</v>
      </c>
      <c r="G177" s="5">
        <f t="shared" ca="1" si="13"/>
        <v>180</v>
      </c>
      <c r="H177" t="str">
        <f ca="1">INDEX(Sheet2!$E$2:$E$7, RANDBETWEEN(1, ROWS(Sheet2!$E$2:$E$7)), 1)</f>
        <v xml:space="preserve">Telkom Cash </v>
      </c>
      <c r="I177" t="str">
        <f ca="1">INDEX(Sheet2!$G$2:$G$12, RANDBETWEEN(1, ROWS(Sheet2!$G$2:$G$12)), 1)</f>
        <v>Jakabondo</v>
      </c>
      <c r="J177">
        <f t="shared" ca="1" si="14"/>
        <v>3</v>
      </c>
      <c r="L177" t="str">
        <f ca="1">INDEX(Sheet2!$I$2:$I$9, RANDBETWEEN(1,ROWS(Sheet2!$I$2:$I$9)), 1)</f>
        <v>Nera</v>
      </c>
      <c r="M177" t="str">
        <f ca="1">INDEX(Sheet2!$K$2:$K$9, RANDBETWEEN(1, ROWS(Sheet2!K177:K184)), 1)</f>
        <v>Diani</v>
      </c>
    </row>
    <row r="178" spans="1:13" x14ac:dyDescent="0.35">
      <c r="A178">
        <f t="shared" ca="1" si="10"/>
        <v>103</v>
      </c>
      <c r="B178" s="3">
        <f t="shared" ca="1" si="11"/>
        <v>44603</v>
      </c>
      <c r="C178" t="str">
        <f ca="1">INDEX(Sheet2!$A$2:$A$21, RANDBETWEEN(1,ROWS(Sheet2!$A$2:$A$21)), 1)</f>
        <v>Hannan Flushable 72'</v>
      </c>
      <c r="D178">
        <f ca="1">VLOOKUP(C178, Sheet2!$A$2:$B$21, 2,0)</f>
        <v>472</v>
      </c>
      <c r="E178">
        <f t="shared" ca="1" si="12"/>
        <v>1</v>
      </c>
      <c r="F178">
        <f ca="1">VLOOKUP(D178, Sheet2!$B$2:$C$21, 2, 0)</f>
        <v>130</v>
      </c>
      <c r="G178" s="5">
        <f t="shared" ca="1" si="13"/>
        <v>130</v>
      </c>
      <c r="H178" t="str">
        <f ca="1">INDEX(Sheet2!$E$2:$E$7, RANDBETWEEN(1, ROWS(Sheet2!$E$2:$E$7)), 1)</f>
        <v>Cash</v>
      </c>
      <c r="I178" t="str">
        <f ca="1">INDEX(Sheet2!$G$2:$G$12, RANDBETWEEN(1, ROWS(Sheet2!$G$2:$G$12)), 1)</f>
        <v>Kipchoge</v>
      </c>
      <c r="J178">
        <f t="shared" ca="1" si="14"/>
        <v>4</v>
      </c>
      <c r="L178" t="str">
        <f ca="1">INDEX(Sheet2!$I$2:$I$9, RANDBETWEEN(1,ROWS(Sheet2!$I$2:$I$9)), 1)</f>
        <v xml:space="preserve">Ochuodho </v>
      </c>
      <c r="M178" t="str">
        <f ca="1">INDEX(Sheet2!$K$2:$K$9, RANDBETWEEN(1, ROWS(Sheet2!K178:K185)), 1)</f>
        <v>Tassia</v>
      </c>
    </row>
    <row r="179" spans="1:13" x14ac:dyDescent="0.35">
      <c r="A179">
        <f t="shared" ca="1" si="10"/>
        <v>110</v>
      </c>
      <c r="B179" s="3">
        <f t="shared" ca="1" si="11"/>
        <v>44911</v>
      </c>
      <c r="C179" t="str">
        <f ca="1">INDEX(Sheet2!$A$2:$A$21, RANDBETWEEN(1,ROWS(Sheet2!$A$2:$A$21)), 1)</f>
        <v>White Cap Can 500ml</v>
      </c>
      <c r="D179">
        <f ca="1">VLOOKUP(C179, Sheet2!$A$2:$B$21, 2,0)</f>
        <v>453</v>
      </c>
      <c r="E179">
        <f t="shared" ca="1" si="12"/>
        <v>4</v>
      </c>
      <c r="F179">
        <f ca="1">VLOOKUP(D179, Sheet2!$B$2:$C$21, 2, 0)</f>
        <v>203</v>
      </c>
      <c r="G179" s="5">
        <f t="shared" ca="1" si="13"/>
        <v>812</v>
      </c>
      <c r="H179" t="str">
        <f ca="1">INDEX(Sheet2!$E$2:$E$7, RANDBETWEEN(1, ROWS(Sheet2!$E$2:$E$7)), 1)</f>
        <v xml:space="preserve">Telkom Cash </v>
      </c>
      <c r="I179" t="str">
        <f ca="1">INDEX(Sheet2!$G$2:$G$12, RANDBETWEEN(1, ROWS(Sheet2!$G$2:$G$12)), 1)</f>
        <v xml:space="preserve">Maathai </v>
      </c>
      <c r="J179">
        <f t="shared" ca="1" si="14"/>
        <v>5</v>
      </c>
      <c r="L179" t="str">
        <f ca="1">INDEX(Sheet2!$I$2:$I$9, RANDBETWEEN(1,ROWS(Sheet2!$I$2:$I$9)), 1)</f>
        <v xml:space="preserve">Ochuodho </v>
      </c>
      <c r="M179" t="str">
        <f ca="1">INDEX(Sheet2!$K$2:$K$9, RANDBETWEEN(1, ROWS(Sheet2!K179:K186)), 1)</f>
        <v>Kenyatta Avenue</v>
      </c>
    </row>
    <row r="180" spans="1:13" x14ac:dyDescent="0.35">
      <c r="A180">
        <f t="shared" ca="1" si="10"/>
        <v>175</v>
      </c>
      <c r="B180" s="3">
        <f t="shared" ca="1" si="11"/>
        <v>44746</v>
      </c>
      <c r="C180" t="str">
        <f ca="1">INDEX(Sheet2!$A$2:$A$21, RANDBETWEEN(1,ROWS(Sheet2!$A$2:$A$21)), 1)</f>
        <v>Axe Dark Temptation Spray 150ml</v>
      </c>
      <c r="D180">
        <f ca="1">VLOOKUP(C180, Sheet2!$A$2:$B$21, 2,0)</f>
        <v>256</v>
      </c>
      <c r="E180">
        <f t="shared" ca="1" si="12"/>
        <v>2</v>
      </c>
      <c r="F180">
        <f ca="1">VLOOKUP(D180, Sheet2!$B$2:$C$21, 2, 0)</f>
        <v>368</v>
      </c>
      <c r="G180" s="5">
        <f t="shared" ca="1" si="13"/>
        <v>736</v>
      </c>
      <c r="H180" t="str">
        <f ca="1">INDEX(Sheet2!$E$2:$E$7, RANDBETWEEN(1, ROWS(Sheet2!$E$2:$E$7)), 1)</f>
        <v xml:space="preserve">Mpesa </v>
      </c>
      <c r="I180" t="str">
        <f ca="1">INDEX(Sheet2!$G$2:$G$12, RANDBETWEEN(1, ROWS(Sheet2!$G$2:$G$12)), 1)</f>
        <v>Atwara</v>
      </c>
      <c r="J180">
        <f t="shared" ca="1" si="14"/>
        <v>7</v>
      </c>
      <c r="L180" t="str">
        <f ca="1">INDEX(Sheet2!$I$2:$I$9, RANDBETWEEN(1,ROWS(Sheet2!$I$2:$I$9)), 1)</f>
        <v>Nyandolo</v>
      </c>
      <c r="M180" t="str">
        <f ca="1">INDEX(Sheet2!$K$2:$K$9, RANDBETWEEN(1, ROWS(Sheet2!K180:K187)), 1)</f>
        <v xml:space="preserve">Eldoret </v>
      </c>
    </row>
    <row r="181" spans="1:13" x14ac:dyDescent="0.35">
      <c r="A181">
        <f t="shared" ca="1" si="10"/>
        <v>100</v>
      </c>
      <c r="B181" s="3">
        <f t="shared" ca="1" si="11"/>
        <v>44457</v>
      </c>
      <c r="C181" t="str">
        <f ca="1">INDEX(Sheet2!$A$2:$A$21, RANDBETWEEN(1,ROWS(Sheet2!$A$2:$A$21)), 1)</f>
        <v>Santa Lucia Supagetti</v>
      </c>
      <c r="D181">
        <f ca="1">VLOOKUP(C181, Sheet2!$A$2:$B$21, 2,0)</f>
        <v>442</v>
      </c>
      <c r="E181">
        <f t="shared" ca="1" si="12"/>
        <v>4</v>
      </c>
      <c r="F181">
        <f ca="1">VLOOKUP(D181, Sheet2!$B$2:$C$21, 2, 0)</f>
        <v>123</v>
      </c>
      <c r="G181" s="5">
        <f t="shared" ca="1" si="13"/>
        <v>492</v>
      </c>
      <c r="H181" t="str">
        <f ca="1">INDEX(Sheet2!$E$2:$E$7, RANDBETWEEN(1, ROWS(Sheet2!$E$2:$E$7)), 1)</f>
        <v xml:space="preserve">Mpesa </v>
      </c>
      <c r="I181" t="str">
        <f ca="1">INDEX(Sheet2!$G$2:$G$12, RANDBETWEEN(1, ROWS(Sheet2!$G$2:$G$12)), 1)</f>
        <v>Kipchoge</v>
      </c>
      <c r="J181">
        <f t="shared" ca="1" si="14"/>
        <v>10</v>
      </c>
      <c r="L181" t="str">
        <f ca="1">INDEX(Sheet2!$I$2:$I$9, RANDBETWEEN(1,ROWS(Sheet2!$I$2:$I$9)), 1)</f>
        <v xml:space="preserve">Ochuodho </v>
      </c>
      <c r="M181" t="str">
        <f ca="1">INDEX(Sheet2!$K$2:$K$9, RANDBETWEEN(1, ROWS(Sheet2!K181:K188)), 1)</f>
        <v>Diani</v>
      </c>
    </row>
    <row r="182" spans="1:13" x14ac:dyDescent="0.35">
      <c r="A182">
        <f t="shared" ca="1" si="10"/>
        <v>190</v>
      </c>
      <c r="B182" s="3">
        <f t="shared" ca="1" si="11"/>
        <v>44635</v>
      </c>
      <c r="C182" t="str">
        <f ca="1">INDEX(Sheet2!$A$2:$A$21, RANDBETWEEN(1,ROWS(Sheet2!$A$2:$A$21)), 1)</f>
        <v>Ariel Touch 500g</v>
      </c>
      <c r="D182">
        <f ca="1">VLOOKUP(C182, Sheet2!$A$2:$B$21, 2,0)</f>
        <v>460</v>
      </c>
      <c r="E182">
        <f t="shared" ca="1" si="12"/>
        <v>4</v>
      </c>
      <c r="F182">
        <f ca="1">VLOOKUP(D182, Sheet2!$B$2:$C$21, 2, 0)</f>
        <v>335</v>
      </c>
      <c r="G182" s="5">
        <f t="shared" ca="1" si="13"/>
        <v>1340</v>
      </c>
      <c r="H182" t="str">
        <f ca="1">INDEX(Sheet2!$E$2:$E$7, RANDBETWEEN(1, ROWS(Sheet2!$E$2:$E$7)), 1)</f>
        <v xml:space="preserve">Visa Card </v>
      </c>
      <c r="I182" t="str">
        <f ca="1">INDEX(Sheet2!$G$2:$G$12, RANDBETWEEN(1, ROWS(Sheet2!$G$2:$G$12)), 1)</f>
        <v>Aketch</v>
      </c>
      <c r="J182">
        <f t="shared" ca="1" si="14"/>
        <v>6</v>
      </c>
      <c r="L182" t="str">
        <f ca="1">INDEX(Sheet2!$I$2:$I$9, RANDBETWEEN(1,ROWS(Sheet2!$I$2:$I$9)), 1)</f>
        <v>Symprose</v>
      </c>
      <c r="M182" t="str">
        <f ca="1">INDEX(Sheet2!$K$2:$K$9, RANDBETWEEN(1, ROWS(Sheet2!K182:K189)), 1)</f>
        <v>Tassia</v>
      </c>
    </row>
    <row r="183" spans="1:13" x14ac:dyDescent="0.35">
      <c r="A183">
        <f t="shared" ca="1" si="10"/>
        <v>238</v>
      </c>
      <c r="B183" s="3">
        <f t="shared" ca="1" si="11"/>
        <v>44301</v>
      </c>
      <c r="C183" t="str">
        <f ca="1">INDEX(Sheet2!$A$2:$A$21, RANDBETWEEN(1,ROWS(Sheet2!$A$2:$A$21)), 1)</f>
        <v>Downy Valley 750ml</v>
      </c>
      <c r="D183">
        <f ca="1">VLOOKUP(C183, Sheet2!$A$2:$B$21, 2,0)</f>
        <v>433</v>
      </c>
      <c r="E183">
        <f t="shared" ca="1" si="12"/>
        <v>1</v>
      </c>
      <c r="F183">
        <f ca="1">VLOOKUP(D183, Sheet2!$B$2:$C$21, 2, 0)</f>
        <v>820</v>
      </c>
      <c r="G183" s="5">
        <f t="shared" ca="1" si="13"/>
        <v>820</v>
      </c>
      <c r="H183" t="str">
        <f ca="1">INDEX(Sheet2!$E$2:$E$7, RANDBETWEEN(1, ROWS(Sheet2!$E$2:$E$7)), 1)</f>
        <v xml:space="preserve">Mpesa </v>
      </c>
      <c r="I183" t="str">
        <f ca="1">INDEX(Sheet2!$G$2:$G$12, RANDBETWEEN(1, ROWS(Sheet2!$G$2:$G$12)), 1)</f>
        <v>Fabian</v>
      </c>
      <c r="J183">
        <f t="shared" ca="1" si="14"/>
        <v>1</v>
      </c>
      <c r="L183" t="str">
        <f ca="1">INDEX(Sheet2!$I$2:$I$9, RANDBETWEEN(1,ROWS(Sheet2!$I$2:$I$9)), 1)</f>
        <v xml:space="preserve">Ochuodho </v>
      </c>
      <c r="M183" t="str">
        <f ca="1">INDEX(Sheet2!$K$2:$K$9, RANDBETWEEN(1, ROWS(Sheet2!K183:K190)), 1)</f>
        <v>Mtwapa</v>
      </c>
    </row>
    <row r="184" spans="1:13" x14ac:dyDescent="0.35">
      <c r="A184">
        <f t="shared" ca="1" si="10"/>
        <v>223</v>
      </c>
      <c r="B184" s="3">
        <f t="shared" ca="1" si="11"/>
        <v>44888</v>
      </c>
      <c r="C184" t="str">
        <f ca="1">INDEX(Sheet2!$A$2:$A$21, RANDBETWEEN(1,ROWS(Sheet2!$A$2:$A$21)), 1)</f>
        <v>Nice&amp;Soft Tissue 10-pack</v>
      </c>
      <c r="D184">
        <f ca="1">VLOOKUP(C184, Sheet2!$A$2:$B$21, 2,0)</f>
        <v>554</v>
      </c>
      <c r="E184">
        <f t="shared" ca="1" si="12"/>
        <v>2</v>
      </c>
      <c r="F184">
        <f ca="1">VLOOKUP(D184, Sheet2!$B$2:$C$21, 2, 0)</f>
        <v>550</v>
      </c>
      <c r="G184" s="5">
        <f t="shared" ca="1" si="13"/>
        <v>1100</v>
      </c>
      <c r="H184" t="str">
        <f ca="1">INDEX(Sheet2!$E$2:$E$7, RANDBETWEEN(1, ROWS(Sheet2!$E$2:$E$7)), 1)</f>
        <v>Cash</v>
      </c>
      <c r="I184" t="str">
        <f ca="1">INDEX(Sheet2!$G$2:$G$12, RANDBETWEEN(1, ROWS(Sheet2!$G$2:$G$12)), 1)</f>
        <v>Atwara</v>
      </c>
      <c r="J184">
        <f t="shared" ca="1" si="14"/>
        <v>1</v>
      </c>
      <c r="L184" t="str">
        <f ca="1">INDEX(Sheet2!$I$2:$I$9, RANDBETWEEN(1,ROWS(Sheet2!$I$2:$I$9)), 1)</f>
        <v>David</v>
      </c>
      <c r="M184" t="str">
        <f ca="1">INDEX(Sheet2!$K$2:$K$9, RANDBETWEEN(1, ROWS(Sheet2!K184:K191)), 1)</f>
        <v>Tassia</v>
      </c>
    </row>
    <row r="185" spans="1:13" x14ac:dyDescent="0.35">
      <c r="A185">
        <f t="shared" ca="1" si="10"/>
        <v>181</v>
      </c>
      <c r="B185" s="3">
        <f t="shared" ca="1" si="11"/>
        <v>44220</v>
      </c>
      <c r="C185" t="str">
        <f ca="1">INDEX(Sheet2!$A$2:$A$21, RANDBETWEEN(1,ROWS(Sheet2!$A$2:$A$21)), 1)</f>
        <v>Ranee Premium Basmati 5kg</v>
      </c>
      <c r="D185">
        <f ca="1">VLOOKUP(C185, Sheet2!$A$2:$B$21, 2,0)</f>
        <v>253</v>
      </c>
      <c r="E185">
        <f t="shared" ca="1" si="12"/>
        <v>2</v>
      </c>
      <c r="F185">
        <f ca="1">VLOOKUP(D185, Sheet2!$B$2:$C$21, 2, 0)</f>
        <v>1250</v>
      </c>
      <c r="G185" s="5">
        <f t="shared" ca="1" si="13"/>
        <v>2500</v>
      </c>
      <c r="H185" t="str">
        <f ca="1">INDEX(Sheet2!$E$2:$E$7, RANDBETWEEN(1, ROWS(Sheet2!$E$2:$E$7)), 1)</f>
        <v xml:space="preserve">Mpesa </v>
      </c>
      <c r="I185" t="str">
        <f ca="1">INDEX(Sheet2!$G$2:$G$12, RANDBETWEEN(1, ROWS(Sheet2!$G$2:$G$12)), 1)</f>
        <v>Jakabondo</v>
      </c>
      <c r="J185">
        <f t="shared" ca="1" si="14"/>
        <v>6</v>
      </c>
      <c r="L185" t="str">
        <f ca="1">INDEX(Sheet2!$I$2:$I$9, RANDBETWEEN(1,ROWS(Sheet2!$I$2:$I$9)), 1)</f>
        <v>David</v>
      </c>
      <c r="M185" t="str">
        <f ca="1">INDEX(Sheet2!$K$2:$K$9, RANDBETWEEN(1, ROWS(Sheet2!K185:K192)), 1)</f>
        <v xml:space="preserve">Eldoret </v>
      </c>
    </row>
    <row r="186" spans="1:13" x14ac:dyDescent="0.35">
      <c r="A186">
        <f t="shared" ca="1" si="10"/>
        <v>268</v>
      </c>
      <c r="B186" s="3">
        <f t="shared" ca="1" si="11"/>
        <v>45010</v>
      </c>
      <c r="C186" t="str">
        <f ca="1">INDEX(Sheet2!$A$2:$A$21, RANDBETWEEN(1,ROWS(Sheet2!$A$2:$A$21)), 1)</f>
        <v xml:space="preserve">Menengai 1kg </v>
      </c>
      <c r="D186">
        <f ca="1">VLOOKUP(C186, Sheet2!$A$2:$B$21, 2,0)</f>
        <v>420</v>
      </c>
      <c r="E186">
        <f t="shared" ca="1" si="12"/>
        <v>3</v>
      </c>
      <c r="F186">
        <f ca="1">VLOOKUP(D186, Sheet2!$B$2:$C$21, 2, 0)</f>
        <v>150</v>
      </c>
      <c r="G186" s="5">
        <f t="shared" ca="1" si="13"/>
        <v>450</v>
      </c>
      <c r="H186" t="str">
        <f ca="1">INDEX(Sheet2!$E$2:$E$7, RANDBETWEEN(1, ROWS(Sheet2!$E$2:$E$7)), 1)</f>
        <v xml:space="preserve">Visa Card </v>
      </c>
      <c r="I186" t="str">
        <f ca="1">INDEX(Sheet2!$G$2:$G$12, RANDBETWEEN(1, ROWS(Sheet2!$G$2:$G$12)), 1)</f>
        <v>Atwara</v>
      </c>
      <c r="J186">
        <f t="shared" ca="1" si="14"/>
        <v>10</v>
      </c>
      <c r="L186" t="str">
        <f ca="1">INDEX(Sheet2!$I$2:$I$9, RANDBETWEEN(1,ROWS(Sheet2!$I$2:$I$9)), 1)</f>
        <v>Nyandolo</v>
      </c>
      <c r="M186" t="str">
        <f ca="1">INDEX(Sheet2!$K$2:$K$9, RANDBETWEEN(1, ROWS(Sheet2!K186:K193)), 1)</f>
        <v>Diani</v>
      </c>
    </row>
    <row r="187" spans="1:13" x14ac:dyDescent="0.35">
      <c r="A187">
        <f t="shared" ca="1" si="10"/>
        <v>179</v>
      </c>
      <c r="B187" s="3">
        <f t="shared" ca="1" si="11"/>
        <v>44483</v>
      </c>
      <c r="C187" t="str">
        <f ca="1">INDEX(Sheet2!$A$2:$A$21, RANDBETWEEN(1,ROWS(Sheet2!$A$2:$A$21)), 1)</f>
        <v>Kenylon Tomato Paste 250gms</v>
      </c>
      <c r="D187">
        <f ca="1">VLOOKUP(C187, Sheet2!$A$2:$B$21, 2,0)</f>
        <v>449</v>
      </c>
      <c r="E187">
        <f t="shared" ca="1" si="12"/>
        <v>4</v>
      </c>
      <c r="F187">
        <f ca="1">VLOOKUP(D187, Sheet2!$B$2:$C$21, 2, 0)</f>
        <v>197</v>
      </c>
      <c r="G187" s="5">
        <f t="shared" ca="1" si="13"/>
        <v>788</v>
      </c>
      <c r="H187" t="str">
        <f ca="1">INDEX(Sheet2!$E$2:$E$7, RANDBETWEEN(1, ROWS(Sheet2!$E$2:$E$7)), 1)</f>
        <v xml:space="preserve">Visa Card </v>
      </c>
      <c r="I187" t="str">
        <f ca="1">INDEX(Sheet2!$G$2:$G$12, RANDBETWEEN(1, ROWS(Sheet2!$G$2:$G$12)), 1)</f>
        <v>Virginia</v>
      </c>
      <c r="J187">
        <f t="shared" ca="1" si="14"/>
        <v>6</v>
      </c>
      <c r="L187" t="str">
        <f ca="1">INDEX(Sheet2!$I$2:$I$9, RANDBETWEEN(1,ROWS(Sheet2!$I$2:$I$9)), 1)</f>
        <v>Nera</v>
      </c>
      <c r="M187" t="str">
        <f ca="1">INDEX(Sheet2!$K$2:$K$9, RANDBETWEEN(1, ROWS(Sheet2!K187:K194)), 1)</f>
        <v>Mtwapa</v>
      </c>
    </row>
    <row r="188" spans="1:13" x14ac:dyDescent="0.35">
      <c r="A188">
        <f t="shared" ca="1" si="10"/>
        <v>164</v>
      </c>
      <c r="B188" s="3">
        <f t="shared" ca="1" si="11"/>
        <v>44339</v>
      </c>
      <c r="C188" t="str">
        <f ca="1">INDEX(Sheet2!$A$2:$A$21, RANDBETWEEN(1,ROWS(Sheet2!$A$2:$A$21)), 1)</f>
        <v>Santa Lucia Supagetti</v>
      </c>
      <c r="D188">
        <f ca="1">VLOOKUP(C188, Sheet2!$A$2:$B$21, 2,0)</f>
        <v>442</v>
      </c>
      <c r="E188">
        <f t="shared" ca="1" si="12"/>
        <v>2</v>
      </c>
      <c r="F188">
        <f ca="1">VLOOKUP(D188, Sheet2!$B$2:$C$21, 2, 0)</f>
        <v>123</v>
      </c>
      <c r="G188" s="5">
        <f t="shared" ca="1" si="13"/>
        <v>246</v>
      </c>
      <c r="H188" t="str">
        <f ca="1">INDEX(Sheet2!$E$2:$E$7, RANDBETWEEN(1, ROWS(Sheet2!$E$2:$E$7)), 1)</f>
        <v>Cash</v>
      </c>
      <c r="I188" t="str">
        <f ca="1">INDEX(Sheet2!$G$2:$G$12, RANDBETWEEN(1, ROWS(Sheet2!$G$2:$G$12)), 1)</f>
        <v xml:space="preserve">Nyambura </v>
      </c>
      <c r="J188">
        <f t="shared" ca="1" si="14"/>
        <v>8</v>
      </c>
      <c r="L188" t="str">
        <f ca="1">INDEX(Sheet2!$I$2:$I$9, RANDBETWEEN(1,ROWS(Sheet2!$I$2:$I$9)), 1)</f>
        <v>Nyauyoma</v>
      </c>
      <c r="M188" t="str">
        <f ca="1">INDEX(Sheet2!$K$2:$K$9, RANDBETWEEN(1, ROWS(Sheet2!K188:K195)), 1)</f>
        <v xml:space="preserve">Moi Avenue </v>
      </c>
    </row>
    <row r="189" spans="1:13" x14ac:dyDescent="0.35">
      <c r="A189">
        <f t="shared" ca="1" si="10"/>
        <v>209</v>
      </c>
      <c r="B189" s="3">
        <f t="shared" ca="1" si="11"/>
        <v>44379</v>
      </c>
      <c r="C189" t="str">
        <f ca="1">INDEX(Sheet2!$A$2:$A$21, RANDBETWEEN(1,ROWS(Sheet2!$A$2:$A$21)), 1)</f>
        <v>Milk Buns 200gms</v>
      </c>
      <c r="D189">
        <f ca="1">VLOOKUP(C189, Sheet2!$A$2:$B$21, 2,0)</f>
        <v>532</v>
      </c>
      <c r="E189">
        <f t="shared" ca="1" si="12"/>
        <v>3</v>
      </c>
      <c r="F189">
        <f ca="1">VLOOKUP(D189, Sheet2!$B$2:$C$21, 2, 0)</f>
        <v>70</v>
      </c>
      <c r="G189" s="5">
        <f t="shared" ca="1" si="13"/>
        <v>210</v>
      </c>
      <c r="H189" t="str">
        <f ca="1">INDEX(Sheet2!$E$2:$E$7, RANDBETWEEN(1, ROWS(Sheet2!$E$2:$E$7)), 1)</f>
        <v xml:space="preserve">Telkom Cash </v>
      </c>
      <c r="I189" t="str">
        <f ca="1">INDEX(Sheet2!$G$2:$G$12, RANDBETWEEN(1, ROWS(Sheet2!$G$2:$G$12)), 1)</f>
        <v>Cynthia</v>
      </c>
      <c r="J189">
        <f t="shared" ca="1" si="14"/>
        <v>1</v>
      </c>
      <c r="L189" t="str">
        <f ca="1">INDEX(Sheet2!$I$2:$I$9, RANDBETWEEN(1,ROWS(Sheet2!$I$2:$I$9)), 1)</f>
        <v>Esther</v>
      </c>
      <c r="M189" t="str">
        <f ca="1">INDEX(Sheet2!$K$2:$K$9, RANDBETWEEN(1, ROWS(Sheet2!K189:K196)), 1)</f>
        <v>Kisumu</v>
      </c>
    </row>
    <row r="190" spans="1:13" x14ac:dyDescent="0.35">
      <c r="A190">
        <f t="shared" ca="1" si="10"/>
        <v>182</v>
      </c>
      <c r="B190" s="3">
        <f t="shared" ca="1" si="11"/>
        <v>44448</v>
      </c>
      <c r="C190" t="str">
        <f ca="1">INDEX(Sheet2!$A$2:$A$21, RANDBETWEEN(1,ROWS(Sheet2!$A$2:$A$21)), 1)</f>
        <v>Kenylon Tomato Paste 250gms</v>
      </c>
      <c r="D190">
        <f ca="1">VLOOKUP(C190, Sheet2!$A$2:$B$21, 2,0)</f>
        <v>449</v>
      </c>
      <c r="E190">
        <f t="shared" ca="1" si="12"/>
        <v>2</v>
      </c>
      <c r="F190">
        <f ca="1">VLOOKUP(D190, Sheet2!$B$2:$C$21, 2, 0)</f>
        <v>197</v>
      </c>
      <c r="G190" s="5">
        <f t="shared" ca="1" si="13"/>
        <v>394</v>
      </c>
      <c r="H190" t="str">
        <f ca="1">INDEX(Sheet2!$E$2:$E$7, RANDBETWEEN(1, ROWS(Sheet2!$E$2:$E$7)), 1)</f>
        <v>Cash</v>
      </c>
      <c r="I190" t="str">
        <f ca="1">INDEX(Sheet2!$G$2:$G$12, RANDBETWEEN(1, ROWS(Sheet2!$G$2:$G$12)), 1)</f>
        <v>Kipchoge</v>
      </c>
      <c r="J190">
        <f t="shared" ca="1" si="14"/>
        <v>6</v>
      </c>
      <c r="L190" t="str">
        <f ca="1">INDEX(Sheet2!$I$2:$I$9, RANDBETWEEN(1,ROWS(Sheet2!$I$2:$I$9)), 1)</f>
        <v>Nyauyoma</v>
      </c>
      <c r="M190" t="str">
        <f ca="1">INDEX(Sheet2!$K$2:$K$9, RANDBETWEEN(1, ROWS(Sheet2!K190:K197)), 1)</f>
        <v>Kisumu</v>
      </c>
    </row>
    <row r="191" spans="1:13" x14ac:dyDescent="0.35">
      <c r="A191">
        <f t="shared" ca="1" si="10"/>
        <v>138</v>
      </c>
      <c r="B191" s="3">
        <f t="shared" ca="1" si="11"/>
        <v>44967</v>
      </c>
      <c r="C191" t="str">
        <f ca="1">INDEX(Sheet2!$A$2:$A$21, RANDBETWEEN(1,ROWS(Sheet2!$A$2:$A$21)), 1)</f>
        <v>Tampons Original 16 super</v>
      </c>
      <c r="D191">
        <f ca="1">VLOOKUP(C191, Sheet2!$A$2:$B$21, 2,0)</f>
        <v>495</v>
      </c>
      <c r="E191">
        <f t="shared" ca="1" si="12"/>
        <v>5</v>
      </c>
      <c r="F191">
        <f ca="1">VLOOKUP(D191, Sheet2!$B$2:$C$21, 2, 0)</f>
        <v>280</v>
      </c>
      <c r="G191" s="5">
        <f t="shared" ca="1" si="13"/>
        <v>1400</v>
      </c>
      <c r="H191" t="str">
        <f ca="1">INDEX(Sheet2!$E$2:$E$7, RANDBETWEEN(1, ROWS(Sheet2!$E$2:$E$7)), 1)</f>
        <v xml:space="preserve">Telkom Cash </v>
      </c>
      <c r="I191" t="str">
        <f ca="1">INDEX(Sheet2!$G$2:$G$12, RANDBETWEEN(1, ROWS(Sheet2!$G$2:$G$12)), 1)</f>
        <v>Fabian</v>
      </c>
      <c r="J191">
        <f t="shared" ca="1" si="14"/>
        <v>9</v>
      </c>
      <c r="L191" t="str">
        <f ca="1">INDEX(Sheet2!$I$2:$I$9, RANDBETWEEN(1,ROWS(Sheet2!$I$2:$I$9)), 1)</f>
        <v>David</v>
      </c>
      <c r="M191" t="str">
        <f ca="1">INDEX(Sheet2!$K$2:$K$9, RANDBETWEEN(1, ROWS(Sheet2!K191:K198)), 1)</f>
        <v xml:space="preserve">Moi Avenue </v>
      </c>
    </row>
    <row r="192" spans="1:13" x14ac:dyDescent="0.35">
      <c r="A192">
        <f t="shared" ca="1" si="10"/>
        <v>129</v>
      </c>
      <c r="B192" s="3">
        <f t="shared" ca="1" si="11"/>
        <v>44210</v>
      </c>
      <c r="C192" t="str">
        <f ca="1">INDEX(Sheet2!$A$2:$A$21, RANDBETWEEN(1,ROWS(Sheet2!$A$2:$A$21)), 1)</f>
        <v>Nice&amp;Soft Tissue 10-pack</v>
      </c>
      <c r="D192">
        <f ca="1">VLOOKUP(C192, Sheet2!$A$2:$B$21, 2,0)</f>
        <v>554</v>
      </c>
      <c r="E192">
        <f t="shared" ca="1" si="12"/>
        <v>2</v>
      </c>
      <c r="F192">
        <f ca="1">VLOOKUP(D192, Sheet2!$B$2:$C$21, 2, 0)</f>
        <v>550</v>
      </c>
      <c r="G192" s="5">
        <f t="shared" ca="1" si="13"/>
        <v>1100</v>
      </c>
      <c r="H192" t="str">
        <f ca="1">INDEX(Sheet2!$E$2:$E$7, RANDBETWEEN(1, ROWS(Sheet2!$E$2:$E$7)), 1)</f>
        <v>Aitel Money</v>
      </c>
      <c r="I192" t="str">
        <f ca="1">INDEX(Sheet2!$G$2:$G$12, RANDBETWEEN(1, ROWS(Sheet2!$G$2:$G$12)), 1)</f>
        <v>Cynthia</v>
      </c>
      <c r="J192">
        <f t="shared" ca="1" si="14"/>
        <v>3</v>
      </c>
      <c r="L192" t="str">
        <f ca="1">INDEX(Sheet2!$I$2:$I$9, RANDBETWEEN(1,ROWS(Sheet2!$I$2:$I$9)), 1)</f>
        <v>Nyauyoma</v>
      </c>
      <c r="M192" t="str">
        <f ca="1">INDEX(Sheet2!$K$2:$K$9, RANDBETWEEN(1, ROWS(Sheet2!K192:K199)), 1)</f>
        <v>Kisumu</v>
      </c>
    </row>
    <row r="193" spans="1:13" x14ac:dyDescent="0.35">
      <c r="A193">
        <f t="shared" ca="1" si="10"/>
        <v>168</v>
      </c>
      <c r="B193" s="3">
        <f t="shared" ca="1" si="11"/>
        <v>44374</v>
      </c>
      <c r="C193" t="str">
        <f ca="1">INDEX(Sheet2!$A$2:$A$21, RANDBETWEEN(1,ROWS(Sheet2!$A$2:$A$21)), 1)</f>
        <v>Ilara Natural Yorghut 50ml</v>
      </c>
      <c r="D193">
        <f ca="1">VLOOKUP(C193, Sheet2!$A$2:$B$21, 2,0)</f>
        <v>284</v>
      </c>
      <c r="E193">
        <f t="shared" ca="1" si="12"/>
        <v>5</v>
      </c>
      <c r="F193">
        <f ca="1">VLOOKUP(D193, Sheet2!$B$2:$C$21, 2, 0)</f>
        <v>72</v>
      </c>
      <c r="G193" s="5">
        <f t="shared" ca="1" si="13"/>
        <v>360</v>
      </c>
      <c r="H193" t="str">
        <f ca="1">INDEX(Sheet2!$E$2:$E$7, RANDBETWEEN(1, ROWS(Sheet2!$E$2:$E$7)), 1)</f>
        <v>Aitel Money</v>
      </c>
      <c r="I193" t="str">
        <f ca="1">INDEX(Sheet2!$G$2:$G$12, RANDBETWEEN(1, ROWS(Sheet2!$G$2:$G$12)), 1)</f>
        <v>Cynthia</v>
      </c>
      <c r="J193">
        <f t="shared" ca="1" si="14"/>
        <v>9</v>
      </c>
      <c r="L193" t="str">
        <f ca="1">INDEX(Sheet2!$I$2:$I$9, RANDBETWEEN(1,ROWS(Sheet2!$I$2:$I$9)), 1)</f>
        <v>Nyandolo</v>
      </c>
      <c r="M193" t="str">
        <f ca="1">INDEX(Sheet2!$K$2:$K$9, RANDBETWEEN(1, ROWS(Sheet2!K193:K200)), 1)</f>
        <v>Diani</v>
      </c>
    </row>
    <row r="194" spans="1:13" x14ac:dyDescent="0.35">
      <c r="A194">
        <f t="shared" ca="1" si="10"/>
        <v>283</v>
      </c>
      <c r="B194" s="3">
        <f t="shared" ca="1" si="11"/>
        <v>44534</v>
      </c>
      <c r="C194" t="str">
        <f ca="1">INDEX(Sheet2!$A$2:$A$21, RANDBETWEEN(1,ROWS(Sheet2!$A$2:$A$21)), 1)</f>
        <v>Ketepa Economy Pack 1kg</v>
      </c>
      <c r="D194">
        <f ca="1">VLOOKUP(C194, Sheet2!$A$2:$B$21, 2,0)</f>
        <v>231</v>
      </c>
      <c r="E194">
        <f t="shared" ca="1" si="12"/>
        <v>5</v>
      </c>
      <c r="F194">
        <f ca="1">VLOOKUP(D194, Sheet2!$B$2:$C$21, 2, 0)</f>
        <v>174</v>
      </c>
      <c r="G194" s="5">
        <f t="shared" ca="1" si="13"/>
        <v>870</v>
      </c>
      <c r="H194" t="str">
        <f ca="1">INDEX(Sheet2!$E$2:$E$7, RANDBETWEEN(1, ROWS(Sheet2!$E$2:$E$7)), 1)</f>
        <v>Aitel Money</v>
      </c>
      <c r="I194" t="str">
        <f ca="1">INDEX(Sheet2!$G$2:$G$12, RANDBETWEEN(1, ROWS(Sheet2!$G$2:$G$12)), 1)</f>
        <v>Otieno</v>
      </c>
      <c r="J194">
        <f t="shared" ca="1" si="14"/>
        <v>1</v>
      </c>
      <c r="L194" t="str">
        <f ca="1">INDEX(Sheet2!$I$2:$I$9, RANDBETWEEN(1,ROWS(Sheet2!$I$2:$I$9)), 1)</f>
        <v xml:space="preserve">Ochuodho </v>
      </c>
      <c r="M194" t="str">
        <f ca="1">INDEX(Sheet2!$K$2:$K$9, RANDBETWEEN(1, ROWS(Sheet2!K194:K201)), 1)</f>
        <v>Mtwapa</v>
      </c>
    </row>
    <row r="195" spans="1:13" x14ac:dyDescent="0.35">
      <c r="A195">
        <f t="shared" ref="A195:A250" ca="1" si="15">RANDBETWEEN(100,300)</f>
        <v>144</v>
      </c>
      <c r="B195" s="3">
        <f t="shared" ref="B195:B250" ca="1" si="16">RANDBETWEEN(DATE(2021, 1,1), DATE(2023, 5,31))</f>
        <v>44665</v>
      </c>
      <c r="C195" t="str">
        <f ca="1">INDEX(Sheet2!$A$2:$A$21, RANDBETWEEN(1,ROWS(Sheet2!$A$2:$A$21)), 1)</f>
        <v xml:space="preserve">Blue band Original </v>
      </c>
      <c r="D195">
        <f ca="1">VLOOKUP(C195, Sheet2!$A$2:$B$21, 2,0)</f>
        <v>294</v>
      </c>
      <c r="E195">
        <f t="shared" ref="E195:E250" ca="1" si="17">RANDBETWEEN(1,5)</f>
        <v>3</v>
      </c>
      <c r="F195">
        <f ca="1">VLOOKUP(D195, Sheet2!$B$2:$C$21, 2, 0)</f>
        <v>250</v>
      </c>
      <c r="G195" s="5">
        <f t="shared" ref="G195:G250" ca="1" si="18">F195*E195</f>
        <v>750</v>
      </c>
      <c r="H195" t="str">
        <f ca="1">INDEX(Sheet2!$E$2:$E$7, RANDBETWEEN(1, ROWS(Sheet2!$E$2:$E$7)), 1)</f>
        <v xml:space="preserve">Visa Card </v>
      </c>
      <c r="I195" t="str">
        <f ca="1">INDEX(Sheet2!$G$2:$G$12, RANDBETWEEN(1, ROWS(Sheet2!$G$2:$G$12)), 1)</f>
        <v>Atwara</v>
      </c>
      <c r="J195">
        <f t="shared" ref="J195:J250" ca="1" si="19">RANDBETWEEN(1, 10)</f>
        <v>5</v>
      </c>
      <c r="L195" t="str">
        <f ca="1">INDEX(Sheet2!$I$2:$I$9, RANDBETWEEN(1,ROWS(Sheet2!$I$2:$I$9)), 1)</f>
        <v xml:space="preserve">Nyamwalo </v>
      </c>
      <c r="M195" t="str">
        <f ca="1">INDEX(Sheet2!$K$2:$K$9, RANDBETWEEN(1, ROWS(Sheet2!K195:K202)), 1)</f>
        <v>Kenyatta Avenue</v>
      </c>
    </row>
    <row r="196" spans="1:13" x14ac:dyDescent="0.35">
      <c r="A196">
        <f t="shared" ca="1" si="15"/>
        <v>260</v>
      </c>
      <c r="B196" s="3">
        <f t="shared" ca="1" si="16"/>
        <v>44570</v>
      </c>
      <c r="C196" t="str">
        <f ca="1">INDEX(Sheet2!$A$2:$A$21, RANDBETWEEN(1,ROWS(Sheet2!$A$2:$A$21)), 1)</f>
        <v>Kenylon Tomato Paste 250gms</v>
      </c>
      <c r="D196">
        <f ca="1">VLOOKUP(C196, Sheet2!$A$2:$B$21, 2,0)</f>
        <v>449</v>
      </c>
      <c r="E196">
        <f t="shared" ca="1" si="17"/>
        <v>5</v>
      </c>
      <c r="F196">
        <f ca="1">VLOOKUP(D196, Sheet2!$B$2:$C$21, 2, 0)</f>
        <v>197</v>
      </c>
      <c r="G196" s="5">
        <f t="shared" ca="1" si="18"/>
        <v>985</v>
      </c>
      <c r="H196" t="str">
        <f ca="1">INDEX(Sheet2!$E$2:$E$7, RANDBETWEEN(1, ROWS(Sheet2!$E$2:$E$7)), 1)</f>
        <v>Cash</v>
      </c>
      <c r="I196" t="str">
        <f ca="1">INDEX(Sheet2!$G$2:$G$12, RANDBETWEEN(1, ROWS(Sheet2!$G$2:$G$12)), 1)</f>
        <v>Cynthia</v>
      </c>
      <c r="J196">
        <f t="shared" ca="1" si="19"/>
        <v>9</v>
      </c>
      <c r="L196" t="str">
        <f ca="1">INDEX(Sheet2!$I$2:$I$9, RANDBETWEEN(1,ROWS(Sheet2!$I$2:$I$9)), 1)</f>
        <v>Esther</v>
      </c>
      <c r="M196" t="str">
        <f ca="1">INDEX(Sheet2!$K$2:$K$9, RANDBETWEEN(1, ROWS(Sheet2!K196:K203)), 1)</f>
        <v xml:space="preserve">Moi Avenue </v>
      </c>
    </row>
    <row r="197" spans="1:13" x14ac:dyDescent="0.35">
      <c r="A197">
        <f t="shared" ca="1" si="15"/>
        <v>192</v>
      </c>
      <c r="B197" s="3">
        <f t="shared" ca="1" si="16"/>
        <v>44243</v>
      </c>
      <c r="C197" t="str">
        <f ca="1">INDEX(Sheet2!$A$2:$A$21, RANDBETWEEN(1,ROWS(Sheet2!$A$2:$A$21)), 1)</f>
        <v>Nice&amp;Soft Tissue 10-pack</v>
      </c>
      <c r="D197">
        <f ca="1">VLOOKUP(C197, Sheet2!$A$2:$B$21, 2,0)</f>
        <v>554</v>
      </c>
      <c r="E197">
        <f t="shared" ca="1" si="17"/>
        <v>1</v>
      </c>
      <c r="F197">
        <f ca="1">VLOOKUP(D197, Sheet2!$B$2:$C$21, 2, 0)</f>
        <v>550</v>
      </c>
      <c r="G197" s="5">
        <f t="shared" ca="1" si="18"/>
        <v>550</v>
      </c>
      <c r="H197" t="str">
        <f ca="1">INDEX(Sheet2!$E$2:$E$7, RANDBETWEEN(1, ROWS(Sheet2!$E$2:$E$7)), 1)</f>
        <v xml:space="preserve">Mpesa </v>
      </c>
      <c r="I197" t="str">
        <f ca="1">INDEX(Sheet2!$G$2:$G$12, RANDBETWEEN(1, ROWS(Sheet2!$G$2:$G$12)), 1)</f>
        <v>Cynthia</v>
      </c>
      <c r="J197">
        <f t="shared" ca="1" si="19"/>
        <v>5</v>
      </c>
      <c r="L197" t="str">
        <f ca="1">INDEX(Sheet2!$I$2:$I$9, RANDBETWEEN(1,ROWS(Sheet2!$I$2:$I$9)), 1)</f>
        <v>David</v>
      </c>
      <c r="M197" t="str">
        <f ca="1">INDEX(Sheet2!$K$2:$K$9, RANDBETWEEN(1, ROWS(Sheet2!K197:K204)), 1)</f>
        <v>Mtwapa</v>
      </c>
    </row>
    <row r="198" spans="1:13" x14ac:dyDescent="0.35">
      <c r="A198">
        <f t="shared" ca="1" si="15"/>
        <v>153</v>
      </c>
      <c r="B198" s="3">
        <f t="shared" ca="1" si="16"/>
        <v>44591</v>
      </c>
      <c r="C198" t="str">
        <f ca="1">INDEX(Sheet2!$A$2:$A$21, RANDBETWEEN(1,ROWS(Sheet2!$A$2:$A$21)), 1)</f>
        <v>Axe Dark Temptation Spray 150ml</v>
      </c>
      <c r="D198">
        <f ca="1">VLOOKUP(C198, Sheet2!$A$2:$B$21, 2,0)</f>
        <v>256</v>
      </c>
      <c r="E198">
        <f t="shared" ca="1" si="17"/>
        <v>3</v>
      </c>
      <c r="F198">
        <f ca="1">VLOOKUP(D198, Sheet2!$B$2:$C$21, 2, 0)</f>
        <v>368</v>
      </c>
      <c r="G198" s="5">
        <f t="shared" ca="1" si="18"/>
        <v>1104</v>
      </c>
      <c r="H198" t="str">
        <f ca="1">INDEX(Sheet2!$E$2:$E$7, RANDBETWEEN(1, ROWS(Sheet2!$E$2:$E$7)), 1)</f>
        <v xml:space="preserve">Visa Card </v>
      </c>
      <c r="I198" t="str">
        <f ca="1">INDEX(Sheet2!$G$2:$G$12, RANDBETWEEN(1, ROWS(Sheet2!$G$2:$G$12)), 1)</f>
        <v>Jakabondo</v>
      </c>
      <c r="J198">
        <f t="shared" ca="1" si="19"/>
        <v>3</v>
      </c>
      <c r="L198" t="str">
        <f ca="1">INDEX(Sheet2!$I$2:$I$9, RANDBETWEEN(1,ROWS(Sheet2!$I$2:$I$9)), 1)</f>
        <v>Nyandolo</v>
      </c>
      <c r="M198" t="str">
        <f ca="1">INDEX(Sheet2!$K$2:$K$9, RANDBETWEEN(1, ROWS(Sheet2!K198:K205)), 1)</f>
        <v xml:space="preserve">Moi Avenue </v>
      </c>
    </row>
    <row r="199" spans="1:13" x14ac:dyDescent="0.35">
      <c r="A199">
        <f t="shared" ca="1" si="15"/>
        <v>178</v>
      </c>
      <c r="B199" s="3">
        <f t="shared" ca="1" si="16"/>
        <v>44226</v>
      </c>
      <c r="C199" t="str">
        <f ca="1">INDEX(Sheet2!$A$2:$A$21, RANDBETWEEN(1,ROWS(Sheet2!$A$2:$A$21)), 1)</f>
        <v>Santa Lucia Supagetti</v>
      </c>
      <c r="D199">
        <f ca="1">VLOOKUP(C199, Sheet2!$A$2:$B$21, 2,0)</f>
        <v>442</v>
      </c>
      <c r="E199">
        <f t="shared" ca="1" si="17"/>
        <v>5</v>
      </c>
      <c r="F199">
        <f ca="1">VLOOKUP(D199, Sheet2!$B$2:$C$21, 2, 0)</f>
        <v>123</v>
      </c>
      <c r="G199" s="5">
        <f t="shared" ca="1" si="18"/>
        <v>615</v>
      </c>
      <c r="H199" t="str">
        <f ca="1">INDEX(Sheet2!$E$2:$E$7, RANDBETWEEN(1, ROWS(Sheet2!$E$2:$E$7)), 1)</f>
        <v xml:space="preserve">Visa Card </v>
      </c>
      <c r="I199" t="str">
        <f ca="1">INDEX(Sheet2!$G$2:$G$12, RANDBETWEEN(1, ROWS(Sheet2!$G$2:$G$12)), 1)</f>
        <v>Virginia</v>
      </c>
      <c r="J199">
        <f t="shared" ca="1" si="19"/>
        <v>3</v>
      </c>
      <c r="L199" t="str">
        <f ca="1">INDEX(Sheet2!$I$2:$I$9, RANDBETWEEN(1,ROWS(Sheet2!$I$2:$I$9)), 1)</f>
        <v>David</v>
      </c>
      <c r="M199" t="str">
        <f ca="1">INDEX(Sheet2!$K$2:$K$9, RANDBETWEEN(1, ROWS(Sheet2!K199:K206)), 1)</f>
        <v>Diani</v>
      </c>
    </row>
    <row r="200" spans="1:13" x14ac:dyDescent="0.35">
      <c r="A200">
        <f t="shared" ca="1" si="15"/>
        <v>289</v>
      </c>
      <c r="B200" s="3">
        <f t="shared" ca="1" si="16"/>
        <v>44270</v>
      </c>
      <c r="C200" t="str">
        <f ca="1">INDEX(Sheet2!$A$2:$A$21, RANDBETWEEN(1,ROWS(Sheet2!$A$2:$A$21)), 1)</f>
        <v>Ketepa Economy Pack 1kg</v>
      </c>
      <c r="D200">
        <f ca="1">VLOOKUP(C200, Sheet2!$A$2:$B$21, 2,0)</f>
        <v>231</v>
      </c>
      <c r="E200">
        <f t="shared" ca="1" si="17"/>
        <v>3</v>
      </c>
      <c r="F200">
        <f ca="1">VLOOKUP(D200, Sheet2!$B$2:$C$21, 2, 0)</f>
        <v>174</v>
      </c>
      <c r="G200" s="5">
        <f t="shared" ca="1" si="18"/>
        <v>522</v>
      </c>
      <c r="H200" t="str">
        <f ca="1">INDEX(Sheet2!$E$2:$E$7, RANDBETWEEN(1, ROWS(Sheet2!$E$2:$E$7)), 1)</f>
        <v>Cash</v>
      </c>
      <c r="I200" t="str">
        <f ca="1">INDEX(Sheet2!$G$2:$G$12, RANDBETWEEN(1, ROWS(Sheet2!$G$2:$G$12)), 1)</f>
        <v>Atwara</v>
      </c>
      <c r="J200">
        <f t="shared" ca="1" si="19"/>
        <v>6</v>
      </c>
      <c r="L200" t="str">
        <f ca="1">INDEX(Sheet2!$I$2:$I$9, RANDBETWEEN(1,ROWS(Sheet2!$I$2:$I$9)), 1)</f>
        <v>Symprose</v>
      </c>
      <c r="M200" t="str">
        <f ca="1">INDEX(Sheet2!$K$2:$K$9, RANDBETWEEN(1, ROWS(Sheet2!K200:K207)), 1)</f>
        <v>Diani</v>
      </c>
    </row>
    <row r="201" spans="1:13" x14ac:dyDescent="0.35">
      <c r="A201">
        <f t="shared" ca="1" si="15"/>
        <v>268</v>
      </c>
      <c r="B201" s="3">
        <f t="shared" ca="1" si="16"/>
        <v>44210</v>
      </c>
      <c r="C201" t="str">
        <f ca="1">INDEX(Sheet2!$A$2:$A$21, RANDBETWEEN(1,ROWS(Sheet2!$A$2:$A$21)), 1)</f>
        <v xml:space="preserve">Menengai 1kg </v>
      </c>
      <c r="D201">
        <f ca="1">VLOOKUP(C201, Sheet2!$A$2:$B$21, 2,0)</f>
        <v>420</v>
      </c>
      <c r="E201">
        <f t="shared" ca="1" si="17"/>
        <v>5</v>
      </c>
      <c r="F201">
        <f ca="1">VLOOKUP(D201, Sheet2!$B$2:$C$21, 2, 0)</f>
        <v>150</v>
      </c>
      <c r="G201" s="5">
        <f t="shared" ca="1" si="18"/>
        <v>750</v>
      </c>
      <c r="H201" t="str">
        <f ca="1">INDEX(Sheet2!$E$2:$E$7, RANDBETWEEN(1, ROWS(Sheet2!$E$2:$E$7)), 1)</f>
        <v>Aitel Money</v>
      </c>
      <c r="I201" t="str">
        <f ca="1">INDEX(Sheet2!$G$2:$G$12, RANDBETWEEN(1, ROWS(Sheet2!$G$2:$G$12)), 1)</f>
        <v>Virginia</v>
      </c>
      <c r="J201">
        <f t="shared" ca="1" si="19"/>
        <v>3</v>
      </c>
      <c r="L201" t="str">
        <f ca="1">INDEX(Sheet2!$I$2:$I$9, RANDBETWEEN(1,ROWS(Sheet2!$I$2:$I$9)), 1)</f>
        <v xml:space="preserve">Ochuodho </v>
      </c>
      <c r="M201" t="str">
        <f ca="1">INDEX(Sheet2!$K$2:$K$9, RANDBETWEEN(1, ROWS(Sheet2!K201:K208)), 1)</f>
        <v>Siaya</v>
      </c>
    </row>
    <row r="202" spans="1:13" x14ac:dyDescent="0.35">
      <c r="A202">
        <f t="shared" ca="1" si="15"/>
        <v>110</v>
      </c>
      <c r="B202" s="3">
        <f t="shared" ca="1" si="16"/>
        <v>44876</v>
      </c>
      <c r="C202" t="str">
        <f ca="1">INDEX(Sheet2!$A$2:$A$21, RANDBETWEEN(1,ROWS(Sheet2!$A$2:$A$21)), 1)</f>
        <v>Downy Valley 750ml</v>
      </c>
      <c r="D202">
        <f ca="1">VLOOKUP(C202, Sheet2!$A$2:$B$21, 2,0)</f>
        <v>433</v>
      </c>
      <c r="E202">
        <f t="shared" ca="1" si="17"/>
        <v>1</v>
      </c>
      <c r="F202">
        <f ca="1">VLOOKUP(D202, Sheet2!$B$2:$C$21, 2, 0)</f>
        <v>820</v>
      </c>
      <c r="G202" s="5">
        <f t="shared" ca="1" si="18"/>
        <v>820</v>
      </c>
      <c r="H202" t="str">
        <f ca="1">INDEX(Sheet2!$E$2:$E$7, RANDBETWEEN(1, ROWS(Sheet2!$E$2:$E$7)), 1)</f>
        <v xml:space="preserve">Zooma </v>
      </c>
      <c r="I202" t="str">
        <f ca="1">INDEX(Sheet2!$G$2:$G$12, RANDBETWEEN(1, ROWS(Sheet2!$G$2:$G$12)), 1)</f>
        <v>Jakabondo</v>
      </c>
      <c r="J202">
        <f t="shared" ca="1" si="19"/>
        <v>10</v>
      </c>
      <c r="L202" t="str">
        <f ca="1">INDEX(Sheet2!$I$2:$I$9, RANDBETWEEN(1,ROWS(Sheet2!$I$2:$I$9)), 1)</f>
        <v xml:space="preserve">Nyamwalo </v>
      </c>
      <c r="M202" t="str">
        <f ca="1">INDEX(Sheet2!$K$2:$K$9, RANDBETWEEN(1, ROWS(Sheet2!K202:K209)), 1)</f>
        <v>Kisumu</v>
      </c>
    </row>
    <row r="203" spans="1:13" x14ac:dyDescent="0.35">
      <c r="A203">
        <f t="shared" ca="1" si="15"/>
        <v>155</v>
      </c>
      <c r="B203" s="3">
        <f t="shared" ca="1" si="16"/>
        <v>44752</v>
      </c>
      <c r="C203" t="str">
        <f ca="1">INDEX(Sheet2!$A$2:$A$21, RANDBETWEEN(1,ROWS(Sheet2!$A$2:$A$21)), 1)</f>
        <v>Downy Valley 750ml</v>
      </c>
      <c r="D203">
        <f ca="1">VLOOKUP(C203, Sheet2!$A$2:$B$21, 2,0)</f>
        <v>433</v>
      </c>
      <c r="E203">
        <f t="shared" ca="1" si="17"/>
        <v>3</v>
      </c>
      <c r="F203">
        <f ca="1">VLOOKUP(D203, Sheet2!$B$2:$C$21, 2, 0)</f>
        <v>820</v>
      </c>
      <c r="G203" s="5">
        <f t="shared" ca="1" si="18"/>
        <v>2460</v>
      </c>
      <c r="H203" t="str">
        <f ca="1">INDEX(Sheet2!$E$2:$E$7, RANDBETWEEN(1, ROWS(Sheet2!$E$2:$E$7)), 1)</f>
        <v xml:space="preserve">Mpesa </v>
      </c>
      <c r="I203" t="str">
        <f ca="1">INDEX(Sheet2!$G$2:$G$12, RANDBETWEEN(1, ROWS(Sheet2!$G$2:$G$12)), 1)</f>
        <v>Jakabondo</v>
      </c>
      <c r="J203">
        <f t="shared" ca="1" si="19"/>
        <v>8</v>
      </c>
      <c r="L203" t="str">
        <f ca="1">INDEX(Sheet2!$I$2:$I$9, RANDBETWEEN(1,ROWS(Sheet2!$I$2:$I$9)), 1)</f>
        <v xml:space="preserve">Nyamwalo </v>
      </c>
      <c r="M203" t="str">
        <f ca="1">INDEX(Sheet2!$K$2:$K$9, RANDBETWEEN(1, ROWS(Sheet2!K203:K210)), 1)</f>
        <v xml:space="preserve">Eldoret </v>
      </c>
    </row>
    <row r="204" spans="1:13" x14ac:dyDescent="0.35">
      <c r="A204">
        <f t="shared" ca="1" si="15"/>
        <v>209</v>
      </c>
      <c r="B204" s="3">
        <f t="shared" ca="1" si="16"/>
        <v>44994</v>
      </c>
      <c r="C204" t="str">
        <f ca="1">INDEX(Sheet2!$A$2:$A$21, RANDBETWEEN(1,ROWS(Sheet2!$A$2:$A$21)), 1)</f>
        <v>Ilara Natural Yorghut 50ml</v>
      </c>
      <c r="D204">
        <f ca="1">VLOOKUP(C204, Sheet2!$A$2:$B$21, 2,0)</f>
        <v>284</v>
      </c>
      <c r="E204">
        <f t="shared" ca="1" si="17"/>
        <v>4</v>
      </c>
      <c r="F204">
        <f ca="1">VLOOKUP(D204, Sheet2!$B$2:$C$21, 2, 0)</f>
        <v>72</v>
      </c>
      <c r="G204" s="5">
        <f t="shared" ca="1" si="18"/>
        <v>288</v>
      </c>
      <c r="H204" t="str">
        <f ca="1">INDEX(Sheet2!$E$2:$E$7, RANDBETWEEN(1, ROWS(Sheet2!$E$2:$E$7)), 1)</f>
        <v>Aitel Money</v>
      </c>
      <c r="I204" t="str">
        <f ca="1">INDEX(Sheet2!$G$2:$G$12, RANDBETWEEN(1, ROWS(Sheet2!$G$2:$G$12)), 1)</f>
        <v xml:space="preserve">Nyambura </v>
      </c>
      <c r="J204">
        <f t="shared" ca="1" si="19"/>
        <v>10</v>
      </c>
      <c r="L204" t="str">
        <f ca="1">INDEX(Sheet2!$I$2:$I$9, RANDBETWEEN(1,ROWS(Sheet2!$I$2:$I$9)), 1)</f>
        <v>Symprose</v>
      </c>
      <c r="M204" t="str">
        <f ca="1">INDEX(Sheet2!$K$2:$K$9, RANDBETWEEN(1, ROWS(Sheet2!K204:K211)), 1)</f>
        <v xml:space="preserve">Moi Avenue </v>
      </c>
    </row>
    <row r="205" spans="1:13" x14ac:dyDescent="0.35">
      <c r="A205">
        <f t="shared" ca="1" si="15"/>
        <v>180</v>
      </c>
      <c r="B205" s="3">
        <f t="shared" ca="1" si="16"/>
        <v>44850</v>
      </c>
      <c r="C205" t="str">
        <f ca="1">INDEX(Sheet2!$A$2:$A$21, RANDBETWEEN(1,ROWS(Sheet2!$A$2:$A$21)), 1)</f>
        <v>Milk Buns 200gms</v>
      </c>
      <c r="D205">
        <f ca="1">VLOOKUP(C205, Sheet2!$A$2:$B$21, 2,0)</f>
        <v>532</v>
      </c>
      <c r="E205">
        <f t="shared" ca="1" si="17"/>
        <v>1</v>
      </c>
      <c r="F205">
        <f ca="1">VLOOKUP(D205, Sheet2!$B$2:$C$21, 2, 0)</f>
        <v>70</v>
      </c>
      <c r="G205" s="5">
        <f t="shared" ca="1" si="18"/>
        <v>70</v>
      </c>
      <c r="H205" t="str">
        <f ca="1">INDEX(Sheet2!$E$2:$E$7, RANDBETWEEN(1, ROWS(Sheet2!$E$2:$E$7)), 1)</f>
        <v>Cash</v>
      </c>
      <c r="I205" t="str">
        <f ca="1">INDEX(Sheet2!$G$2:$G$12, RANDBETWEEN(1, ROWS(Sheet2!$G$2:$G$12)), 1)</f>
        <v>Otieno</v>
      </c>
      <c r="J205">
        <f t="shared" ca="1" si="19"/>
        <v>6</v>
      </c>
      <c r="L205" t="str">
        <f ca="1">INDEX(Sheet2!$I$2:$I$9, RANDBETWEEN(1,ROWS(Sheet2!$I$2:$I$9)), 1)</f>
        <v>Nyandolo</v>
      </c>
      <c r="M205" t="str">
        <f ca="1">INDEX(Sheet2!$K$2:$K$9, RANDBETWEEN(1, ROWS(Sheet2!K205:K212)), 1)</f>
        <v>Mtwapa</v>
      </c>
    </row>
    <row r="206" spans="1:13" x14ac:dyDescent="0.35">
      <c r="A206">
        <f t="shared" ca="1" si="15"/>
        <v>298</v>
      </c>
      <c r="B206" s="3">
        <f t="shared" ca="1" si="16"/>
        <v>44319</v>
      </c>
      <c r="C206" t="str">
        <f ca="1">INDEX(Sheet2!$A$2:$A$21, RANDBETWEEN(1,ROWS(Sheet2!$A$2:$A$21)), 1)</f>
        <v xml:space="preserve">Blue band Original </v>
      </c>
      <c r="D206">
        <f ca="1">VLOOKUP(C206, Sheet2!$A$2:$B$21, 2,0)</f>
        <v>294</v>
      </c>
      <c r="E206">
        <f t="shared" ca="1" si="17"/>
        <v>3</v>
      </c>
      <c r="F206">
        <f ca="1">VLOOKUP(D206, Sheet2!$B$2:$C$21, 2, 0)</f>
        <v>250</v>
      </c>
      <c r="G206" s="5">
        <f t="shared" ca="1" si="18"/>
        <v>750</v>
      </c>
      <c r="H206" t="str">
        <f ca="1">INDEX(Sheet2!$E$2:$E$7, RANDBETWEEN(1, ROWS(Sheet2!$E$2:$E$7)), 1)</f>
        <v xml:space="preserve">Visa Card </v>
      </c>
      <c r="I206" t="str">
        <f ca="1">INDEX(Sheet2!$G$2:$G$12, RANDBETWEEN(1, ROWS(Sheet2!$G$2:$G$12)), 1)</f>
        <v>Jakabondo</v>
      </c>
      <c r="J206">
        <f t="shared" ca="1" si="19"/>
        <v>10</v>
      </c>
      <c r="L206" t="str">
        <f ca="1">INDEX(Sheet2!$I$2:$I$9, RANDBETWEEN(1,ROWS(Sheet2!$I$2:$I$9)), 1)</f>
        <v>Nera</v>
      </c>
      <c r="M206" t="str">
        <f ca="1">INDEX(Sheet2!$K$2:$K$9, RANDBETWEEN(1, ROWS(Sheet2!K206:K213)), 1)</f>
        <v>Kisumu</v>
      </c>
    </row>
    <row r="207" spans="1:13" x14ac:dyDescent="0.35">
      <c r="A207">
        <f t="shared" ca="1" si="15"/>
        <v>283</v>
      </c>
      <c r="B207" s="3">
        <f t="shared" ca="1" si="16"/>
        <v>44807</v>
      </c>
      <c r="C207" t="str">
        <f ca="1">INDEX(Sheet2!$A$2:$A$21, RANDBETWEEN(1,ROWS(Sheet2!$A$2:$A$21)), 1)</f>
        <v>Ketepa Economy Pack 1kg</v>
      </c>
      <c r="D207">
        <f ca="1">VLOOKUP(C207, Sheet2!$A$2:$B$21, 2,0)</f>
        <v>231</v>
      </c>
      <c r="E207">
        <f t="shared" ca="1" si="17"/>
        <v>4</v>
      </c>
      <c r="F207">
        <f ca="1">VLOOKUP(D207, Sheet2!$B$2:$C$21, 2, 0)</f>
        <v>174</v>
      </c>
      <c r="G207" s="5">
        <f t="shared" ca="1" si="18"/>
        <v>696</v>
      </c>
      <c r="H207" t="str">
        <f ca="1">INDEX(Sheet2!$E$2:$E$7, RANDBETWEEN(1, ROWS(Sheet2!$E$2:$E$7)), 1)</f>
        <v>Cash</v>
      </c>
      <c r="I207" t="str">
        <f ca="1">INDEX(Sheet2!$G$2:$G$12, RANDBETWEEN(1, ROWS(Sheet2!$G$2:$G$12)), 1)</f>
        <v>Atwara</v>
      </c>
      <c r="J207">
        <f t="shared" ca="1" si="19"/>
        <v>5</v>
      </c>
      <c r="L207" t="str">
        <f ca="1">INDEX(Sheet2!$I$2:$I$9, RANDBETWEEN(1,ROWS(Sheet2!$I$2:$I$9)), 1)</f>
        <v>Nyauyoma</v>
      </c>
      <c r="M207" t="str">
        <f ca="1">INDEX(Sheet2!$K$2:$K$9, RANDBETWEEN(1, ROWS(Sheet2!K207:K214)), 1)</f>
        <v>Tassia</v>
      </c>
    </row>
    <row r="208" spans="1:13" x14ac:dyDescent="0.35">
      <c r="A208">
        <f t="shared" ca="1" si="15"/>
        <v>101</v>
      </c>
      <c r="B208" s="3">
        <f t="shared" ca="1" si="16"/>
        <v>44362</v>
      </c>
      <c r="C208" t="str">
        <f ca="1">INDEX(Sheet2!$A$2:$A$21, RANDBETWEEN(1,ROWS(Sheet2!$A$2:$A$21)), 1)</f>
        <v>Kentaste Coconut Oil 100gms</v>
      </c>
      <c r="D208">
        <f ca="1">VLOOKUP(C208, Sheet2!$A$2:$B$21, 2,0)</f>
        <v>283</v>
      </c>
      <c r="E208">
        <f t="shared" ca="1" si="17"/>
        <v>5</v>
      </c>
      <c r="F208">
        <f ca="1">VLOOKUP(D208, Sheet2!$B$2:$C$21, 2, 0)</f>
        <v>45</v>
      </c>
      <c r="G208" s="5">
        <f t="shared" ca="1" si="18"/>
        <v>225</v>
      </c>
      <c r="H208" t="str">
        <f ca="1">INDEX(Sheet2!$E$2:$E$7, RANDBETWEEN(1, ROWS(Sheet2!$E$2:$E$7)), 1)</f>
        <v>Aitel Money</v>
      </c>
      <c r="I208" t="str">
        <f ca="1">INDEX(Sheet2!$G$2:$G$12, RANDBETWEEN(1, ROWS(Sheet2!$G$2:$G$12)), 1)</f>
        <v>Aketch</v>
      </c>
      <c r="J208">
        <f t="shared" ca="1" si="19"/>
        <v>7</v>
      </c>
      <c r="L208" t="str">
        <f ca="1">INDEX(Sheet2!$I$2:$I$9, RANDBETWEEN(1,ROWS(Sheet2!$I$2:$I$9)), 1)</f>
        <v xml:space="preserve">Nyamwalo </v>
      </c>
      <c r="M208" t="str">
        <f ca="1">INDEX(Sheet2!$K$2:$K$9, RANDBETWEEN(1, ROWS(Sheet2!K208:K215)), 1)</f>
        <v xml:space="preserve">Moi Avenue </v>
      </c>
    </row>
    <row r="209" spans="1:13" x14ac:dyDescent="0.35">
      <c r="A209">
        <f t="shared" ca="1" si="15"/>
        <v>133</v>
      </c>
      <c r="B209" s="3">
        <f t="shared" ca="1" si="16"/>
        <v>44997</v>
      </c>
      <c r="C209" t="str">
        <f ca="1">INDEX(Sheet2!$A$2:$A$21, RANDBETWEEN(1,ROWS(Sheet2!$A$2:$A$21)), 1)</f>
        <v>Santa Lucia Supagetti</v>
      </c>
      <c r="D209">
        <f ca="1">VLOOKUP(C209, Sheet2!$A$2:$B$21, 2,0)</f>
        <v>442</v>
      </c>
      <c r="E209">
        <f t="shared" ca="1" si="17"/>
        <v>3</v>
      </c>
      <c r="F209">
        <f ca="1">VLOOKUP(D209, Sheet2!$B$2:$C$21, 2, 0)</f>
        <v>123</v>
      </c>
      <c r="G209" s="5">
        <f t="shared" ca="1" si="18"/>
        <v>369</v>
      </c>
      <c r="H209" t="str">
        <f ca="1">INDEX(Sheet2!$E$2:$E$7, RANDBETWEEN(1, ROWS(Sheet2!$E$2:$E$7)), 1)</f>
        <v xml:space="preserve">Zooma </v>
      </c>
      <c r="I209" t="str">
        <f ca="1">INDEX(Sheet2!$G$2:$G$12, RANDBETWEEN(1, ROWS(Sheet2!$G$2:$G$12)), 1)</f>
        <v>Aketch</v>
      </c>
      <c r="J209">
        <f t="shared" ca="1" si="19"/>
        <v>7</v>
      </c>
      <c r="L209" t="str">
        <f ca="1">INDEX(Sheet2!$I$2:$I$9, RANDBETWEEN(1,ROWS(Sheet2!$I$2:$I$9)), 1)</f>
        <v>Symprose</v>
      </c>
      <c r="M209" t="str">
        <f ca="1">INDEX(Sheet2!$K$2:$K$9, RANDBETWEEN(1, ROWS(Sheet2!K209:K216)), 1)</f>
        <v xml:space="preserve">Eldoret </v>
      </c>
    </row>
    <row r="210" spans="1:13" x14ac:dyDescent="0.35">
      <c r="A210">
        <f t="shared" ca="1" si="15"/>
        <v>118</v>
      </c>
      <c r="B210" s="3">
        <f t="shared" ca="1" si="16"/>
        <v>45044</v>
      </c>
      <c r="C210" t="str">
        <f ca="1">INDEX(Sheet2!$A$2:$A$21, RANDBETWEEN(1,ROWS(Sheet2!$A$2:$A$21)), 1)</f>
        <v>Hannan Flushable 72'</v>
      </c>
      <c r="D210">
        <f ca="1">VLOOKUP(C210, Sheet2!$A$2:$B$21, 2,0)</f>
        <v>472</v>
      </c>
      <c r="E210">
        <f t="shared" ca="1" si="17"/>
        <v>4</v>
      </c>
      <c r="F210">
        <f ca="1">VLOOKUP(D210, Sheet2!$B$2:$C$21, 2, 0)</f>
        <v>130</v>
      </c>
      <c r="G210" s="5">
        <f t="shared" ca="1" si="18"/>
        <v>520</v>
      </c>
      <c r="H210" t="str">
        <f ca="1">INDEX(Sheet2!$E$2:$E$7, RANDBETWEEN(1, ROWS(Sheet2!$E$2:$E$7)), 1)</f>
        <v xml:space="preserve">Telkom Cash </v>
      </c>
      <c r="I210" t="str">
        <f ca="1">INDEX(Sheet2!$G$2:$G$12, RANDBETWEEN(1, ROWS(Sheet2!$G$2:$G$12)), 1)</f>
        <v>Otieno</v>
      </c>
      <c r="J210">
        <f t="shared" ca="1" si="19"/>
        <v>3</v>
      </c>
      <c r="L210" t="str">
        <f ca="1">INDEX(Sheet2!$I$2:$I$9, RANDBETWEEN(1,ROWS(Sheet2!$I$2:$I$9)), 1)</f>
        <v xml:space="preserve">Nyamwalo </v>
      </c>
      <c r="M210" t="str">
        <f ca="1">INDEX(Sheet2!$K$2:$K$9, RANDBETWEEN(1, ROWS(Sheet2!K210:K217)), 1)</f>
        <v>Mtwapa</v>
      </c>
    </row>
    <row r="211" spans="1:13" x14ac:dyDescent="0.35">
      <c r="A211">
        <f t="shared" ca="1" si="15"/>
        <v>211</v>
      </c>
      <c r="B211" s="3">
        <f t="shared" ca="1" si="16"/>
        <v>44822</v>
      </c>
      <c r="C211" t="str">
        <f ca="1">INDEX(Sheet2!$A$2:$A$21, RANDBETWEEN(1,ROWS(Sheet2!$A$2:$A$21)), 1)</f>
        <v>Ilara Natural Yorghut 50ml</v>
      </c>
      <c r="D211">
        <f ca="1">VLOOKUP(C211, Sheet2!$A$2:$B$21, 2,0)</f>
        <v>284</v>
      </c>
      <c r="E211">
        <f t="shared" ca="1" si="17"/>
        <v>3</v>
      </c>
      <c r="F211">
        <f ca="1">VLOOKUP(D211, Sheet2!$B$2:$C$21, 2, 0)</f>
        <v>72</v>
      </c>
      <c r="G211" s="5">
        <f t="shared" ca="1" si="18"/>
        <v>216</v>
      </c>
      <c r="H211" t="str">
        <f ca="1">INDEX(Sheet2!$E$2:$E$7, RANDBETWEEN(1, ROWS(Sheet2!$E$2:$E$7)), 1)</f>
        <v xml:space="preserve">Zooma </v>
      </c>
      <c r="I211" t="str">
        <f ca="1">INDEX(Sheet2!$G$2:$G$12, RANDBETWEEN(1, ROWS(Sheet2!$G$2:$G$12)), 1)</f>
        <v>Otieno</v>
      </c>
      <c r="J211">
        <f t="shared" ca="1" si="19"/>
        <v>10</v>
      </c>
      <c r="L211" t="str">
        <f ca="1">INDEX(Sheet2!$I$2:$I$9, RANDBETWEEN(1,ROWS(Sheet2!$I$2:$I$9)), 1)</f>
        <v>Nyauyoma</v>
      </c>
      <c r="M211" t="str">
        <f ca="1">INDEX(Sheet2!$K$2:$K$9, RANDBETWEEN(1, ROWS(Sheet2!K211:K218)), 1)</f>
        <v>Kisumu</v>
      </c>
    </row>
    <row r="212" spans="1:13" x14ac:dyDescent="0.35">
      <c r="A212">
        <f t="shared" ca="1" si="15"/>
        <v>206</v>
      </c>
      <c r="B212" s="3">
        <f t="shared" ca="1" si="16"/>
        <v>44894</v>
      </c>
      <c r="C212" t="str">
        <f ca="1">INDEX(Sheet2!$A$2:$A$21, RANDBETWEEN(1,ROWS(Sheet2!$A$2:$A$21)), 1)</f>
        <v xml:space="preserve">Chicken Drum sticks 1kg Pack </v>
      </c>
      <c r="D212">
        <f ca="1">VLOOKUP(C212, Sheet2!$A$2:$B$21, 2,0)</f>
        <v>420</v>
      </c>
      <c r="E212">
        <f t="shared" ca="1" si="17"/>
        <v>1</v>
      </c>
      <c r="F212">
        <f ca="1">VLOOKUP(D212, Sheet2!$B$2:$C$21, 2, 0)</f>
        <v>150</v>
      </c>
      <c r="G212" s="5">
        <f t="shared" ca="1" si="18"/>
        <v>150</v>
      </c>
      <c r="H212" t="str">
        <f ca="1">INDEX(Sheet2!$E$2:$E$7, RANDBETWEEN(1, ROWS(Sheet2!$E$2:$E$7)), 1)</f>
        <v xml:space="preserve">Mpesa </v>
      </c>
      <c r="I212" t="str">
        <f ca="1">INDEX(Sheet2!$G$2:$G$12, RANDBETWEEN(1, ROWS(Sheet2!$G$2:$G$12)), 1)</f>
        <v>Aketch</v>
      </c>
      <c r="J212">
        <f t="shared" ca="1" si="19"/>
        <v>10</v>
      </c>
      <c r="L212" t="str">
        <f ca="1">INDEX(Sheet2!$I$2:$I$9, RANDBETWEEN(1,ROWS(Sheet2!$I$2:$I$9)), 1)</f>
        <v>David</v>
      </c>
      <c r="M212" t="str">
        <f ca="1">INDEX(Sheet2!$K$2:$K$9, RANDBETWEEN(1, ROWS(Sheet2!K212:K219)), 1)</f>
        <v xml:space="preserve">Moi Avenue </v>
      </c>
    </row>
    <row r="213" spans="1:13" x14ac:dyDescent="0.35">
      <c r="A213">
        <f t="shared" ca="1" si="15"/>
        <v>246</v>
      </c>
      <c r="B213" s="3">
        <f t="shared" ca="1" si="16"/>
        <v>44758</v>
      </c>
      <c r="C213" t="str">
        <f ca="1">INDEX(Sheet2!$A$2:$A$21, RANDBETWEEN(1,ROWS(Sheet2!$A$2:$A$21)), 1)</f>
        <v>Downy Valley 750ml</v>
      </c>
      <c r="D213">
        <f ca="1">VLOOKUP(C213, Sheet2!$A$2:$B$21, 2,0)</f>
        <v>433</v>
      </c>
      <c r="E213">
        <f t="shared" ca="1" si="17"/>
        <v>2</v>
      </c>
      <c r="F213">
        <f ca="1">VLOOKUP(D213, Sheet2!$B$2:$C$21, 2, 0)</f>
        <v>820</v>
      </c>
      <c r="G213" s="5">
        <f t="shared" ca="1" si="18"/>
        <v>1640</v>
      </c>
      <c r="H213" t="str">
        <f ca="1">INDEX(Sheet2!$E$2:$E$7, RANDBETWEEN(1, ROWS(Sheet2!$E$2:$E$7)), 1)</f>
        <v xml:space="preserve">Visa Card </v>
      </c>
      <c r="I213" t="str">
        <f ca="1">INDEX(Sheet2!$G$2:$G$12, RANDBETWEEN(1, ROWS(Sheet2!$G$2:$G$12)), 1)</f>
        <v>Aketch</v>
      </c>
      <c r="J213">
        <f t="shared" ca="1" si="19"/>
        <v>1</v>
      </c>
      <c r="L213" t="str">
        <f ca="1">INDEX(Sheet2!$I$2:$I$9, RANDBETWEEN(1,ROWS(Sheet2!$I$2:$I$9)), 1)</f>
        <v xml:space="preserve">Nyamwalo </v>
      </c>
      <c r="M213" t="str">
        <f ca="1">INDEX(Sheet2!$K$2:$K$9, RANDBETWEEN(1, ROWS(Sheet2!K213:K220)), 1)</f>
        <v>Kisumu</v>
      </c>
    </row>
    <row r="214" spans="1:13" x14ac:dyDescent="0.35">
      <c r="A214">
        <f t="shared" ca="1" si="15"/>
        <v>241</v>
      </c>
      <c r="B214" s="3">
        <f t="shared" ca="1" si="16"/>
        <v>45038</v>
      </c>
      <c r="C214" t="str">
        <f ca="1">INDEX(Sheet2!$A$2:$A$21, RANDBETWEEN(1,ROWS(Sheet2!$A$2:$A$21)), 1)</f>
        <v xml:space="preserve">Menengai 1kg </v>
      </c>
      <c r="D214">
        <f ca="1">VLOOKUP(C214, Sheet2!$A$2:$B$21, 2,0)</f>
        <v>420</v>
      </c>
      <c r="E214">
        <f t="shared" ca="1" si="17"/>
        <v>5</v>
      </c>
      <c r="F214">
        <f ca="1">VLOOKUP(D214, Sheet2!$B$2:$C$21, 2, 0)</f>
        <v>150</v>
      </c>
      <c r="G214" s="5">
        <f t="shared" ca="1" si="18"/>
        <v>750</v>
      </c>
      <c r="H214" t="str">
        <f ca="1">INDEX(Sheet2!$E$2:$E$7, RANDBETWEEN(1, ROWS(Sheet2!$E$2:$E$7)), 1)</f>
        <v xml:space="preserve">Mpesa </v>
      </c>
      <c r="I214" t="str">
        <f ca="1">INDEX(Sheet2!$G$2:$G$12, RANDBETWEEN(1, ROWS(Sheet2!$G$2:$G$12)), 1)</f>
        <v>Kipchoge</v>
      </c>
      <c r="J214">
        <f t="shared" ca="1" si="19"/>
        <v>10</v>
      </c>
      <c r="L214" t="str">
        <f ca="1">INDEX(Sheet2!$I$2:$I$9, RANDBETWEEN(1,ROWS(Sheet2!$I$2:$I$9)), 1)</f>
        <v>David</v>
      </c>
      <c r="M214" t="str">
        <f ca="1">INDEX(Sheet2!$K$2:$K$9, RANDBETWEEN(1, ROWS(Sheet2!K214:K221)), 1)</f>
        <v>Tassia</v>
      </c>
    </row>
    <row r="215" spans="1:13" x14ac:dyDescent="0.35">
      <c r="A215">
        <f t="shared" ca="1" si="15"/>
        <v>216</v>
      </c>
      <c r="B215" s="3">
        <f t="shared" ca="1" si="16"/>
        <v>44926</v>
      </c>
      <c r="C215" t="str">
        <f ca="1">INDEX(Sheet2!$A$2:$A$21, RANDBETWEEN(1,ROWS(Sheet2!$A$2:$A$21)), 1)</f>
        <v>Axe Dark Temptation Spray 150ml</v>
      </c>
      <c r="D215">
        <f ca="1">VLOOKUP(C215, Sheet2!$A$2:$B$21, 2,0)</f>
        <v>256</v>
      </c>
      <c r="E215">
        <f t="shared" ca="1" si="17"/>
        <v>4</v>
      </c>
      <c r="F215">
        <f ca="1">VLOOKUP(D215, Sheet2!$B$2:$C$21, 2, 0)</f>
        <v>368</v>
      </c>
      <c r="G215" s="5">
        <f t="shared" ca="1" si="18"/>
        <v>1472</v>
      </c>
      <c r="H215" t="str">
        <f ca="1">INDEX(Sheet2!$E$2:$E$7, RANDBETWEEN(1, ROWS(Sheet2!$E$2:$E$7)), 1)</f>
        <v xml:space="preserve">Mpesa </v>
      </c>
      <c r="I215" t="str">
        <f ca="1">INDEX(Sheet2!$G$2:$G$12, RANDBETWEEN(1, ROWS(Sheet2!$G$2:$G$12)), 1)</f>
        <v xml:space="preserve">Mboya </v>
      </c>
      <c r="J215">
        <f t="shared" ca="1" si="19"/>
        <v>5</v>
      </c>
      <c r="L215" t="str">
        <f ca="1">INDEX(Sheet2!$I$2:$I$9, RANDBETWEEN(1,ROWS(Sheet2!$I$2:$I$9)), 1)</f>
        <v>Nyandolo</v>
      </c>
      <c r="M215" t="str">
        <f ca="1">INDEX(Sheet2!$K$2:$K$9, RANDBETWEEN(1, ROWS(Sheet2!K215:K222)), 1)</f>
        <v xml:space="preserve">Moi Avenue </v>
      </c>
    </row>
    <row r="216" spans="1:13" x14ac:dyDescent="0.35">
      <c r="A216">
        <f t="shared" ca="1" si="15"/>
        <v>258</v>
      </c>
      <c r="B216" s="3">
        <f t="shared" ca="1" si="16"/>
        <v>44208</v>
      </c>
      <c r="C216" t="str">
        <f ca="1">INDEX(Sheet2!$A$2:$A$21, RANDBETWEEN(1,ROWS(Sheet2!$A$2:$A$21)), 1)</f>
        <v>Ranee Premium Basmati 5kg</v>
      </c>
      <c r="D216">
        <f ca="1">VLOOKUP(C216, Sheet2!$A$2:$B$21, 2,0)</f>
        <v>253</v>
      </c>
      <c r="E216">
        <f t="shared" ca="1" si="17"/>
        <v>4</v>
      </c>
      <c r="F216">
        <f ca="1">VLOOKUP(D216, Sheet2!$B$2:$C$21, 2, 0)</f>
        <v>1250</v>
      </c>
      <c r="G216" s="5">
        <f t="shared" ca="1" si="18"/>
        <v>5000</v>
      </c>
      <c r="H216" t="str">
        <f ca="1">INDEX(Sheet2!$E$2:$E$7, RANDBETWEEN(1, ROWS(Sheet2!$E$2:$E$7)), 1)</f>
        <v xml:space="preserve">Visa Card </v>
      </c>
      <c r="I216" t="str">
        <f ca="1">INDEX(Sheet2!$G$2:$G$12, RANDBETWEEN(1, ROWS(Sheet2!$G$2:$G$12)), 1)</f>
        <v>Otieno</v>
      </c>
      <c r="J216">
        <f t="shared" ca="1" si="19"/>
        <v>1</v>
      </c>
      <c r="L216" t="str">
        <f ca="1">INDEX(Sheet2!$I$2:$I$9, RANDBETWEEN(1,ROWS(Sheet2!$I$2:$I$9)), 1)</f>
        <v>Esther</v>
      </c>
      <c r="M216" t="str">
        <f ca="1">INDEX(Sheet2!$K$2:$K$9, RANDBETWEEN(1, ROWS(Sheet2!K216:K223)), 1)</f>
        <v>Mtwapa</v>
      </c>
    </row>
    <row r="217" spans="1:13" x14ac:dyDescent="0.35">
      <c r="A217">
        <f t="shared" ca="1" si="15"/>
        <v>111</v>
      </c>
      <c r="B217" s="3">
        <f t="shared" ca="1" si="16"/>
        <v>44680</v>
      </c>
      <c r="C217" t="str">
        <f ca="1">INDEX(Sheet2!$A$2:$A$21, RANDBETWEEN(1,ROWS(Sheet2!$A$2:$A$21)), 1)</f>
        <v>Axe Dark Temptation Spray 150ml</v>
      </c>
      <c r="D217">
        <f ca="1">VLOOKUP(C217, Sheet2!$A$2:$B$21, 2,0)</f>
        <v>256</v>
      </c>
      <c r="E217">
        <f t="shared" ca="1" si="17"/>
        <v>1</v>
      </c>
      <c r="F217">
        <f ca="1">VLOOKUP(D217, Sheet2!$B$2:$C$21, 2, 0)</f>
        <v>368</v>
      </c>
      <c r="G217" s="5">
        <f t="shared" ca="1" si="18"/>
        <v>368</v>
      </c>
      <c r="H217" t="str">
        <f ca="1">INDEX(Sheet2!$E$2:$E$7, RANDBETWEEN(1, ROWS(Sheet2!$E$2:$E$7)), 1)</f>
        <v xml:space="preserve">Mpesa </v>
      </c>
      <c r="I217" t="str">
        <f ca="1">INDEX(Sheet2!$G$2:$G$12, RANDBETWEEN(1, ROWS(Sheet2!$G$2:$G$12)), 1)</f>
        <v>Otieno</v>
      </c>
      <c r="J217">
        <f t="shared" ca="1" si="19"/>
        <v>8</v>
      </c>
      <c r="L217" t="str">
        <f ca="1">INDEX(Sheet2!$I$2:$I$9, RANDBETWEEN(1,ROWS(Sheet2!$I$2:$I$9)), 1)</f>
        <v xml:space="preserve">Ochuodho </v>
      </c>
      <c r="M217" t="str">
        <f ca="1">INDEX(Sheet2!$K$2:$K$9, RANDBETWEEN(1, ROWS(Sheet2!K217:K224)), 1)</f>
        <v xml:space="preserve">Moi Avenue </v>
      </c>
    </row>
    <row r="218" spans="1:13" x14ac:dyDescent="0.35">
      <c r="A218">
        <f t="shared" ca="1" si="15"/>
        <v>163</v>
      </c>
      <c r="B218" s="3">
        <f t="shared" ca="1" si="16"/>
        <v>44595</v>
      </c>
      <c r="C218" t="str">
        <f ca="1">INDEX(Sheet2!$A$2:$A$21, RANDBETWEEN(1,ROWS(Sheet2!$A$2:$A$21)), 1)</f>
        <v>Kentaste Coconut Oil 100gms</v>
      </c>
      <c r="D218">
        <f ca="1">VLOOKUP(C218, Sheet2!$A$2:$B$21, 2,0)</f>
        <v>283</v>
      </c>
      <c r="E218">
        <f t="shared" ca="1" si="17"/>
        <v>2</v>
      </c>
      <c r="F218">
        <f ca="1">VLOOKUP(D218, Sheet2!$B$2:$C$21, 2, 0)</f>
        <v>45</v>
      </c>
      <c r="G218" s="5">
        <f t="shared" ca="1" si="18"/>
        <v>90</v>
      </c>
      <c r="H218" t="str">
        <f ca="1">INDEX(Sheet2!$E$2:$E$7, RANDBETWEEN(1, ROWS(Sheet2!$E$2:$E$7)), 1)</f>
        <v xml:space="preserve">Zooma </v>
      </c>
      <c r="I218" t="str">
        <f ca="1">INDEX(Sheet2!$G$2:$G$12, RANDBETWEEN(1, ROWS(Sheet2!$G$2:$G$12)), 1)</f>
        <v>Otieno</v>
      </c>
      <c r="J218">
        <f t="shared" ca="1" si="19"/>
        <v>4</v>
      </c>
      <c r="L218" t="str">
        <f ca="1">INDEX(Sheet2!$I$2:$I$9, RANDBETWEEN(1,ROWS(Sheet2!$I$2:$I$9)), 1)</f>
        <v>Nyandolo</v>
      </c>
      <c r="M218" t="str">
        <f ca="1">INDEX(Sheet2!$K$2:$K$9, RANDBETWEEN(1, ROWS(Sheet2!K218:K225)), 1)</f>
        <v>Kisumu</v>
      </c>
    </row>
    <row r="219" spans="1:13" x14ac:dyDescent="0.35">
      <c r="A219">
        <f t="shared" ca="1" si="15"/>
        <v>128</v>
      </c>
      <c r="B219" s="3">
        <f t="shared" ca="1" si="16"/>
        <v>44508</v>
      </c>
      <c r="C219" t="str">
        <f ca="1">INDEX(Sheet2!$A$2:$A$21, RANDBETWEEN(1,ROWS(Sheet2!$A$2:$A$21)), 1)</f>
        <v>Kentaste Coconut Oil 100gms</v>
      </c>
      <c r="D219">
        <f ca="1">VLOOKUP(C219, Sheet2!$A$2:$B$21, 2,0)</f>
        <v>283</v>
      </c>
      <c r="E219">
        <f t="shared" ca="1" si="17"/>
        <v>4</v>
      </c>
      <c r="F219">
        <f ca="1">VLOOKUP(D219, Sheet2!$B$2:$C$21, 2, 0)</f>
        <v>45</v>
      </c>
      <c r="G219" s="5">
        <f t="shared" ca="1" si="18"/>
        <v>180</v>
      </c>
      <c r="H219" t="str">
        <f ca="1">INDEX(Sheet2!$E$2:$E$7, RANDBETWEEN(1, ROWS(Sheet2!$E$2:$E$7)), 1)</f>
        <v xml:space="preserve">Visa Card </v>
      </c>
      <c r="I219" t="str">
        <f ca="1">INDEX(Sheet2!$G$2:$G$12, RANDBETWEEN(1, ROWS(Sheet2!$G$2:$G$12)), 1)</f>
        <v>Virginia</v>
      </c>
      <c r="J219">
        <f t="shared" ca="1" si="19"/>
        <v>10</v>
      </c>
      <c r="L219" t="str">
        <f ca="1">INDEX(Sheet2!$I$2:$I$9, RANDBETWEEN(1,ROWS(Sheet2!$I$2:$I$9)), 1)</f>
        <v>David</v>
      </c>
      <c r="M219" t="str">
        <f ca="1">INDEX(Sheet2!$K$2:$K$9, RANDBETWEEN(1, ROWS(Sheet2!K219:K226)), 1)</f>
        <v>Siaya</v>
      </c>
    </row>
    <row r="220" spans="1:13" x14ac:dyDescent="0.35">
      <c r="A220">
        <f t="shared" ca="1" si="15"/>
        <v>198</v>
      </c>
      <c r="B220" s="3">
        <f t="shared" ca="1" si="16"/>
        <v>44412</v>
      </c>
      <c r="C220" t="str">
        <f ca="1">INDEX(Sheet2!$A$2:$A$21, RANDBETWEEN(1,ROWS(Sheet2!$A$2:$A$21)), 1)</f>
        <v xml:space="preserve">Geisha </v>
      </c>
      <c r="D220">
        <f ca="1">VLOOKUP(C220, Sheet2!$A$2:$B$21, 2,0)</f>
        <v>207</v>
      </c>
      <c r="E220">
        <f t="shared" ca="1" si="17"/>
        <v>2</v>
      </c>
      <c r="F220">
        <f ca="1">VLOOKUP(D220, Sheet2!$B$2:$C$21, 2, 0)</f>
        <v>120</v>
      </c>
      <c r="G220" s="5">
        <f t="shared" ca="1" si="18"/>
        <v>240</v>
      </c>
      <c r="H220" t="str">
        <f ca="1">INDEX(Sheet2!$E$2:$E$7, RANDBETWEEN(1, ROWS(Sheet2!$E$2:$E$7)), 1)</f>
        <v xml:space="preserve">Visa Card </v>
      </c>
      <c r="I220" t="str">
        <f ca="1">INDEX(Sheet2!$G$2:$G$12, RANDBETWEEN(1, ROWS(Sheet2!$G$2:$G$12)), 1)</f>
        <v>Aketch</v>
      </c>
      <c r="J220">
        <f t="shared" ca="1" si="19"/>
        <v>3</v>
      </c>
      <c r="L220" t="str">
        <f ca="1">INDEX(Sheet2!$I$2:$I$9, RANDBETWEEN(1,ROWS(Sheet2!$I$2:$I$9)), 1)</f>
        <v xml:space="preserve">Ochuodho </v>
      </c>
      <c r="M220" t="str">
        <f ca="1">INDEX(Sheet2!$K$2:$K$9, RANDBETWEEN(1, ROWS(Sheet2!K220:K227)), 1)</f>
        <v>Tassia</v>
      </c>
    </row>
    <row r="221" spans="1:13" x14ac:dyDescent="0.35">
      <c r="A221">
        <f t="shared" ca="1" si="15"/>
        <v>264</v>
      </c>
      <c r="B221" s="3">
        <f t="shared" ca="1" si="16"/>
        <v>44939</v>
      </c>
      <c r="C221" t="str">
        <f ca="1">INDEX(Sheet2!$A$2:$A$21, RANDBETWEEN(1,ROWS(Sheet2!$A$2:$A$21)), 1)</f>
        <v>Nice&amp;Soft Tissue 10-pack</v>
      </c>
      <c r="D221">
        <f ca="1">VLOOKUP(C221, Sheet2!$A$2:$B$21, 2,0)</f>
        <v>554</v>
      </c>
      <c r="E221">
        <f t="shared" ca="1" si="17"/>
        <v>5</v>
      </c>
      <c r="F221">
        <f ca="1">VLOOKUP(D221, Sheet2!$B$2:$C$21, 2, 0)</f>
        <v>550</v>
      </c>
      <c r="G221" s="5">
        <f t="shared" ca="1" si="18"/>
        <v>2750</v>
      </c>
      <c r="H221" t="str">
        <f ca="1">INDEX(Sheet2!$E$2:$E$7, RANDBETWEEN(1, ROWS(Sheet2!$E$2:$E$7)), 1)</f>
        <v xml:space="preserve">Telkom Cash </v>
      </c>
      <c r="I221" t="str">
        <f ca="1">INDEX(Sheet2!$G$2:$G$12, RANDBETWEEN(1, ROWS(Sheet2!$G$2:$G$12)), 1)</f>
        <v>Aketch</v>
      </c>
      <c r="J221">
        <f t="shared" ca="1" si="19"/>
        <v>10</v>
      </c>
      <c r="L221" t="str">
        <f ca="1">INDEX(Sheet2!$I$2:$I$9, RANDBETWEEN(1,ROWS(Sheet2!$I$2:$I$9)), 1)</f>
        <v>David</v>
      </c>
      <c r="M221" t="str">
        <f ca="1">INDEX(Sheet2!$K$2:$K$9, RANDBETWEEN(1, ROWS(Sheet2!K221:K228)), 1)</f>
        <v>Siaya</v>
      </c>
    </row>
    <row r="222" spans="1:13" x14ac:dyDescent="0.35">
      <c r="A222">
        <f t="shared" ca="1" si="15"/>
        <v>124</v>
      </c>
      <c r="B222" s="3">
        <f t="shared" ca="1" si="16"/>
        <v>44287</v>
      </c>
      <c r="C222" t="str">
        <f ca="1">INDEX(Sheet2!$A$2:$A$21, RANDBETWEEN(1,ROWS(Sheet2!$A$2:$A$21)), 1)</f>
        <v xml:space="preserve">Big Daddy Pinpop </v>
      </c>
      <c r="D222">
        <f ca="1">VLOOKUP(C222, Sheet2!$A$2:$B$21, 2,0)</f>
        <v>212</v>
      </c>
      <c r="E222">
        <f t="shared" ca="1" si="17"/>
        <v>1</v>
      </c>
      <c r="F222">
        <f ca="1">VLOOKUP(D222, Sheet2!$B$2:$C$21, 2, 0)</f>
        <v>12</v>
      </c>
      <c r="G222" s="5">
        <f t="shared" ca="1" si="18"/>
        <v>12</v>
      </c>
      <c r="H222" t="str">
        <f ca="1">INDEX(Sheet2!$E$2:$E$7, RANDBETWEEN(1, ROWS(Sheet2!$E$2:$E$7)), 1)</f>
        <v xml:space="preserve">Telkom Cash </v>
      </c>
      <c r="I222" t="str">
        <f ca="1">INDEX(Sheet2!$G$2:$G$12, RANDBETWEEN(1, ROWS(Sheet2!$G$2:$G$12)), 1)</f>
        <v>Cynthia</v>
      </c>
      <c r="J222">
        <f t="shared" ca="1" si="19"/>
        <v>8</v>
      </c>
      <c r="L222" t="str">
        <f ca="1">INDEX(Sheet2!$I$2:$I$9, RANDBETWEEN(1,ROWS(Sheet2!$I$2:$I$9)), 1)</f>
        <v>Nera</v>
      </c>
      <c r="M222" t="str">
        <f ca="1">INDEX(Sheet2!$K$2:$K$9, RANDBETWEEN(1, ROWS(Sheet2!K222:K229)), 1)</f>
        <v>Kenyatta Avenue</v>
      </c>
    </row>
    <row r="223" spans="1:13" x14ac:dyDescent="0.35">
      <c r="A223">
        <f t="shared" ca="1" si="15"/>
        <v>290</v>
      </c>
      <c r="B223" s="3">
        <f t="shared" ca="1" si="16"/>
        <v>44516</v>
      </c>
      <c r="C223" t="str">
        <f ca="1">INDEX(Sheet2!$A$2:$A$21, RANDBETWEEN(1,ROWS(Sheet2!$A$2:$A$21)), 1)</f>
        <v xml:space="preserve">Chicken Drum sticks 1kg Pack </v>
      </c>
      <c r="D223">
        <f ca="1">VLOOKUP(C223, Sheet2!$A$2:$B$21, 2,0)</f>
        <v>420</v>
      </c>
      <c r="E223">
        <f t="shared" ca="1" si="17"/>
        <v>1</v>
      </c>
      <c r="F223">
        <f ca="1">VLOOKUP(D223, Sheet2!$B$2:$C$21, 2, 0)</f>
        <v>150</v>
      </c>
      <c r="G223" s="5">
        <f t="shared" ca="1" si="18"/>
        <v>150</v>
      </c>
      <c r="H223" t="str">
        <f ca="1">INDEX(Sheet2!$E$2:$E$7, RANDBETWEEN(1, ROWS(Sheet2!$E$2:$E$7)), 1)</f>
        <v xml:space="preserve">Mpesa </v>
      </c>
      <c r="I223" t="str">
        <f ca="1">INDEX(Sheet2!$G$2:$G$12, RANDBETWEEN(1, ROWS(Sheet2!$G$2:$G$12)), 1)</f>
        <v>Jakabondo</v>
      </c>
      <c r="J223">
        <f t="shared" ca="1" si="19"/>
        <v>5</v>
      </c>
      <c r="L223" t="str">
        <f ca="1">INDEX(Sheet2!$I$2:$I$9, RANDBETWEEN(1,ROWS(Sheet2!$I$2:$I$9)), 1)</f>
        <v>David</v>
      </c>
      <c r="M223" t="str">
        <f ca="1">INDEX(Sheet2!$K$2:$K$9, RANDBETWEEN(1, ROWS(Sheet2!K223:K230)), 1)</f>
        <v>Kisumu</v>
      </c>
    </row>
    <row r="224" spans="1:13" x14ac:dyDescent="0.35">
      <c r="A224">
        <f t="shared" ca="1" si="15"/>
        <v>100</v>
      </c>
      <c r="B224" s="3">
        <f t="shared" ca="1" si="16"/>
        <v>44596</v>
      </c>
      <c r="C224" t="str">
        <f ca="1">INDEX(Sheet2!$A$2:$A$21, RANDBETWEEN(1,ROWS(Sheet2!$A$2:$A$21)), 1)</f>
        <v>Tampons Original 16 super</v>
      </c>
      <c r="D224">
        <f ca="1">VLOOKUP(C224, Sheet2!$A$2:$B$21, 2,0)</f>
        <v>495</v>
      </c>
      <c r="E224">
        <f t="shared" ca="1" si="17"/>
        <v>5</v>
      </c>
      <c r="F224">
        <f ca="1">VLOOKUP(D224, Sheet2!$B$2:$C$21, 2, 0)</f>
        <v>280</v>
      </c>
      <c r="G224" s="5">
        <f t="shared" ca="1" si="18"/>
        <v>1400</v>
      </c>
      <c r="H224" t="str">
        <f ca="1">INDEX(Sheet2!$E$2:$E$7, RANDBETWEEN(1, ROWS(Sheet2!$E$2:$E$7)), 1)</f>
        <v xml:space="preserve">Visa Card </v>
      </c>
      <c r="I224" t="str">
        <f ca="1">INDEX(Sheet2!$G$2:$G$12, RANDBETWEEN(1, ROWS(Sheet2!$G$2:$G$12)), 1)</f>
        <v>Kipchoge</v>
      </c>
      <c r="J224">
        <f t="shared" ca="1" si="19"/>
        <v>3</v>
      </c>
      <c r="L224" t="str">
        <f ca="1">INDEX(Sheet2!$I$2:$I$9, RANDBETWEEN(1,ROWS(Sheet2!$I$2:$I$9)), 1)</f>
        <v>David</v>
      </c>
      <c r="M224" t="str">
        <f ca="1">INDEX(Sheet2!$K$2:$K$9, RANDBETWEEN(1, ROWS(Sheet2!K224:K231)), 1)</f>
        <v>Mtwapa</v>
      </c>
    </row>
    <row r="225" spans="1:13" x14ac:dyDescent="0.35">
      <c r="A225">
        <f t="shared" ca="1" si="15"/>
        <v>137</v>
      </c>
      <c r="B225" s="3">
        <f t="shared" ca="1" si="16"/>
        <v>44728</v>
      </c>
      <c r="C225" t="str">
        <f ca="1">INDEX(Sheet2!$A$2:$A$21, RANDBETWEEN(1,ROWS(Sheet2!$A$2:$A$21)), 1)</f>
        <v>Kentaste Coconut Oil 100gms</v>
      </c>
      <c r="D225">
        <f ca="1">VLOOKUP(C225, Sheet2!$A$2:$B$21, 2,0)</f>
        <v>283</v>
      </c>
      <c r="E225">
        <f t="shared" ca="1" si="17"/>
        <v>2</v>
      </c>
      <c r="F225">
        <f ca="1">VLOOKUP(D225, Sheet2!$B$2:$C$21, 2, 0)</f>
        <v>45</v>
      </c>
      <c r="G225" s="5">
        <f t="shared" ca="1" si="18"/>
        <v>90</v>
      </c>
      <c r="H225" t="str">
        <f ca="1">INDEX(Sheet2!$E$2:$E$7, RANDBETWEEN(1, ROWS(Sheet2!$E$2:$E$7)), 1)</f>
        <v xml:space="preserve">Telkom Cash </v>
      </c>
      <c r="I225" t="str">
        <f ca="1">INDEX(Sheet2!$G$2:$G$12, RANDBETWEEN(1, ROWS(Sheet2!$G$2:$G$12)), 1)</f>
        <v>Jakabondo</v>
      </c>
      <c r="J225">
        <f t="shared" ca="1" si="19"/>
        <v>5</v>
      </c>
      <c r="L225" t="str">
        <f ca="1">INDEX(Sheet2!$I$2:$I$9, RANDBETWEEN(1,ROWS(Sheet2!$I$2:$I$9)), 1)</f>
        <v>Symprose</v>
      </c>
      <c r="M225" t="str">
        <f ca="1">INDEX(Sheet2!$K$2:$K$9, RANDBETWEEN(1, ROWS(Sheet2!K225:K232)), 1)</f>
        <v>Siaya</v>
      </c>
    </row>
    <row r="226" spans="1:13" x14ac:dyDescent="0.35">
      <c r="A226">
        <f t="shared" ca="1" si="15"/>
        <v>296</v>
      </c>
      <c r="B226" s="3">
        <f t="shared" ca="1" si="16"/>
        <v>44591</v>
      </c>
      <c r="C226" t="str">
        <f ca="1">INDEX(Sheet2!$A$2:$A$21, RANDBETWEEN(1,ROWS(Sheet2!$A$2:$A$21)), 1)</f>
        <v>Milk Buns 200gms</v>
      </c>
      <c r="D226">
        <f ca="1">VLOOKUP(C226, Sheet2!$A$2:$B$21, 2,0)</f>
        <v>532</v>
      </c>
      <c r="E226">
        <f t="shared" ca="1" si="17"/>
        <v>5</v>
      </c>
      <c r="F226">
        <f ca="1">VLOOKUP(D226, Sheet2!$B$2:$C$21, 2, 0)</f>
        <v>70</v>
      </c>
      <c r="G226" s="5">
        <f t="shared" ca="1" si="18"/>
        <v>350</v>
      </c>
      <c r="H226" t="str">
        <f ca="1">INDEX(Sheet2!$E$2:$E$7, RANDBETWEEN(1, ROWS(Sheet2!$E$2:$E$7)), 1)</f>
        <v>Aitel Money</v>
      </c>
      <c r="I226" t="str">
        <f ca="1">INDEX(Sheet2!$G$2:$G$12, RANDBETWEEN(1, ROWS(Sheet2!$G$2:$G$12)), 1)</f>
        <v>Kipchoge</v>
      </c>
      <c r="J226">
        <f t="shared" ca="1" si="19"/>
        <v>2</v>
      </c>
      <c r="L226" t="str">
        <f ca="1">INDEX(Sheet2!$I$2:$I$9, RANDBETWEEN(1,ROWS(Sheet2!$I$2:$I$9)), 1)</f>
        <v xml:space="preserve">Nyamwalo </v>
      </c>
      <c r="M226" t="str">
        <f ca="1">INDEX(Sheet2!$K$2:$K$9, RANDBETWEEN(1, ROWS(Sheet2!K226:K233)), 1)</f>
        <v>Siaya</v>
      </c>
    </row>
    <row r="227" spans="1:13" x14ac:dyDescent="0.35">
      <c r="A227">
        <f t="shared" ca="1" si="15"/>
        <v>145</v>
      </c>
      <c r="B227" s="3">
        <f t="shared" ca="1" si="16"/>
        <v>44308</v>
      </c>
      <c r="C227" t="str">
        <f ca="1">INDEX(Sheet2!$A$2:$A$21, RANDBETWEEN(1,ROWS(Sheet2!$A$2:$A$21)), 1)</f>
        <v xml:space="preserve">Blue band Original </v>
      </c>
      <c r="D227">
        <f ca="1">VLOOKUP(C227, Sheet2!$A$2:$B$21, 2,0)</f>
        <v>294</v>
      </c>
      <c r="E227">
        <f t="shared" ca="1" si="17"/>
        <v>1</v>
      </c>
      <c r="F227">
        <f ca="1">VLOOKUP(D227, Sheet2!$B$2:$C$21, 2, 0)</f>
        <v>250</v>
      </c>
      <c r="G227" s="5">
        <f t="shared" ca="1" si="18"/>
        <v>250</v>
      </c>
      <c r="H227" t="str">
        <f ca="1">INDEX(Sheet2!$E$2:$E$7, RANDBETWEEN(1, ROWS(Sheet2!$E$2:$E$7)), 1)</f>
        <v xml:space="preserve">Mpesa </v>
      </c>
      <c r="I227" t="str">
        <f ca="1">INDEX(Sheet2!$G$2:$G$12, RANDBETWEEN(1, ROWS(Sheet2!$G$2:$G$12)), 1)</f>
        <v xml:space="preserve">Maathai </v>
      </c>
      <c r="J227">
        <f t="shared" ca="1" si="19"/>
        <v>8</v>
      </c>
      <c r="L227" t="str">
        <f ca="1">INDEX(Sheet2!$I$2:$I$9, RANDBETWEEN(1,ROWS(Sheet2!$I$2:$I$9)), 1)</f>
        <v>Nera</v>
      </c>
      <c r="M227" t="str">
        <f ca="1">INDEX(Sheet2!$K$2:$K$9, RANDBETWEEN(1, ROWS(Sheet2!K227:K234)), 1)</f>
        <v>Tassia</v>
      </c>
    </row>
    <row r="228" spans="1:13" x14ac:dyDescent="0.35">
      <c r="A228">
        <f t="shared" ca="1" si="15"/>
        <v>165</v>
      </c>
      <c r="B228" s="3">
        <f t="shared" ca="1" si="16"/>
        <v>44451</v>
      </c>
      <c r="C228" t="str">
        <f ca="1">INDEX(Sheet2!$A$2:$A$21, RANDBETWEEN(1,ROWS(Sheet2!$A$2:$A$21)), 1)</f>
        <v xml:space="preserve">Menengai 1kg </v>
      </c>
      <c r="D228">
        <f ca="1">VLOOKUP(C228, Sheet2!$A$2:$B$21, 2,0)</f>
        <v>420</v>
      </c>
      <c r="E228">
        <f t="shared" ca="1" si="17"/>
        <v>5</v>
      </c>
      <c r="F228">
        <f ca="1">VLOOKUP(D228, Sheet2!$B$2:$C$21, 2, 0)</f>
        <v>150</v>
      </c>
      <c r="G228" s="5">
        <f t="shared" ca="1" si="18"/>
        <v>750</v>
      </c>
      <c r="H228" t="str">
        <f ca="1">INDEX(Sheet2!$E$2:$E$7, RANDBETWEEN(1, ROWS(Sheet2!$E$2:$E$7)), 1)</f>
        <v>Aitel Money</v>
      </c>
      <c r="I228" t="str">
        <f ca="1">INDEX(Sheet2!$G$2:$G$12, RANDBETWEEN(1, ROWS(Sheet2!$G$2:$G$12)), 1)</f>
        <v xml:space="preserve">Nyambura </v>
      </c>
      <c r="J228">
        <f t="shared" ca="1" si="19"/>
        <v>7</v>
      </c>
      <c r="L228" t="str">
        <f ca="1">INDEX(Sheet2!$I$2:$I$9, RANDBETWEEN(1,ROWS(Sheet2!$I$2:$I$9)), 1)</f>
        <v xml:space="preserve">Nyamwalo </v>
      </c>
      <c r="M228" t="str">
        <f ca="1">INDEX(Sheet2!$K$2:$K$9, RANDBETWEEN(1, ROWS(Sheet2!K228:K235)), 1)</f>
        <v>Tassia</v>
      </c>
    </row>
    <row r="229" spans="1:13" x14ac:dyDescent="0.35">
      <c r="A229">
        <f t="shared" ca="1" si="15"/>
        <v>213</v>
      </c>
      <c r="B229" s="3">
        <f t="shared" ca="1" si="16"/>
        <v>44759</v>
      </c>
      <c r="C229" t="str">
        <f ca="1">INDEX(Sheet2!$A$2:$A$21, RANDBETWEEN(1,ROWS(Sheet2!$A$2:$A$21)), 1)</f>
        <v xml:space="preserve">Geisha </v>
      </c>
      <c r="D229">
        <f ca="1">VLOOKUP(C229, Sheet2!$A$2:$B$21, 2,0)</f>
        <v>207</v>
      </c>
      <c r="E229">
        <f t="shared" ca="1" si="17"/>
        <v>1</v>
      </c>
      <c r="F229">
        <f ca="1">VLOOKUP(D229, Sheet2!$B$2:$C$21, 2, 0)</f>
        <v>120</v>
      </c>
      <c r="G229" s="5">
        <f t="shared" ca="1" si="18"/>
        <v>120</v>
      </c>
      <c r="H229" t="str">
        <f ca="1">INDEX(Sheet2!$E$2:$E$7, RANDBETWEEN(1, ROWS(Sheet2!$E$2:$E$7)), 1)</f>
        <v xml:space="preserve">Visa Card </v>
      </c>
      <c r="I229" t="str">
        <f ca="1">INDEX(Sheet2!$G$2:$G$12, RANDBETWEEN(1, ROWS(Sheet2!$G$2:$G$12)), 1)</f>
        <v>Aketch</v>
      </c>
      <c r="J229">
        <f t="shared" ca="1" si="19"/>
        <v>9</v>
      </c>
      <c r="L229" t="str">
        <f ca="1">INDEX(Sheet2!$I$2:$I$9, RANDBETWEEN(1,ROWS(Sheet2!$I$2:$I$9)), 1)</f>
        <v>David</v>
      </c>
      <c r="M229" t="str">
        <f ca="1">INDEX(Sheet2!$K$2:$K$9, RANDBETWEEN(1, ROWS(Sheet2!K229:K236)), 1)</f>
        <v>Kisumu</v>
      </c>
    </row>
    <row r="230" spans="1:13" x14ac:dyDescent="0.35">
      <c r="A230">
        <f t="shared" ca="1" si="15"/>
        <v>294</v>
      </c>
      <c r="B230" s="3">
        <f t="shared" ca="1" si="16"/>
        <v>44213</v>
      </c>
      <c r="C230" t="str">
        <f ca="1">INDEX(Sheet2!$A$2:$A$21, RANDBETWEEN(1,ROWS(Sheet2!$A$2:$A$21)), 1)</f>
        <v>Tampons Original 16 super</v>
      </c>
      <c r="D230">
        <f ca="1">VLOOKUP(C230, Sheet2!$A$2:$B$21, 2,0)</f>
        <v>495</v>
      </c>
      <c r="E230">
        <f t="shared" ca="1" si="17"/>
        <v>4</v>
      </c>
      <c r="F230">
        <f ca="1">VLOOKUP(D230, Sheet2!$B$2:$C$21, 2, 0)</f>
        <v>280</v>
      </c>
      <c r="G230" s="5">
        <f t="shared" ca="1" si="18"/>
        <v>1120</v>
      </c>
      <c r="H230" t="str">
        <f ca="1">INDEX(Sheet2!$E$2:$E$7, RANDBETWEEN(1, ROWS(Sheet2!$E$2:$E$7)), 1)</f>
        <v>Aitel Money</v>
      </c>
      <c r="I230" t="str">
        <f ca="1">INDEX(Sheet2!$G$2:$G$12, RANDBETWEEN(1, ROWS(Sheet2!$G$2:$G$12)), 1)</f>
        <v>Kipchoge</v>
      </c>
      <c r="J230">
        <f t="shared" ca="1" si="19"/>
        <v>8</v>
      </c>
      <c r="L230" t="str">
        <f ca="1">INDEX(Sheet2!$I$2:$I$9, RANDBETWEEN(1,ROWS(Sheet2!$I$2:$I$9)), 1)</f>
        <v xml:space="preserve">Nyamwalo </v>
      </c>
      <c r="M230" t="str">
        <f ca="1">INDEX(Sheet2!$K$2:$K$9, RANDBETWEEN(1, ROWS(Sheet2!K230:K237)), 1)</f>
        <v>Kisumu</v>
      </c>
    </row>
    <row r="231" spans="1:13" x14ac:dyDescent="0.35">
      <c r="A231">
        <f t="shared" ca="1" si="15"/>
        <v>206</v>
      </c>
      <c r="B231" s="3">
        <f t="shared" ca="1" si="16"/>
        <v>44947</v>
      </c>
      <c r="C231" t="str">
        <f ca="1">INDEX(Sheet2!$A$2:$A$21, RANDBETWEEN(1,ROWS(Sheet2!$A$2:$A$21)), 1)</f>
        <v>Ariel Touch 500g</v>
      </c>
      <c r="D231">
        <f ca="1">VLOOKUP(C231, Sheet2!$A$2:$B$21, 2,0)</f>
        <v>460</v>
      </c>
      <c r="E231">
        <f t="shared" ca="1" si="17"/>
        <v>4</v>
      </c>
      <c r="F231">
        <f ca="1">VLOOKUP(D231, Sheet2!$B$2:$C$21, 2, 0)</f>
        <v>335</v>
      </c>
      <c r="G231" s="5">
        <f t="shared" ca="1" si="18"/>
        <v>1340</v>
      </c>
      <c r="H231" t="str">
        <f ca="1">INDEX(Sheet2!$E$2:$E$7, RANDBETWEEN(1, ROWS(Sheet2!$E$2:$E$7)), 1)</f>
        <v>Cash</v>
      </c>
      <c r="I231" t="str">
        <f ca="1">INDEX(Sheet2!$G$2:$G$12, RANDBETWEEN(1, ROWS(Sheet2!$G$2:$G$12)), 1)</f>
        <v>Aketch</v>
      </c>
      <c r="J231">
        <f t="shared" ca="1" si="19"/>
        <v>8</v>
      </c>
      <c r="L231" t="str">
        <f ca="1">INDEX(Sheet2!$I$2:$I$9, RANDBETWEEN(1,ROWS(Sheet2!$I$2:$I$9)), 1)</f>
        <v>Symprose</v>
      </c>
      <c r="M231" t="str">
        <f ca="1">INDEX(Sheet2!$K$2:$K$9, RANDBETWEEN(1, ROWS(Sheet2!K231:K238)), 1)</f>
        <v>Siaya</v>
      </c>
    </row>
    <row r="232" spans="1:13" x14ac:dyDescent="0.35">
      <c r="A232">
        <f t="shared" ca="1" si="15"/>
        <v>268</v>
      </c>
      <c r="B232" s="3">
        <f t="shared" ca="1" si="16"/>
        <v>44785</v>
      </c>
      <c r="C232" t="str">
        <f ca="1">INDEX(Sheet2!$A$2:$A$21, RANDBETWEEN(1,ROWS(Sheet2!$A$2:$A$21)), 1)</f>
        <v xml:space="preserve">Geisha </v>
      </c>
      <c r="D232">
        <f ca="1">VLOOKUP(C232, Sheet2!$A$2:$B$21, 2,0)</f>
        <v>207</v>
      </c>
      <c r="E232">
        <f t="shared" ca="1" si="17"/>
        <v>4</v>
      </c>
      <c r="F232">
        <f ca="1">VLOOKUP(D232, Sheet2!$B$2:$C$21, 2, 0)</f>
        <v>120</v>
      </c>
      <c r="G232" s="5">
        <f t="shared" ca="1" si="18"/>
        <v>480</v>
      </c>
      <c r="H232" t="str">
        <f ca="1">INDEX(Sheet2!$E$2:$E$7, RANDBETWEEN(1, ROWS(Sheet2!$E$2:$E$7)), 1)</f>
        <v xml:space="preserve">Visa Card </v>
      </c>
      <c r="I232" t="str">
        <f ca="1">INDEX(Sheet2!$G$2:$G$12, RANDBETWEEN(1, ROWS(Sheet2!$G$2:$G$12)), 1)</f>
        <v>Cynthia</v>
      </c>
      <c r="J232">
        <f t="shared" ca="1" si="19"/>
        <v>6</v>
      </c>
      <c r="L232" t="str">
        <f ca="1">INDEX(Sheet2!$I$2:$I$9, RANDBETWEEN(1,ROWS(Sheet2!$I$2:$I$9)), 1)</f>
        <v xml:space="preserve">Nyamwalo </v>
      </c>
      <c r="M232" t="str">
        <f ca="1">INDEX(Sheet2!$K$2:$K$9, RANDBETWEEN(1, ROWS(Sheet2!K232:K239)), 1)</f>
        <v>Mtwapa</v>
      </c>
    </row>
    <row r="233" spans="1:13" x14ac:dyDescent="0.35">
      <c r="A233">
        <f t="shared" ca="1" si="15"/>
        <v>280</v>
      </c>
      <c r="B233" s="3">
        <f t="shared" ca="1" si="16"/>
        <v>44534</v>
      </c>
      <c r="C233" t="str">
        <f ca="1">INDEX(Sheet2!$A$2:$A$21, RANDBETWEEN(1,ROWS(Sheet2!$A$2:$A$21)), 1)</f>
        <v>Ilara Natural Yorghut 50ml</v>
      </c>
      <c r="D233">
        <f ca="1">VLOOKUP(C233, Sheet2!$A$2:$B$21, 2,0)</f>
        <v>284</v>
      </c>
      <c r="E233">
        <f t="shared" ca="1" si="17"/>
        <v>3</v>
      </c>
      <c r="F233">
        <f ca="1">VLOOKUP(D233, Sheet2!$B$2:$C$21, 2, 0)</f>
        <v>72</v>
      </c>
      <c r="G233" s="5">
        <f t="shared" ca="1" si="18"/>
        <v>216</v>
      </c>
      <c r="H233" t="str">
        <f ca="1">INDEX(Sheet2!$E$2:$E$7, RANDBETWEEN(1, ROWS(Sheet2!$E$2:$E$7)), 1)</f>
        <v xml:space="preserve">Telkom Cash </v>
      </c>
      <c r="I233" t="str">
        <f ca="1">INDEX(Sheet2!$G$2:$G$12, RANDBETWEEN(1, ROWS(Sheet2!$G$2:$G$12)), 1)</f>
        <v>Jakabondo</v>
      </c>
      <c r="J233">
        <f t="shared" ca="1" si="19"/>
        <v>4</v>
      </c>
      <c r="L233" t="str">
        <f ca="1">INDEX(Sheet2!$I$2:$I$9, RANDBETWEEN(1,ROWS(Sheet2!$I$2:$I$9)), 1)</f>
        <v>David</v>
      </c>
      <c r="M233" t="str">
        <f ca="1">INDEX(Sheet2!$K$2:$K$9, RANDBETWEEN(1, ROWS(Sheet2!K233:K240)), 1)</f>
        <v>Kisumu</v>
      </c>
    </row>
    <row r="234" spans="1:13" x14ac:dyDescent="0.35">
      <c r="A234">
        <f t="shared" ca="1" si="15"/>
        <v>195</v>
      </c>
      <c r="B234" s="3">
        <f t="shared" ca="1" si="16"/>
        <v>44623</v>
      </c>
      <c r="C234" t="str">
        <f ca="1">INDEX(Sheet2!$A$2:$A$21, RANDBETWEEN(1,ROWS(Sheet2!$A$2:$A$21)), 1)</f>
        <v>Kentaste Coconut Oil 100gms</v>
      </c>
      <c r="D234">
        <f ca="1">VLOOKUP(C234, Sheet2!$A$2:$B$21, 2,0)</f>
        <v>283</v>
      </c>
      <c r="E234">
        <f t="shared" ca="1" si="17"/>
        <v>1</v>
      </c>
      <c r="F234">
        <f ca="1">VLOOKUP(D234, Sheet2!$B$2:$C$21, 2, 0)</f>
        <v>45</v>
      </c>
      <c r="G234" s="5">
        <f t="shared" ca="1" si="18"/>
        <v>45</v>
      </c>
      <c r="H234" t="str">
        <f ca="1">INDEX(Sheet2!$E$2:$E$7, RANDBETWEEN(1, ROWS(Sheet2!$E$2:$E$7)), 1)</f>
        <v xml:space="preserve">Zooma </v>
      </c>
      <c r="I234" t="str">
        <f ca="1">INDEX(Sheet2!$G$2:$G$12, RANDBETWEEN(1, ROWS(Sheet2!$G$2:$G$12)), 1)</f>
        <v xml:space="preserve">Nyambura </v>
      </c>
      <c r="J234">
        <f t="shared" ca="1" si="19"/>
        <v>5</v>
      </c>
      <c r="L234" t="str">
        <f ca="1">INDEX(Sheet2!$I$2:$I$9, RANDBETWEEN(1,ROWS(Sheet2!$I$2:$I$9)), 1)</f>
        <v>Esther</v>
      </c>
      <c r="M234" t="str">
        <f ca="1">INDEX(Sheet2!$K$2:$K$9, RANDBETWEEN(1, ROWS(Sheet2!K234:K241)), 1)</f>
        <v>Mtwapa</v>
      </c>
    </row>
    <row r="235" spans="1:13" x14ac:dyDescent="0.35">
      <c r="A235">
        <f t="shared" ca="1" si="15"/>
        <v>245</v>
      </c>
      <c r="B235" s="3">
        <f t="shared" ca="1" si="16"/>
        <v>44304</v>
      </c>
      <c r="C235" t="str">
        <f ca="1">INDEX(Sheet2!$A$2:$A$21, RANDBETWEEN(1,ROWS(Sheet2!$A$2:$A$21)), 1)</f>
        <v>Tampons Original 16 super</v>
      </c>
      <c r="D235">
        <f ca="1">VLOOKUP(C235, Sheet2!$A$2:$B$21, 2,0)</f>
        <v>495</v>
      </c>
      <c r="E235">
        <f t="shared" ca="1" si="17"/>
        <v>1</v>
      </c>
      <c r="F235">
        <f ca="1">VLOOKUP(D235, Sheet2!$B$2:$C$21, 2, 0)</f>
        <v>280</v>
      </c>
      <c r="G235" s="5">
        <f t="shared" ca="1" si="18"/>
        <v>280</v>
      </c>
      <c r="H235" t="str">
        <f ca="1">INDEX(Sheet2!$E$2:$E$7, RANDBETWEEN(1, ROWS(Sheet2!$E$2:$E$7)), 1)</f>
        <v xml:space="preserve">Zooma </v>
      </c>
      <c r="I235" t="str">
        <f ca="1">INDEX(Sheet2!$G$2:$G$12, RANDBETWEEN(1, ROWS(Sheet2!$G$2:$G$12)), 1)</f>
        <v>Fabian</v>
      </c>
      <c r="J235">
        <f t="shared" ca="1" si="19"/>
        <v>8</v>
      </c>
      <c r="L235" t="str">
        <f ca="1">INDEX(Sheet2!$I$2:$I$9, RANDBETWEEN(1,ROWS(Sheet2!$I$2:$I$9)), 1)</f>
        <v>Nyauyoma</v>
      </c>
      <c r="M235" t="str">
        <f ca="1">INDEX(Sheet2!$K$2:$K$9, RANDBETWEEN(1, ROWS(Sheet2!K235:K242)), 1)</f>
        <v xml:space="preserve">Eldoret </v>
      </c>
    </row>
    <row r="236" spans="1:13" x14ac:dyDescent="0.35">
      <c r="A236">
        <f t="shared" ca="1" si="15"/>
        <v>242</v>
      </c>
      <c r="B236" s="3">
        <f t="shared" ca="1" si="16"/>
        <v>44259</v>
      </c>
      <c r="C236" t="str">
        <f ca="1">INDEX(Sheet2!$A$2:$A$21, RANDBETWEEN(1,ROWS(Sheet2!$A$2:$A$21)), 1)</f>
        <v>Axe Dark Temptation Spray 150ml</v>
      </c>
      <c r="D236">
        <f ca="1">VLOOKUP(C236, Sheet2!$A$2:$B$21, 2,0)</f>
        <v>256</v>
      </c>
      <c r="E236">
        <f t="shared" ca="1" si="17"/>
        <v>3</v>
      </c>
      <c r="F236">
        <f ca="1">VLOOKUP(D236, Sheet2!$B$2:$C$21, 2, 0)</f>
        <v>368</v>
      </c>
      <c r="G236" s="5">
        <f t="shared" ca="1" si="18"/>
        <v>1104</v>
      </c>
      <c r="H236" t="str">
        <f ca="1">INDEX(Sheet2!$E$2:$E$7, RANDBETWEEN(1, ROWS(Sheet2!$E$2:$E$7)), 1)</f>
        <v xml:space="preserve">Telkom Cash </v>
      </c>
      <c r="I236" t="str">
        <f ca="1">INDEX(Sheet2!$G$2:$G$12, RANDBETWEEN(1, ROWS(Sheet2!$G$2:$G$12)), 1)</f>
        <v xml:space="preserve">Mboya </v>
      </c>
      <c r="J236">
        <f t="shared" ca="1" si="19"/>
        <v>1</v>
      </c>
      <c r="L236" t="str">
        <f ca="1">INDEX(Sheet2!$I$2:$I$9, RANDBETWEEN(1,ROWS(Sheet2!$I$2:$I$9)), 1)</f>
        <v xml:space="preserve">Nyamwalo </v>
      </c>
      <c r="M236" t="str">
        <f ca="1">INDEX(Sheet2!$K$2:$K$9, RANDBETWEEN(1, ROWS(Sheet2!K236:K243)), 1)</f>
        <v>Siaya</v>
      </c>
    </row>
    <row r="237" spans="1:13" x14ac:dyDescent="0.35">
      <c r="A237">
        <f t="shared" ca="1" si="15"/>
        <v>234</v>
      </c>
      <c r="B237" s="3">
        <f t="shared" ca="1" si="16"/>
        <v>44643</v>
      </c>
      <c r="C237" t="str">
        <f ca="1">INDEX(Sheet2!$A$2:$A$21, RANDBETWEEN(1,ROWS(Sheet2!$A$2:$A$21)), 1)</f>
        <v xml:space="preserve">Blue band Original </v>
      </c>
      <c r="D237">
        <f ca="1">VLOOKUP(C237, Sheet2!$A$2:$B$21, 2,0)</f>
        <v>294</v>
      </c>
      <c r="E237">
        <f t="shared" ca="1" si="17"/>
        <v>1</v>
      </c>
      <c r="F237">
        <f ca="1">VLOOKUP(D237, Sheet2!$B$2:$C$21, 2, 0)</f>
        <v>250</v>
      </c>
      <c r="G237" s="5">
        <f t="shared" ca="1" si="18"/>
        <v>250</v>
      </c>
      <c r="H237" t="str">
        <f ca="1">INDEX(Sheet2!$E$2:$E$7, RANDBETWEEN(1, ROWS(Sheet2!$E$2:$E$7)), 1)</f>
        <v>Aitel Money</v>
      </c>
      <c r="I237" t="str">
        <f ca="1">INDEX(Sheet2!$G$2:$G$12, RANDBETWEEN(1, ROWS(Sheet2!$G$2:$G$12)), 1)</f>
        <v xml:space="preserve">Nyambura </v>
      </c>
      <c r="J237">
        <f t="shared" ca="1" si="19"/>
        <v>7</v>
      </c>
      <c r="L237" t="str">
        <f ca="1">INDEX(Sheet2!$I$2:$I$9, RANDBETWEEN(1,ROWS(Sheet2!$I$2:$I$9)), 1)</f>
        <v xml:space="preserve">Ochuodho </v>
      </c>
      <c r="M237" t="str">
        <f ca="1">INDEX(Sheet2!$K$2:$K$9, RANDBETWEEN(1, ROWS(Sheet2!K237:K244)), 1)</f>
        <v>Diani</v>
      </c>
    </row>
    <row r="238" spans="1:13" x14ac:dyDescent="0.35">
      <c r="A238">
        <f t="shared" ca="1" si="15"/>
        <v>163</v>
      </c>
      <c r="B238" s="3">
        <f t="shared" ca="1" si="16"/>
        <v>44826</v>
      </c>
      <c r="C238" t="str">
        <f ca="1">INDEX(Sheet2!$A$2:$A$21, RANDBETWEEN(1,ROWS(Sheet2!$A$2:$A$21)), 1)</f>
        <v xml:space="preserve">Menengai 1kg </v>
      </c>
      <c r="D238">
        <f ca="1">VLOOKUP(C238, Sheet2!$A$2:$B$21, 2,0)</f>
        <v>420</v>
      </c>
      <c r="E238">
        <f t="shared" ca="1" si="17"/>
        <v>3</v>
      </c>
      <c r="F238">
        <f ca="1">VLOOKUP(D238, Sheet2!$B$2:$C$21, 2, 0)</f>
        <v>150</v>
      </c>
      <c r="G238" s="5">
        <f t="shared" ca="1" si="18"/>
        <v>450</v>
      </c>
      <c r="H238" t="str">
        <f ca="1">INDEX(Sheet2!$E$2:$E$7, RANDBETWEEN(1, ROWS(Sheet2!$E$2:$E$7)), 1)</f>
        <v xml:space="preserve">Mpesa </v>
      </c>
      <c r="I238" t="str">
        <f ca="1">INDEX(Sheet2!$G$2:$G$12, RANDBETWEEN(1, ROWS(Sheet2!$G$2:$G$12)), 1)</f>
        <v>Atwara</v>
      </c>
      <c r="J238">
        <f t="shared" ca="1" si="19"/>
        <v>9</v>
      </c>
      <c r="L238" t="str">
        <f ca="1">INDEX(Sheet2!$I$2:$I$9, RANDBETWEEN(1,ROWS(Sheet2!$I$2:$I$9)), 1)</f>
        <v xml:space="preserve">Nyamwalo </v>
      </c>
      <c r="M238" t="str">
        <f ca="1">INDEX(Sheet2!$K$2:$K$9, RANDBETWEEN(1, ROWS(Sheet2!K238:K245)), 1)</f>
        <v>Kenyatta Avenue</v>
      </c>
    </row>
    <row r="239" spans="1:13" x14ac:dyDescent="0.35">
      <c r="A239">
        <f t="shared" ca="1" si="15"/>
        <v>145</v>
      </c>
      <c r="B239" s="3">
        <f t="shared" ca="1" si="16"/>
        <v>44618</v>
      </c>
      <c r="C239" t="str">
        <f ca="1">INDEX(Sheet2!$A$2:$A$21, RANDBETWEEN(1,ROWS(Sheet2!$A$2:$A$21)), 1)</f>
        <v>Tampons Original 16 super</v>
      </c>
      <c r="D239">
        <f ca="1">VLOOKUP(C239, Sheet2!$A$2:$B$21, 2,0)</f>
        <v>495</v>
      </c>
      <c r="E239">
        <f t="shared" ca="1" si="17"/>
        <v>1</v>
      </c>
      <c r="F239">
        <f ca="1">VLOOKUP(D239, Sheet2!$B$2:$C$21, 2, 0)</f>
        <v>280</v>
      </c>
      <c r="G239" s="5">
        <f t="shared" ca="1" si="18"/>
        <v>280</v>
      </c>
      <c r="H239" t="str">
        <f ca="1">INDEX(Sheet2!$E$2:$E$7, RANDBETWEEN(1, ROWS(Sheet2!$E$2:$E$7)), 1)</f>
        <v xml:space="preserve">Zooma </v>
      </c>
      <c r="I239" t="str">
        <f ca="1">INDEX(Sheet2!$G$2:$G$12, RANDBETWEEN(1, ROWS(Sheet2!$G$2:$G$12)), 1)</f>
        <v>Aketch</v>
      </c>
      <c r="J239">
        <f t="shared" ca="1" si="19"/>
        <v>1</v>
      </c>
      <c r="L239" t="str">
        <f ca="1">INDEX(Sheet2!$I$2:$I$9, RANDBETWEEN(1,ROWS(Sheet2!$I$2:$I$9)), 1)</f>
        <v>Nyauyoma</v>
      </c>
      <c r="M239" t="str">
        <f ca="1">INDEX(Sheet2!$K$2:$K$9, RANDBETWEEN(1, ROWS(Sheet2!K239:K246)), 1)</f>
        <v>Mtwapa</v>
      </c>
    </row>
    <row r="240" spans="1:13" x14ac:dyDescent="0.35">
      <c r="A240">
        <f t="shared" ca="1" si="15"/>
        <v>112</v>
      </c>
      <c r="B240" s="3">
        <f t="shared" ca="1" si="16"/>
        <v>44318</v>
      </c>
      <c r="C240" t="str">
        <f ca="1">INDEX(Sheet2!$A$2:$A$21, RANDBETWEEN(1,ROWS(Sheet2!$A$2:$A$21)), 1)</f>
        <v>Ariel Touch 500g</v>
      </c>
      <c r="D240">
        <f ca="1">VLOOKUP(C240, Sheet2!$A$2:$B$21, 2,0)</f>
        <v>460</v>
      </c>
      <c r="E240">
        <f t="shared" ca="1" si="17"/>
        <v>2</v>
      </c>
      <c r="F240">
        <f ca="1">VLOOKUP(D240, Sheet2!$B$2:$C$21, 2, 0)</f>
        <v>335</v>
      </c>
      <c r="G240" s="5">
        <f t="shared" ca="1" si="18"/>
        <v>670</v>
      </c>
      <c r="H240" t="str">
        <f ca="1">INDEX(Sheet2!$E$2:$E$7, RANDBETWEEN(1, ROWS(Sheet2!$E$2:$E$7)), 1)</f>
        <v xml:space="preserve">Zooma </v>
      </c>
      <c r="I240" t="str">
        <f ca="1">INDEX(Sheet2!$G$2:$G$12, RANDBETWEEN(1, ROWS(Sheet2!$G$2:$G$12)), 1)</f>
        <v>Atwara</v>
      </c>
      <c r="J240">
        <f t="shared" ca="1" si="19"/>
        <v>6</v>
      </c>
      <c r="L240" t="str">
        <f ca="1">INDEX(Sheet2!$I$2:$I$9, RANDBETWEEN(1,ROWS(Sheet2!$I$2:$I$9)), 1)</f>
        <v>Nyauyoma</v>
      </c>
      <c r="M240" t="str">
        <f ca="1">INDEX(Sheet2!$K$2:$K$9, RANDBETWEEN(1, ROWS(Sheet2!K240:K247)), 1)</f>
        <v>Kenyatta Avenue</v>
      </c>
    </row>
    <row r="241" spans="1:13" x14ac:dyDescent="0.35">
      <c r="A241">
        <f t="shared" ca="1" si="15"/>
        <v>122</v>
      </c>
      <c r="B241" s="3">
        <f t="shared" ca="1" si="16"/>
        <v>44960</v>
      </c>
      <c r="C241" t="str">
        <f ca="1">INDEX(Sheet2!$A$2:$A$21, RANDBETWEEN(1,ROWS(Sheet2!$A$2:$A$21)), 1)</f>
        <v>Ariel Touch 500g</v>
      </c>
      <c r="D241">
        <f ca="1">VLOOKUP(C241, Sheet2!$A$2:$B$21, 2,0)</f>
        <v>460</v>
      </c>
      <c r="E241">
        <f t="shared" ca="1" si="17"/>
        <v>3</v>
      </c>
      <c r="F241">
        <f ca="1">VLOOKUP(D241, Sheet2!$B$2:$C$21, 2, 0)</f>
        <v>335</v>
      </c>
      <c r="G241" s="5">
        <f t="shared" ca="1" si="18"/>
        <v>1005</v>
      </c>
      <c r="H241" t="str">
        <f ca="1">INDEX(Sheet2!$E$2:$E$7, RANDBETWEEN(1, ROWS(Sheet2!$E$2:$E$7)), 1)</f>
        <v xml:space="preserve">Zooma </v>
      </c>
      <c r="I241" t="str">
        <f ca="1">INDEX(Sheet2!$G$2:$G$12, RANDBETWEEN(1, ROWS(Sheet2!$G$2:$G$12)), 1)</f>
        <v>Otieno</v>
      </c>
      <c r="J241">
        <f t="shared" ca="1" si="19"/>
        <v>10</v>
      </c>
      <c r="L241" t="str">
        <f ca="1">INDEX(Sheet2!$I$2:$I$9, RANDBETWEEN(1,ROWS(Sheet2!$I$2:$I$9)), 1)</f>
        <v>Symprose</v>
      </c>
      <c r="M241" t="str">
        <f ca="1">INDEX(Sheet2!$K$2:$K$9, RANDBETWEEN(1, ROWS(Sheet2!K241:K248)), 1)</f>
        <v>Kenyatta Avenue</v>
      </c>
    </row>
    <row r="242" spans="1:13" x14ac:dyDescent="0.35">
      <c r="A242">
        <f t="shared" ca="1" si="15"/>
        <v>104</v>
      </c>
      <c r="B242" s="3">
        <f t="shared" ca="1" si="16"/>
        <v>44459</v>
      </c>
      <c r="C242" t="str">
        <f ca="1">INDEX(Sheet2!$A$2:$A$21, RANDBETWEEN(1,ROWS(Sheet2!$A$2:$A$21)), 1)</f>
        <v xml:space="preserve">Menengai 1kg </v>
      </c>
      <c r="D242">
        <f ca="1">VLOOKUP(C242, Sheet2!$A$2:$B$21, 2,0)</f>
        <v>420</v>
      </c>
      <c r="E242">
        <f t="shared" ca="1" si="17"/>
        <v>4</v>
      </c>
      <c r="F242">
        <f ca="1">VLOOKUP(D242, Sheet2!$B$2:$C$21, 2, 0)</f>
        <v>150</v>
      </c>
      <c r="G242" s="5">
        <f t="shared" ca="1" si="18"/>
        <v>600</v>
      </c>
      <c r="H242" t="str">
        <f ca="1">INDEX(Sheet2!$E$2:$E$7, RANDBETWEEN(1, ROWS(Sheet2!$E$2:$E$7)), 1)</f>
        <v xml:space="preserve">Visa Card </v>
      </c>
      <c r="I242" t="str">
        <f ca="1">INDEX(Sheet2!$G$2:$G$12, RANDBETWEEN(1, ROWS(Sheet2!$G$2:$G$12)), 1)</f>
        <v>Fabian</v>
      </c>
      <c r="J242">
        <f t="shared" ca="1" si="19"/>
        <v>6</v>
      </c>
      <c r="L242" t="str">
        <f ca="1">INDEX(Sheet2!$I$2:$I$9, RANDBETWEEN(1,ROWS(Sheet2!$I$2:$I$9)), 1)</f>
        <v>Esther</v>
      </c>
      <c r="M242" t="str">
        <f ca="1">INDEX(Sheet2!$K$2:$K$9, RANDBETWEEN(1, ROWS(Sheet2!K242:K249)), 1)</f>
        <v>Siaya</v>
      </c>
    </row>
    <row r="243" spans="1:13" x14ac:dyDescent="0.35">
      <c r="A243">
        <f t="shared" ca="1" si="15"/>
        <v>177</v>
      </c>
      <c r="B243" s="3">
        <f t="shared" ca="1" si="16"/>
        <v>44252</v>
      </c>
      <c r="C243" t="str">
        <f ca="1">INDEX(Sheet2!$A$2:$A$21, RANDBETWEEN(1,ROWS(Sheet2!$A$2:$A$21)), 1)</f>
        <v xml:space="preserve">Big Daddy Pinpop </v>
      </c>
      <c r="D243">
        <f ca="1">VLOOKUP(C243, Sheet2!$A$2:$B$21, 2,0)</f>
        <v>212</v>
      </c>
      <c r="E243">
        <f t="shared" ca="1" si="17"/>
        <v>3</v>
      </c>
      <c r="F243">
        <f ca="1">VLOOKUP(D243, Sheet2!$B$2:$C$21, 2, 0)</f>
        <v>12</v>
      </c>
      <c r="G243" s="5">
        <f t="shared" ca="1" si="18"/>
        <v>36</v>
      </c>
      <c r="H243" t="str">
        <f ca="1">INDEX(Sheet2!$E$2:$E$7, RANDBETWEEN(1, ROWS(Sheet2!$E$2:$E$7)), 1)</f>
        <v xml:space="preserve">Visa Card </v>
      </c>
      <c r="I243" t="str">
        <f ca="1">INDEX(Sheet2!$G$2:$G$12, RANDBETWEEN(1, ROWS(Sheet2!$G$2:$G$12)), 1)</f>
        <v>Kipchoge</v>
      </c>
      <c r="J243">
        <f t="shared" ca="1" si="19"/>
        <v>9</v>
      </c>
      <c r="L243" t="str">
        <f ca="1">INDEX(Sheet2!$I$2:$I$9, RANDBETWEEN(1,ROWS(Sheet2!$I$2:$I$9)), 1)</f>
        <v>Nyandolo</v>
      </c>
      <c r="M243" t="str">
        <f ca="1">INDEX(Sheet2!$K$2:$K$9, RANDBETWEEN(1, ROWS(Sheet2!K243:K250)), 1)</f>
        <v>Diani</v>
      </c>
    </row>
    <row r="244" spans="1:13" x14ac:dyDescent="0.35">
      <c r="A244">
        <f t="shared" ca="1" si="15"/>
        <v>147</v>
      </c>
      <c r="B244" s="3">
        <f t="shared" ca="1" si="16"/>
        <v>45070</v>
      </c>
      <c r="C244" t="str">
        <f ca="1">INDEX(Sheet2!$A$2:$A$21, RANDBETWEEN(1,ROWS(Sheet2!$A$2:$A$21)), 1)</f>
        <v>Axe Dark Temptation Spray 150ml</v>
      </c>
      <c r="D244">
        <f ca="1">VLOOKUP(C244, Sheet2!$A$2:$B$21, 2,0)</f>
        <v>256</v>
      </c>
      <c r="E244">
        <f t="shared" ca="1" si="17"/>
        <v>2</v>
      </c>
      <c r="F244">
        <f ca="1">VLOOKUP(D244, Sheet2!$B$2:$C$21, 2, 0)</f>
        <v>368</v>
      </c>
      <c r="G244" s="5">
        <f t="shared" ca="1" si="18"/>
        <v>736</v>
      </c>
      <c r="H244" t="str">
        <f ca="1">INDEX(Sheet2!$E$2:$E$7, RANDBETWEEN(1, ROWS(Sheet2!$E$2:$E$7)), 1)</f>
        <v>Aitel Money</v>
      </c>
      <c r="I244" t="str">
        <f ca="1">INDEX(Sheet2!$G$2:$G$12, RANDBETWEEN(1, ROWS(Sheet2!$G$2:$G$12)), 1)</f>
        <v>Fabian</v>
      </c>
      <c r="J244">
        <f t="shared" ca="1" si="19"/>
        <v>8</v>
      </c>
      <c r="L244" t="str">
        <f ca="1">INDEX(Sheet2!$I$2:$I$9, RANDBETWEEN(1,ROWS(Sheet2!$I$2:$I$9)), 1)</f>
        <v>Symprose</v>
      </c>
      <c r="M244" t="str">
        <f ca="1">INDEX(Sheet2!$K$2:$K$9, RANDBETWEEN(1, ROWS(Sheet2!K244:K251)), 1)</f>
        <v>Mtwapa</v>
      </c>
    </row>
    <row r="245" spans="1:13" x14ac:dyDescent="0.35">
      <c r="A245">
        <f t="shared" ca="1" si="15"/>
        <v>196</v>
      </c>
      <c r="B245" s="3">
        <f t="shared" ca="1" si="16"/>
        <v>44498</v>
      </c>
      <c r="C245" t="str">
        <f ca="1">INDEX(Sheet2!$A$2:$A$21, RANDBETWEEN(1,ROWS(Sheet2!$A$2:$A$21)), 1)</f>
        <v>Ranee Premium Basmati 5kg</v>
      </c>
      <c r="D245">
        <f ca="1">VLOOKUP(C245, Sheet2!$A$2:$B$21, 2,0)</f>
        <v>253</v>
      </c>
      <c r="E245">
        <f t="shared" ca="1" si="17"/>
        <v>2</v>
      </c>
      <c r="F245">
        <f ca="1">VLOOKUP(D245, Sheet2!$B$2:$C$21, 2, 0)</f>
        <v>1250</v>
      </c>
      <c r="G245" s="5">
        <f t="shared" ca="1" si="18"/>
        <v>2500</v>
      </c>
      <c r="H245" t="str">
        <f ca="1">INDEX(Sheet2!$E$2:$E$7, RANDBETWEEN(1, ROWS(Sheet2!$E$2:$E$7)), 1)</f>
        <v xml:space="preserve">Visa Card </v>
      </c>
      <c r="I245" t="str">
        <f ca="1">INDEX(Sheet2!$G$2:$G$12, RANDBETWEEN(1, ROWS(Sheet2!$G$2:$G$12)), 1)</f>
        <v xml:space="preserve">Mboya </v>
      </c>
      <c r="J245">
        <f t="shared" ca="1" si="19"/>
        <v>4</v>
      </c>
      <c r="L245" t="str">
        <f ca="1">INDEX(Sheet2!$I$2:$I$9, RANDBETWEEN(1,ROWS(Sheet2!$I$2:$I$9)), 1)</f>
        <v>Symprose</v>
      </c>
      <c r="M245" t="str">
        <f ca="1">INDEX(Sheet2!$K$2:$K$9, RANDBETWEEN(1, ROWS(Sheet2!K245:K252)), 1)</f>
        <v xml:space="preserve">Eldoret </v>
      </c>
    </row>
    <row r="246" spans="1:13" x14ac:dyDescent="0.35">
      <c r="A246">
        <f t="shared" ca="1" si="15"/>
        <v>179</v>
      </c>
      <c r="B246" s="3">
        <f t="shared" ca="1" si="16"/>
        <v>44209</v>
      </c>
      <c r="C246" t="str">
        <f ca="1">INDEX(Sheet2!$A$2:$A$21, RANDBETWEEN(1,ROWS(Sheet2!$A$2:$A$21)), 1)</f>
        <v>Ketepa Economy Pack 1kg</v>
      </c>
      <c r="D246">
        <f ca="1">VLOOKUP(C246, Sheet2!$A$2:$B$21, 2,0)</f>
        <v>231</v>
      </c>
      <c r="E246">
        <f t="shared" ca="1" si="17"/>
        <v>4</v>
      </c>
      <c r="F246">
        <f ca="1">VLOOKUP(D246, Sheet2!$B$2:$C$21, 2, 0)</f>
        <v>174</v>
      </c>
      <c r="G246" s="5">
        <f t="shared" ca="1" si="18"/>
        <v>696</v>
      </c>
      <c r="H246" t="str">
        <f ca="1">INDEX(Sheet2!$E$2:$E$7, RANDBETWEEN(1, ROWS(Sheet2!$E$2:$E$7)), 1)</f>
        <v xml:space="preserve">Zooma </v>
      </c>
      <c r="I246" t="str">
        <f ca="1">INDEX(Sheet2!$G$2:$G$12, RANDBETWEEN(1, ROWS(Sheet2!$G$2:$G$12)), 1)</f>
        <v>Fabian</v>
      </c>
      <c r="J246">
        <f t="shared" ca="1" si="19"/>
        <v>9</v>
      </c>
      <c r="L246" t="str">
        <f ca="1">INDEX(Sheet2!$I$2:$I$9, RANDBETWEEN(1,ROWS(Sheet2!$I$2:$I$9)), 1)</f>
        <v xml:space="preserve">Ochuodho </v>
      </c>
      <c r="M246" t="str">
        <f ca="1">INDEX(Sheet2!$K$2:$K$9, RANDBETWEEN(1, ROWS(Sheet2!K246:K253)), 1)</f>
        <v xml:space="preserve">Moi Avenue </v>
      </c>
    </row>
    <row r="247" spans="1:13" x14ac:dyDescent="0.35">
      <c r="A247">
        <f t="shared" ca="1" si="15"/>
        <v>292</v>
      </c>
      <c r="B247" s="3">
        <f t="shared" ca="1" si="16"/>
        <v>44722</v>
      </c>
      <c r="C247" t="str">
        <f ca="1">INDEX(Sheet2!$A$2:$A$21, RANDBETWEEN(1,ROWS(Sheet2!$A$2:$A$21)), 1)</f>
        <v>Kentaste Coconut Oil 100gms</v>
      </c>
      <c r="D247">
        <f ca="1">VLOOKUP(C247, Sheet2!$A$2:$B$21, 2,0)</f>
        <v>283</v>
      </c>
      <c r="E247">
        <f t="shared" ca="1" si="17"/>
        <v>1</v>
      </c>
      <c r="F247">
        <f ca="1">VLOOKUP(D247, Sheet2!$B$2:$C$21, 2, 0)</f>
        <v>45</v>
      </c>
      <c r="G247" s="5">
        <f t="shared" ca="1" si="18"/>
        <v>45</v>
      </c>
      <c r="H247" t="str">
        <f ca="1">INDEX(Sheet2!$E$2:$E$7, RANDBETWEEN(1, ROWS(Sheet2!$E$2:$E$7)), 1)</f>
        <v xml:space="preserve">Mpesa </v>
      </c>
      <c r="I247" t="str">
        <f ca="1">INDEX(Sheet2!$G$2:$G$12, RANDBETWEEN(1, ROWS(Sheet2!$G$2:$G$12)), 1)</f>
        <v>Jakabondo</v>
      </c>
      <c r="J247">
        <f t="shared" ca="1" si="19"/>
        <v>8</v>
      </c>
      <c r="L247" t="str">
        <f ca="1">INDEX(Sheet2!$I$2:$I$9, RANDBETWEEN(1,ROWS(Sheet2!$I$2:$I$9)), 1)</f>
        <v>Esther</v>
      </c>
      <c r="M247" t="str">
        <f ca="1">INDEX(Sheet2!$K$2:$K$9, RANDBETWEEN(1, ROWS(Sheet2!K247:K254)), 1)</f>
        <v>Kenyatta Avenue</v>
      </c>
    </row>
    <row r="248" spans="1:13" x14ac:dyDescent="0.35">
      <c r="A248">
        <f t="shared" ca="1" si="15"/>
        <v>189</v>
      </c>
      <c r="B248" s="3">
        <f t="shared" ca="1" si="16"/>
        <v>44347</v>
      </c>
      <c r="C248" t="str">
        <f ca="1">INDEX(Sheet2!$A$2:$A$21, RANDBETWEEN(1,ROWS(Sheet2!$A$2:$A$21)), 1)</f>
        <v>Kenylon Tomato Paste 250gms</v>
      </c>
      <c r="D248">
        <f ca="1">VLOOKUP(C248, Sheet2!$A$2:$B$21, 2,0)</f>
        <v>449</v>
      </c>
      <c r="E248">
        <f t="shared" ca="1" si="17"/>
        <v>4</v>
      </c>
      <c r="F248">
        <f ca="1">VLOOKUP(D248, Sheet2!$B$2:$C$21, 2, 0)</f>
        <v>197</v>
      </c>
      <c r="G248" s="5">
        <f t="shared" ca="1" si="18"/>
        <v>788</v>
      </c>
      <c r="H248" t="str">
        <f ca="1">INDEX(Sheet2!$E$2:$E$7, RANDBETWEEN(1, ROWS(Sheet2!$E$2:$E$7)), 1)</f>
        <v xml:space="preserve">Visa Card </v>
      </c>
      <c r="I248" t="str">
        <f ca="1">INDEX(Sheet2!$G$2:$G$12, RANDBETWEEN(1, ROWS(Sheet2!$G$2:$G$12)), 1)</f>
        <v>Jakabondo</v>
      </c>
      <c r="J248">
        <f t="shared" ca="1" si="19"/>
        <v>3</v>
      </c>
      <c r="L248" t="str">
        <f ca="1">INDEX(Sheet2!$I$2:$I$9, RANDBETWEEN(1,ROWS(Sheet2!$I$2:$I$9)), 1)</f>
        <v xml:space="preserve">Nyamwalo </v>
      </c>
      <c r="M248" t="str">
        <f ca="1">INDEX(Sheet2!$K$2:$K$9, RANDBETWEEN(1, ROWS(Sheet2!K248:K255)), 1)</f>
        <v xml:space="preserve">Eldoret </v>
      </c>
    </row>
    <row r="249" spans="1:13" x14ac:dyDescent="0.35">
      <c r="A249">
        <f t="shared" ca="1" si="15"/>
        <v>189</v>
      </c>
      <c r="B249" s="3">
        <f t="shared" ca="1" si="16"/>
        <v>44313</v>
      </c>
      <c r="C249" t="str">
        <f ca="1">INDEX(Sheet2!$A$2:$A$21, RANDBETWEEN(1,ROWS(Sheet2!$A$2:$A$21)), 1)</f>
        <v>Ranee Premium Basmati 5kg</v>
      </c>
      <c r="D249">
        <f ca="1">VLOOKUP(C249, Sheet2!$A$2:$B$21, 2,0)</f>
        <v>253</v>
      </c>
      <c r="E249">
        <f t="shared" ca="1" si="17"/>
        <v>1</v>
      </c>
      <c r="F249">
        <f ca="1">VLOOKUP(D249, Sheet2!$B$2:$C$21, 2, 0)</f>
        <v>1250</v>
      </c>
      <c r="G249" s="5">
        <f t="shared" ca="1" si="18"/>
        <v>1250</v>
      </c>
      <c r="H249" t="str">
        <f ca="1">INDEX(Sheet2!$E$2:$E$7, RANDBETWEEN(1, ROWS(Sheet2!$E$2:$E$7)), 1)</f>
        <v>Aitel Money</v>
      </c>
      <c r="I249" t="str">
        <f ca="1">INDEX(Sheet2!$G$2:$G$12, RANDBETWEEN(1, ROWS(Sheet2!$G$2:$G$12)), 1)</f>
        <v>Jakabondo</v>
      </c>
      <c r="J249">
        <f t="shared" ca="1" si="19"/>
        <v>10</v>
      </c>
      <c r="L249" t="str">
        <f ca="1">INDEX(Sheet2!$I$2:$I$9, RANDBETWEEN(1,ROWS(Sheet2!$I$2:$I$9)), 1)</f>
        <v>Nera</v>
      </c>
      <c r="M249" t="str">
        <f ca="1">INDEX(Sheet2!$K$2:$K$9, RANDBETWEEN(1, ROWS(Sheet2!K249:K256)), 1)</f>
        <v>Kenyatta Avenue</v>
      </c>
    </row>
    <row r="250" spans="1:13" x14ac:dyDescent="0.35">
      <c r="A250">
        <f t="shared" ca="1" si="15"/>
        <v>128</v>
      </c>
      <c r="B250" s="3">
        <f t="shared" ca="1" si="16"/>
        <v>44583</v>
      </c>
      <c r="C250" t="str">
        <f ca="1">INDEX(Sheet2!$A$2:$A$21, RANDBETWEEN(1,ROWS(Sheet2!$A$2:$A$21)), 1)</f>
        <v>Santa Lucia Supagetti</v>
      </c>
      <c r="D250">
        <f ca="1">VLOOKUP(C250, Sheet2!$A$2:$B$21, 2,0)</f>
        <v>442</v>
      </c>
      <c r="E250">
        <f t="shared" ca="1" si="17"/>
        <v>5</v>
      </c>
      <c r="F250">
        <f ca="1">VLOOKUP(D250, Sheet2!$B$2:$C$21, 2, 0)</f>
        <v>123</v>
      </c>
      <c r="G250" s="5">
        <f t="shared" ca="1" si="18"/>
        <v>615</v>
      </c>
      <c r="H250" t="str">
        <f ca="1">INDEX(Sheet2!$E$2:$E$7, RANDBETWEEN(1, ROWS(Sheet2!$E$2:$E$7)), 1)</f>
        <v xml:space="preserve">Telkom Cash </v>
      </c>
      <c r="I250" t="str">
        <f ca="1">INDEX(Sheet2!$G$2:$G$12, RANDBETWEEN(1, ROWS(Sheet2!$G$2:$G$12)), 1)</f>
        <v>Cynthia</v>
      </c>
      <c r="J250">
        <f t="shared" ca="1" si="19"/>
        <v>9</v>
      </c>
      <c r="L250" t="str">
        <f ca="1">INDEX(Sheet2!$I$2:$I$9, RANDBETWEEN(1,ROWS(Sheet2!$I$2:$I$9)), 1)</f>
        <v>Symprose</v>
      </c>
      <c r="M250" t="str">
        <f ca="1">INDEX(Sheet2!$K$2:$K$9, RANDBETWEEN(1, ROWS(Sheet2!K250:K257)), 1)</f>
        <v>Kisumu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workbookViewId="0">
      <selection activeCell="K10" sqref="K10"/>
    </sheetView>
  </sheetViews>
  <sheetFormatPr defaultRowHeight="14.5" x14ac:dyDescent="0.35"/>
  <cols>
    <col min="1" max="1" width="29.453125" bestFit="1" customWidth="1"/>
    <col min="2" max="2" width="9.453125" bestFit="1" customWidth="1"/>
  </cols>
  <sheetData>
    <row r="1" spans="1:11" s="1" customFormat="1" x14ac:dyDescent="0.35">
      <c r="A1" s="1" t="s">
        <v>12</v>
      </c>
      <c r="B1" s="1" t="s">
        <v>13</v>
      </c>
      <c r="C1" s="1" t="s">
        <v>4</v>
      </c>
      <c r="E1" s="1" t="s">
        <v>8</v>
      </c>
      <c r="G1" s="1" t="s">
        <v>6</v>
      </c>
      <c r="I1" s="1" t="s">
        <v>51</v>
      </c>
      <c r="K1" s="1" t="s">
        <v>10</v>
      </c>
    </row>
    <row r="2" spans="1:11" x14ac:dyDescent="0.35">
      <c r="A2" t="s">
        <v>14</v>
      </c>
      <c r="B2">
        <f ca="1">RANDBETWEEN(205, 555)</f>
        <v>207</v>
      </c>
      <c r="C2">
        <v>120</v>
      </c>
      <c r="E2" t="s">
        <v>34</v>
      </c>
      <c r="G2" t="s">
        <v>40</v>
      </c>
      <c r="I2" t="s">
        <v>52</v>
      </c>
      <c r="K2" t="s">
        <v>60</v>
      </c>
    </row>
    <row r="3" spans="1:11" x14ac:dyDescent="0.35">
      <c r="A3" t="s">
        <v>15</v>
      </c>
      <c r="B3">
        <f t="shared" ref="B3:B21" ca="1" si="0">RANDBETWEEN(205, 555)</f>
        <v>294</v>
      </c>
      <c r="C3">
        <v>250</v>
      </c>
      <c r="E3" t="s">
        <v>35</v>
      </c>
      <c r="G3" t="s">
        <v>41</v>
      </c>
      <c r="I3" t="s">
        <v>53</v>
      </c>
      <c r="K3" t="s">
        <v>61</v>
      </c>
    </row>
    <row r="4" spans="1:11" x14ac:dyDescent="0.35">
      <c r="A4" t="s">
        <v>16</v>
      </c>
      <c r="B4">
        <f t="shared" ca="1" si="0"/>
        <v>460</v>
      </c>
      <c r="C4">
        <v>335</v>
      </c>
      <c r="E4" t="s">
        <v>36</v>
      </c>
      <c r="G4" t="s">
        <v>42</v>
      </c>
      <c r="I4" t="s">
        <v>54</v>
      </c>
      <c r="K4" t="s">
        <v>62</v>
      </c>
    </row>
    <row r="5" spans="1:11" x14ac:dyDescent="0.35">
      <c r="A5" t="s">
        <v>17</v>
      </c>
      <c r="B5">
        <f t="shared" ca="1" si="0"/>
        <v>442</v>
      </c>
      <c r="C5">
        <v>123</v>
      </c>
      <c r="E5" t="s">
        <v>37</v>
      </c>
      <c r="G5" t="s">
        <v>43</v>
      </c>
      <c r="I5" t="s">
        <v>55</v>
      </c>
      <c r="K5" t="s">
        <v>63</v>
      </c>
    </row>
    <row r="6" spans="1:11" x14ac:dyDescent="0.35">
      <c r="A6" t="s">
        <v>18</v>
      </c>
      <c r="B6">
        <f t="shared" ca="1" si="0"/>
        <v>528</v>
      </c>
      <c r="C6">
        <v>65</v>
      </c>
      <c r="E6" t="s">
        <v>38</v>
      </c>
      <c r="G6" t="s">
        <v>44</v>
      </c>
      <c r="I6" t="s">
        <v>56</v>
      </c>
      <c r="K6" t="s">
        <v>64</v>
      </c>
    </row>
    <row r="7" spans="1:11" x14ac:dyDescent="0.35">
      <c r="A7" t="s">
        <v>19</v>
      </c>
      <c r="B7">
        <f t="shared" ca="1" si="0"/>
        <v>554</v>
      </c>
      <c r="C7">
        <v>550</v>
      </c>
      <c r="E7" t="s">
        <v>39</v>
      </c>
      <c r="G7" t="s">
        <v>45</v>
      </c>
      <c r="I7" t="s">
        <v>57</v>
      </c>
      <c r="K7" t="s">
        <v>65</v>
      </c>
    </row>
    <row r="8" spans="1:11" x14ac:dyDescent="0.35">
      <c r="A8" t="s">
        <v>20</v>
      </c>
      <c r="B8">
        <f t="shared" ca="1" si="0"/>
        <v>532</v>
      </c>
      <c r="C8">
        <v>70</v>
      </c>
      <c r="G8" t="s">
        <v>46</v>
      </c>
      <c r="I8" t="s">
        <v>58</v>
      </c>
      <c r="K8" t="s">
        <v>66</v>
      </c>
    </row>
    <row r="9" spans="1:11" x14ac:dyDescent="0.35">
      <c r="A9" t="s">
        <v>21</v>
      </c>
      <c r="B9">
        <f t="shared" ca="1" si="0"/>
        <v>420</v>
      </c>
      <c r="C9">
        <v>150</v>
      </c>
      <c r="G9" t="s">
        <v>47</v>
      </c>
      <c r="I9" t="s">
        <v>59</v>
      </c>
      <c r="K9" t="s">
        <v>67</v>
      </c>
    </row>
    <row r="10" spans="1:11" x14ac:dyDescent="0.35">
      <c r="A10" t="s">
        <v>22</v>
      </c>
      <c r="B10">
        <f t="shared" ca="1" si="0"/>
        <v>253</v>
      </c>
      <c r="C10">
        <v>1250</v>
      </c>
      <c r="G10" t="s">
        <v>48</v>
      </c>
    </row>
    <row r="11" spans="1:11" x14ac:dyDescent="0.35">
      <c r="A11" t="s">
        <v>23</v>
      </c>
      <c r="B11">
        <f t="shared" ca="1" si="0"/>
        <v>495</v>
      </c>
      <c r="C11">
        <v>280</v>
      </c>
      <c r="G11" t="s">
        <v>49</v>
      </c>
    </row>
    <row r="12" spans="1:11" x14ac:dyDescent="0.35">
      <c r="A12" t="s">
        <v>24</v>
      </c>
      <c r="B12">
        <f t="shared" ca="1" si="0"/>
        <v>449</v>
      </c>
      <c r="C12">
        <v>197</v>
      </c>
      <c r="G12" t="s">
        <v>50</v>
      </c>
    </row>
    <row r="13" spans="1:11" x14ac:dyDescent="0.35">
      <c r="A13" t="s">
        <v>25</v>
      </c>
      <c r="B13">
        <f t="shared" ca="1" si="0"/>
        <v>433</v>
      </c>
      <c r="C13">
        <v>820</v>
      </c>
    </row>
    <row r="14" spans="1:11" x14ac:dyDescent="0.35">
      <c r="A14" t="s">
        <v>26</v>
      </c>
      <c r="B14">
        <f t="shared" ca="1" si="0"/>
        <v>472</v>
      </c>
      <c r="C14">
        <v>130</v>
      </c>
    </row>
    <row r="15" spans="1:11" x14ac:dyDescent="0.35">
      <c r="A15" t="s">
        <v>27</v>
      </c>
      <c r="B15">
        <f t="shared" ca="1" si="0"/>
        <v>420</v>
      </c>
      <c r="C15">
        <v>560</v>
      </c>
    </row>
    <row r="16" spans="1:11" x14ac:dyDescent="0.35">
      <c r="A16" t="s">
        <v>28</v>
      </c>
      <c r="B16">
        <f t="shared" ca="1" si="0"/>
        <v>283</v>
      </c>
      <c r="C16">
        <v>45</v>
      </c>
    </row>
    <row r="17" spans="1:3" x14ac:dyDescent="0.35">
      <c r="A17" t="s">
        <v>29</v>
      </c>
      <c r="B17">
        <f t="shared" ca="1" si="0"/>
        <v>231</v>
      </c>
      <c r="C17">
        <v>174</v>
      </c>
    </row>
    <row r="18" spans="1:3" x14ac:dyDescent="0.35">
      <c r="A18" t="s">
        <v>30</v>
      </c>
      <c r="B18">
        <f t="shared" ca="1" si="0"/>
        <v>212</v>
      </c>
      <c r="C18">
        <v>12</v>
      </c>
    </row>
    <row r="19" spans="1:3" x14ac:dyDescent="0.35">
      <c r="A19" t="s">
        <v>31</v>
      </c>
      <c r="B19">
        <f t="shared" ca="1" si="0"/>
        <v>256</v>
      </c>
      <c r="C19">
        <v>368</v>
      </c>
    </row>
    <row r="20" spans="1:3" x14ac:dyDescent="0.35">
      <c r="A20" t="s">
        <v>33</v>
      </c>
      <c r="B20">
        <f t="shared" ca="1" si="0"/>
        <v>284</v>
      </c>
      <c r="C20">
        <v>72</v>
      </c>
    </row>
    <row r="21" spans="1:3" x14ac:dyDescent="0.35">
      <c r="A21" t="s">
        <v>32</v>
      </c>
      <c r="B21">
        <f t="shared" ca="1" si="0"/>
        <v>453</v>
      </c>
      <c r="C21">
        <v>203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0"/>
  <sheetViews>
    <sheetView tabSelected="1" workbookViewId="0">
      <selection activeCell="H10" sqref="H10"/>
    </sheetView>
  </sheetViews>
  <sheetFormatPr defaultRowHeight="14.5" x14ac:dyDescent="0.35"/>
  <cols>
    <col min="1" max="1" width="10" customWidth="1"/>
    <col min="2" max="2" width="10.453125" bestFit="1" customWidth="1"/>
    <col min="3" max="3" width="29.453125" bestFit="1" customWidth="1"/>
    <col min="4" max="4" width="11.81640625" customWidth="1"/>
    <col min="5" max="5" width="10.453125" customWidth="1"/>
    <col min="7" max="7" width="12.453125" bestFit="1" customWidth="1"/>
    <col min="8" max="8" width="15" customWidth="1"/>
    <col min="9" max="9" width="10" bestFit="1" customWidth="1"/>
    <col min="11" max="11" width="15.54296875" customWidth="1"/>
    <col min="12" max="12" width="12.08984375" customWidth="1"/>
    <col min="13" max="13" width="14.90625" bestFit="1" customWidth="1"/>
  </cols>
  <sheetData>
    <row r="1" spans="1:13" x14ac:dyDescent="0.35">
      <c r="A1" t="s">
        <v>0</v>
      </c>
      <c r="B1" s="3" t="s">
        <v>1</v>
      </c>
      <c r="C1" t="s">
        <v>2</v>
      </c>
      <c r="D1" t="s">
        <v>11</v>
      </c>
      <c r="E1" t="s">
        <v>3</v>
      </c>
      <c r="F1" t="s">
        <v>4</v>
      </c>
      <c r="G1" s="5" t="s">
        <v>9</v>
      </c>
      <c r="H1" t="s">
        <v>8</v>
      </c>
      <c r="I1" t="s">
        <v>6</v>
      </c>
      <c r="J1" t="s">
        <v>7</v>
      </c>
      <c r="K1" t="s">
        <v>68</v>
      </c>
      <c r="L1" t="s">
        <v>5</v>
      </c>
      <c r="M1" t="s">
        <v>10</v>
      </c>
    </row>
    <row r="2" spans="1:13" x14ac:dyDescent="0.35">
      <c r="A2">
        <v>291</v>
      </c>
      <c r="B2" s="3">
        <v>44693</v>
      </c>
      <c r="C2" t="s">
        <v>28</v>
      </c>
      <c r="D2">
        <v>442</v>
      </c>
      <c r="E2">
        <v>5</v>
      </c>
      <c r="F2">
        <v>45</v>
      </c>
      <c r="G2" s="5">
        <v>225</v>
      </c>
      <c r="H2" t="s">
        <v>34</v>
      </c>
      <c r="I2" t="s">
        <v>45</v>
      </c>
      <c r="J2">
        <v>2</v>
      </c>
      <c r="K2" s="6"/>
      <c r="L2" t="s">
        <v>52</v>
      </c>
      <c r="M2" t="s">
        <v>63</v>
      </c>
    </row>
    <row r="3" spans="1:13" x14ac:dyDescent="0.35">
      <c r="A3">
        <v>128</v>
      </c>
      <c r="B3" s="3">
        <v>44937</v>
      </c>
      <c r="C3" t="s">
        <v>25</v>
      </c>
      <c r="D3">
        <v>240</v>
      </c>
      <c r="E3">
        <v>4</v>
      </c>
      <c r="F3">
        <v>820</v>
      </c>
      <c r="G3" s="5">
        <v>3280</v>
      </c>
      <c r="H3" t="s">
        <v>36</v>
      </c>
      <c r="I3" t="s">
        <v>48</v>
      </c>
      <c r="J3">
        <v>9</v>
      </c>
      <c r="L3" t="s">
        <v>56</v>
      </c>
      <c r="M3" t="s">
        <v>67</v>
      </c>
    </row>
    <row r="4" spans="1:13" x14ac:dyDescent="0.35">
      <c r="A4">
        <v>207</v>
      </c>
      <c r="B4" s="3">
        <v>44594</v>
      </c>
      <c r="C4" t="s">
        <v>31</v>
      </c>
      <c r="D4">
        <v>494</v>
      </c>
      <c r="E4">
        <v>5</v>
      </c>
      <c r="F4">
        <v>368</v>
      </c>
      <c r="G4" s="5">
        <v>1840</v>
      </c>
      <c r="H4" t="s">
        <v>35</v>
      </c>
      <c r="I4" t="s">
        <v>46</v>
      </c>
      <c r="J4">
        <v>1</v>
      </c>
      <c r="L4" t="s">
        <v>57</v>
      </c>
      <c r="M4" t="s">
        <v>66</v>
      </c>
    </row>
    <row r="5" spans="1:13" x14ac:dyDescent="0.35">
      <c r="A5">
        <v>292</v>
      </c>
      <c r="B5" s="3">
        <v>44317</v>
      </c>
      <c r="C5" t="s">
        <v>16</v>
      </c>
      <c r="D5">
        <v>269</v>
      </c>
      <c r="E5">
        <v>3</v>
      </c>
      <c r="F5">
        <v>335</v>
      </c>
      <c r="G5" s="5">
        <v>1005</v>
      </c>
      <c r="H5" t="s">
        <v>36</v>
      </c>
      <c r="I5" t="s">
        <v>48</v>
      </c>
      <c r="J5">
        <v>6</v>
      </c>
      <c r="L5" t="s">
        <v>57</v>
      </c>
      <c r="M5" t="s">
        <v>66</v>
      </c>
    </row>
    <row r="6" spans="1:13" x14ac:dyDescent="0.35">
      <c r="A6">
        <v>188</v>
      </c>
      <c r="B6" s="3">
        <v>44271</v>
      </c>
      <c r="C6" t="s">
        <v>14</v>
      </c>
      <c r="D6">
        <v>256</v>
      </c>
      <c r="E6">
        <v>4</v>
      </c>
      <c r="F6">
        <v>120</v>
      </c>
      <c r="G6" s="5">
        <v>480</v>
      </c>
      <c r="H6" t="s">
        <v>37</v>
      </c>
      <c r="I6" t="s">
        <v>47</v>
      </c>
      <c r="J6">
        <v>1</v>
      </c>
      <c r="L6" t="s">
        <v>54</v>
      </c>
      <c r="M6" t="s">
        <v>60</v>
      </c>
    </row>
    <row r="7" spans="1:13" x14ac:dyDescent="0.35">
      <c r="A7">
        <v>142</v>
      </c>
      <c r="B7" s="3">
        <v>44985</v>
      </c>
      <c r="C7" t="s">
        <v>27</v>
      </c>
      <c r="D7">
        <v>272</v>
      </c>
      <c r="E7">
        <v>4</v>
      </c>
      <c r="F7">
        <v>560</v>
      </c>
      <c r="G7" s="5">
        <v>2240</v>
      </c>
      <c r="H7" t="s">
        <v>35</v>
      </c>
      <c r="I7" t="s">
        <v>48</v>
      </c>
      <c r="J7">
        <v>6</v>
      </c>
      <c r="L7" t="s">
        <v>58</v>
      </c>
      <c r="M7" t="s">
        <v>60</v>
      </c>
    </row>
    <row r="8" spans="1:13" x14ac:dyDescent="0.35">
      <c r="A8">
        <v>119</v>
      </c>
      <c r="B8" s="3">
        <v>44926</v>
      </c>
      <c r="C8" t="s">
        <v>30</v>
      </c>
      <c r="D8">
        <v>342</v>
      </c>
      <c r="E8">
        <v>4</v>
      </c>
      <c r="F8">
        <v>12</v>
      </c>
      <c r="G8" s="5">
        <v>48</v>
      </c>
      <c r="H8" t="s">
        <v>34</v>
      </c>
      <c r="I8" t="s">
        <v>45</v>
      </c>
      <c r="J8">
        <v>7</v>
      </c>
      <c r="L8" t="s">
        <v>53</v>
      </c>
      <c r="M8" t="s">
        <v>65</v>
      </c>
    </row>
    <row r="9" spans="1:13" x14ac:dyDescent="0.35">
      <c r="A9">
        <v>146</v>
      </c>
      <c r="B9" s="3">
        <v>44653</v>
      </c>
      <c r="C9" t="s">
        <v>20</v>
      </c>
      <c r="D9">
        <v>476</v>
      </c>
      <c r="E9">
        <v>3</v>
      </c>
      <c r="F9">
        <v>70</v>
      </c>
      <c r="G9" s="5">
        <v>210</v>
      </c>
      <c r="H9" t="s">
        <v>34</v>
      </c>
      <c r="I9" t="s">
        <v>48</v>
      </c>
      <c r="J9">
        <v>4</v>
      </c>
      <c r="L9" t="s">
        <v>57</v>
      </c>
      <c r="M9" t="s">
        <v>60</v>
      </c>
    </row>
    <row r="10" spans="1:13" x14ac:dyDescent="0.35">
      <c r="A10">
        <v>198</v>
      </c>
      <c r="B10" s="3">
        <v>44474</v>
      </c>
      <c r="C10" t="s">
        <v>30</v>
      </c>
      <c r="D10">
        <v>342</v>
      </c>
      <c r="E10">
        <v>1</v>
      </c>
      <c r="F10">
        <v>12</v>
      </c>
      <c r="G10" s="5">
        <v>12</v>
      </c>
      <c r="H10" t="s">
        <v>37</v>
      </c>
      <c r="I10" t="s">
        <v>42</v>
      </c>
      <c r="J10">
        <v>10</v>
      </c>
      <c r="L10" t="s">
        <v>56</v>
      </c>
      <c r="M10" t="s">
        <v>60</v>
      </c>
    </row>
    <row r="11" spans="1:13" x14ac:dyDescent="0.35">
      <c r="A11">
        <v>276</v>
      </c>
      <c r="B11" s="3">
        <v>44352</v>
      </c>
      <c r="C11" t="s">
        <v>29</v>
      </c>
      <c r="D11">
        <v>444</v>
      </c>
      <c r="E11">
        <v>2</v>
      </c>
      <c r="F11">
        <v>174</v>
      </c>
      <c r="G11" s="5">
        <v>348</v>
      </c>
      <c r="H11" t="s">
        <v>34</v>
      </c>
      <c r="I11" t="s">
        <v>40</v>
      </c>
      <c r="J11">
        <v>4</v>
      </c>
      <c r="L11" t="s">
        <v>57</v>
      </c>
      <c r="M11" t="s">
        <v>61</v>
      </c>
    </row>
    <row r="12" spans="1:13" x14ac:dyDescent="0.35">
      <c r="A12">
        <v>205</v>
      </c>
      <c r="B12" s="3">
        <v>44595</v>
      </c>
      <c r="C12" t="s">
        <v>15</v>
      </c>
      <c r="D12">
        <v>497</v>
      </c>
      <c r="E12">
        <v>3</v>
      </c>
      <c r="F12">
        <v>250</v>
      </c>
      <c r="G12" s="5">
        <v>750</v>
      </c>
      <c r="H12" t="s">
        <v>35</v>
      </c>
      <c r="I12" t="s">
        <v>44</v>
      </c>
      <c r="J12">
        <v>2</v>
      </c>
      <c r="L12" t="s">
        <v>57</v>
      </c>
      <c r="M12" t="s">
        <v>60</v>
      </c>
    </row>
    <row r="13" spans="1:13" x14ac:dyDescent="0.35">
      <c r="A13">
        <v>201</v>
      </c>
      <c r="B13" s="3">
        <v>44675</v>
      </c>
      <c r="C13" t="s">
        <v>18</v>
      </c>
      <c r="D13">
        <v>513</v>
      </c>
      <c r="E13">
        <v>3</v>
      </c>
      <c r="F13">
        <v>65</v>
      </c>
      <c r="G13" s="5">
        <v>195</v>
      </c>
      <c r="H13" t="s">
        <v>36</v>
      </c>
      <c r="I13" t="s">
        <v>50</v>
      </c>
      <c r="J13">
        <v>4</v>
      </c>
      <c r="L13" t="s">
        <v>52</v>
      </c>
      <c r="M13" t="s">
        <v>62</v>
      </c>
    </row>
    <row r="14" spans="1:13" x14ac:dyDescent="0.35">
      <c r="A14">
        <v>117</v>
      </c>
      <c r="B14" s="3">
        <v>44960</v>
      </c>
      <c r="C14" t="s">
        <v>22</v>
      </c>
      <c r="D14">
        <v>513</v>
      </c>
      <c r="E14">
        <v>5</v>
      </c>
      <c r="F14">
        <v>65</v>
      </c>
      <c r="G14" s="5">
        <v>325</v>
      </c>
      <c r="H14" t="s">
        <v>37</v>
      </c>
      <c r="I14" t="s">
        <v>42</v>
      </c>
      <c r="J14">
        <v>3</v>
      </c>
      <c r="L14" t="s">
        <v>55</v>
      </c>
      <c r="M14" t="s">
        <v>63</v>
      </c>
    </row>
    <row r="15" spans="1:13" x14ac:dyDescent="0.35">
      <c r="A15">
        <v>129</v>
      </c>
      <c r="B15" s="3">
        <v>44473</v>
      </c>
      <c r="C15" t="s">
        <v>29</v>
      </c>
      <c r="D15">
        <v>444</v>
      </c>
      <c r="E15">
        <v>3</v>
      </c>
      <c r="F15">
        <v>174</v>
      </c>
      <c r="G15" s="5">
        <v>522</v>
      </c>
      <c r="H15" t="s">
        <v>35</v>
      </c>
      <c r="I15" t="s">
        <v>44</v>
      </c>
      <c r="J15">
        <v>10</v>
      </c>
      <c r="L15" t="s">
        <v>55</v>
      </c>
      <c r="M15" t="s">
        <v>61</v>
      </c>
    </row>
    <row r="16" spans="1:13" x14ac:dyDescent="0.35">
      <c r="A16">
        <v>214</v>
      </c>
      <c r="B16" s="3">
        <v>44625</v>
      </c>
      <c r="C16" t="s">
        <v>32</v>
      </c>
      <c r="D16">
        <v>514</v>
      </c>
      <c r="E16">
        <v>4</v>
      </c>
      <c r="F16">
        <v>203</v>
      </c>
      <c r="G16" s="5">
        <v>812</v>
      </c>
      <c r="H16" t="s">
        <v>39</v>
      </c>
      <c r="I16" t="s">
        <v>41</v>
      </c>
      <c r="J16">
        <v>1</v>
      </c>
      <c r="L16" t="s">
        <v>59</v>
      </c>
      <c r="M16" t="s">
        <v>62</v>
      </c>
    </row>
    <row r="17" spans="1:13" x14ac:dyDescent="0.35">
      <c r="A17">
        <v>187</v>
      </c>
      <c r="B17" s="3">
        <v>44277</v>
      </c>
      <c r="C17" t="s">
        <v>21</v>
      </c>
      <c r="D17">
        <v>309</v>
      </c>
      <c r="E17">
        <v>3</v>
      </c>
      <c r="F17">
        <v>150</v>
      </c>
      <c r="G17" s="5">
        <v>450</v>
      </c>
      <c r="H17" t="s">
        <v>38</v>
      </c>
      <c r="I17" t="s">
        <v>41</v>
      </c>
      <c r="J17">
        <v>2</v>
      </c>
      <c r="L17" t="s">
        <v>55</v>
      </c>
      <c r="M17" t="s">
        <v>63</v>
      </c>
    </row>
    <row r="18" spans="1:13" x14ac:dyDescent="0.35">
      <c r="A18">
        <v>183</v>
      </c>
      <c r="B18" s="3">
        <v>45066</v>
      </c>
      <c r="C18" t="s">
        <v>20</v>
      </c>
      <c r="D18">
        <v>476</v>
      </c>
      <c r="E18">
        <v>2</v>
      </c>
      <c r="F18">
        <v>70</v>
      </c>
      <c r="G18" s="5">
        <v>140</v>
      </c>
      <c r="H18" t="s">
        <v>39</v>
      </c>
      <c r="I18" t="s">
        <v>50</v>
      </c>
      <c r="J18">
        <v>3</v>
      </c>
      <c r="L18" t="s">
        <v>52</v>
      </c>
      <c r="M18" t="s">
        <v>65</v>
      </c>
    </row>
    <row r="19" spans="1:13" x14ac:dyDescent="0.35">
      <c r="A19">
        <v>154</v>
      </c>
      <c r="B19" s="3">
        <v>44200</v>
      </c>
      <c r="C19" t="s">
        <v>24</v>
      </c>
      <c r="D19">
        <v>519</v>
      </c>
      <c r="E19">
        <v>5</v>
      </c>
      <c r="F19">
        <v>197</v>
      </c>
      <c r="G19" s="5">
        <v>985</v>
      </c>
      <c r="H19" t="s">
        <v>39</v>
      </c>
      <c r="I19" t="s">
        <v>40</v>
      </c>
      <c r="J19">
        <v>9</v>
      </c>
      <c r="L19" t="s">
        <v>53</v>
      </c>
      <c r="M19" t="s">
        <v>62</v>
      </c>
    </row>
    <row r="20" spans="1:13" x14ac:dyDescent="0.35">
      <c r="A20">
        <v>291</v>
      </c>
      <c r="B20" s="3">
        <v>44200</v>
      </c>
      <c r="C20" t="s">
        <v>16</v>
      </c>
      <c r="D20">
        <v>269</v>
      </c>
      <c r="E20">
        <v>2</v>
      </c>
      <c r="F20">
        <v>335</v>
      </c>
      <c r="G20" s="5">
        <v>670</v>
      </c>
      <c r="H20" t="s">
        <v>37</v>
      </c>
      <c r="I20" t="s">
        <v>40</v>
      </c>
      <c r="J20">
        <v>4</v>
      </c>
      <c r="L20" t="s">
        <v>59</v>
      </c>
      <c r="M20" t="s">
        <v>64</v>
      </c>
    </row>
    <row r="21" spans="1:13" x14ac:dyDescent="0.35">
      <c r="A21">
        <v>132</v>
      </c>
      <c r="B21" s="3">
        <v>44501</v>
      </c>
      <c r="C21" t="s">
        <v>16</v>
      </c>
      <c r="D21">
        <v>269</v>
      </c>
      <c r="E21">
        <v>3</v>
      </c>
      <c r="F21">
        <v>335</v>
      </c>
      <c r="G21" s="5">
        <v>1005</v>
      </c>
      <c r="H21" t="s">
        <v>39</v>
      </c>
      <c r="I21" t="s">
        <v>42</v>
      </c>
      <c r="J21">
        <v>7</v>
      </c>
      <c r="L21" t="s">
        <v>58</v>
      </c>
      <c r="M21" t="s">
        <v>60</v>
      </c>
    </row>
    <row r="22" spans="1:13" x14ac:dyDescent="0.35">
      <c r="A22">
        <v>272</v>
      </c>
      <c r="B22" s="3">
        <v>44526</v>
      </c>
      <c r="C22" t="s">
        <v>14</v>
      </c>
      <c r="D22">
        <v>256</v>
      </c>
      <c r="E22">
        <v>1</v>
      </c>
      <c r="F22">
        <v>120</v>
      </c>
      <c r="G22" s="5">
        <v>120</v>
      </c>
      <c r="H22" t="s">
        <v>36</v>
      </c>
      <c r="I22" t="s">
        <v>41</v>
      </c>
      <c r="J22">
        <v>5</v>
      </c>
      <c r="L22" t="s">
        <v>58</v>
      </c>
      <c r="M22" t="s">
        <v>64</v>
      </c>
    </row>
    <row r="23" spans="1:13" x14ac:dyDescent="0.35">
      <c r="A23">
        <v>295</v>
      </c>
      <c r="B23" s="3">
        <v>44689</v>
      </c>
      <c r="C23" t="s">
        <v>19</v>
      </c>
      <c r="D23">
        <v>290</v>
      </c>
      <c r="E23">
        <v>2</v>
      </c>
      <c r="F23">
        <v>550</v>
      </c>
      <c r="G23" s="5">
        <v>1100</v>
      </c>
      <c r="H23" t="s">
        <v>39</v>
      </c>
      <c r="I23" t="s">
        <v>45</v>
      </c>
      <c r="J23">
        <v>3</v>
      </c>
      <c r="L23" t="s">
        <v>57</v>
      </c>
      <c r="M23" t="s">
        <v>60</v>
      </c>
    </row>
    <row r="24" spans="1:13" x14ac:dyDescent="0.35">
      <c r="A24">
        <v>261</v>
      </c>
      <c r="B24" s="3">
        <v>44862</v>
      </c>
      <c r="C24" t="s">
        <v>15</v>
      </c>
      <c r="D24">
        <v>497</v>
      </c>
      <c r="E24">
        <v>5</v>
      </c>
      <c r="F24">
        <v>250</v>
      </c>
      <c r="G24" s="5">
        <v>1250</v>
      </c>
      <c r="H24" t="s">
        <v>36</v>
      </c>
      <c r="I24" t="s">
        <v>50</v>
      </c>
      <c r="J24">
        <v>9</v>
      </c>
      <c r="L24" t="s">
        <v>58</v>
      </c>
      <c r="M24" t="s">
        <v>66</v>
      </c>
    </row>
    <row r="25" spans="1:13" x14ac:dyDescent="0.35">
      <c r="A25">
        <v>187</v>
      </c>
      <c r="B25" s="3">
        <v>44501</v>
      </c>
      <c r="C25" t="s">
        <v>16</v>
      </c>
      <c r="D25">
        <v>269</v>
      </c>
      <c r="E25">
        <v>3</v>
      </c>
      <c r="F25">
        <v>335</v>
      </c>
      <c r="G25" s="5">
        <v>1005</v>
      </c>
      <c r="H25" t="s">
        <v>38</v>
      </c>
      <c r="I25" t="s">
        <v>47</v>
      </c>
      <c r="J25">
        <v>8</v>
      </c>
      <c r="L25" t="s">
        <v>59</v>
      </c>
      <c r="M25" t="s">
        <v>63</v>
      </c>
    </row>
    <row r="26" spans="1:13" x14ac:dyDescent="0.35">
      <c r="A26">
        <v>149</v>
      </c>
      <c r="B26" s="3">
        <v>44363</v>
      </c>
      <c r="C26" t="s">
        <v>31</v>
      </c>
      <c r="D26">
        <v>494</v>
      </c>
      <c r="E26">
        <v>1</v>
      </c>
      <c r="F26">
        <v>368</v>
      </c>
      <c r="G26" s="5">
        <v>368</v>
      </c>
      <c r="H26" t="s">
        <v>34</v>
      </c>
      <c r="I26" t="s">
        <v>47</v>
      </c>
      <c r="J26">
        <v>4</v>
      </c>
      <c r="L26" t="s">
        <v>54</v>
      </c>
      <c r="M26" t="s">
        <v>60</v>
      </c>
    </row>
    <row r="27" spans="1:13" x14ac:dyDescent="0.35">
      <c r="A27">
        <v>245</v>
      </c>
      <c r="B27" s="3">
        <v>44457</v>
      </c>
      <c r="C27" t="s">
        <v>16</v>
      </c>
      <c r="D27">
        <v>269</v>
      </c>
      <c r="E27">
        <v>2</v>
      </c>
      <c r="F27">
        <v>335</v>
      </c>
      <c r="G27" s="5">
        <v>670</v>
      </c>
      <c r="H27" t="s">
        <v>38</v>
      </c>
      <c r="I27" t="s">
        <v>49</v>
      </c>
      <c r="J27">
        <v>1</v>
      </c>
      <c r="L27" t="s">
        <v>56</v>
      </c>
      <c r="M27" t="s">
        <v>65</v>
      </c>
    </row>
    <row r="28" spans="1:13" x14ac:dyDescent="0.35">
      <c r="A28">
        <v>109</v>
      </c>
      <c r="B28" s="3">
        <v>44657</v>
      </c>
      <c r="C28" t="s">
        <v>14</v>
      </c>
      <c r="D28">
        <v>256</v>
      </c>
      <c r="E28">
        <v>1</v>
      </c>
      <c r="F28">
        <v>120</v>
      </c>
      <c r="G28" s="5">
        <v>120</v>
      </c>
      <c r="H28" t="s">
        <v>34</v>
      </c>
      <c r="I28" t="s">
        <v>41</v>
      </c>
      <c r="J28">
        <v>2</v>
      </c>
      <c r="L28" t="s">
        <v>53</v>
      </c>
      <c r="M28" t="s">
        <v>67</v>
      </c>
    </row>
    <row r="29" spans="1:13" x14ac:dyDescent="0.35">
      <c r="A29">
        <v>250</v>
      </c>
      <c r="B29" s="3">
        <v>44597</v>
      </c>
      <c r="C29" t="s">
        <v>28</v>
      </c>
      <c r="D29">
        <v>442</v>
      </c>
      <c r="E29">
        <v>3</v>
      </c>
      <c r="F29">
        <v>45</v>
      </c>
      <c r="G29" s="5">
        <v>135</v>
      </c>
      <c r="H29" t="s">
        <v>39</v>
      </c>
      <c r="I29" t="s">
        <v>40</v>
      </c>
      <c r="J29">
        <v>4</v>
      </c>
      <c r="L29" t="s">
        <v>57</v>
      </c>
      <c r="M29" t="s">
        <v>65</v>
      </c>
    </row>
    <row r="30" spans="1:13" x14ac:dyDescent="0.35">
      <c r="A30">
        <v>256</v>
      </c>
      <c r="B30" s="3">
        <v>44679</v>
      </c>
      <c r="C30" t="s">
        <v>25</v>
      </c>
      <c r="D30">
        <v>240</v>
      </c>
      <c r="E30">
        <v>2</v>
      </c>
      <c r="F30">
        <v>820</v>
      </c>
      <c r="G30" s="5">
        <v>1640</v>
      </c>
      <c r="H30" t="s">
        <v>39</v>
      </c>
      <c r="I30" t="s">
        <v>43</v>
      </c>
      <c r="J30">
        <v>8</v>
      </c>
      <c r="L30" t="s">
        <v>56</v>
      </c>
      <c r="M30" t="s">
        <v>63</v>
      </c>
    </row>
    <row r="31" spans="1:13" x14ac:dyDescent="0.35">
      <c r="A31">
        <v>182</v>
      </c>
      <c r="B31" s="3">
        <v>44781</v>
      </c>
      <c r="C31" t="s">
        <v>27</v>
      </c>
      <c r="D31">
        <v>272</v>
      </c>
      <c r="E31">
        <v>3</v>
      </c>
      <c r="F31">
        <v>560</v>
      </c>
      <c r="G31" s="5">
        <v>1680</v>
      </c>
      <c r="H31" t="s">
        <v>36</v>
      </c>
      <c r="I31" t="s">
        <v>48</v>
      </c>
      <c r="J31">
        <v>1</v>
      </c>
      <c r="L31" t="s">
        <v>56</v>
      </c>
      <c r="M31" t="s">
        <v>61</v>
      </c>
    </row>
    <row r="32" spans="1:13" x14ac:dyDescent="0.35">
      <c r="A32">
        <v>285</v>
      </c>
      <c r="B32" s="3">
        <v>44276</v>
      </c>
      <c r="C32" t="s">
        <v>28</v>
      </c>
      <c r="D32">
        <v>442</v>
      </c>
      <c r="E32">
        <v>4</v>
      </c>
      <c r="F32">
        <v>45</v>
      </c>
      <c r="G32" s="5">
        <v>180</v>
      </c>
      <c r="H32" t="s">
        <v>35</v>
      </c>
      <c r="I32" t="s">
        <v>48</v>
      </c>
      <c r="J32">
        <v>4</v>
      </c>
      <c r="L32" t="s">
        <v>53</v>
      </c>
      <c r="M32" t="s">
        <v>63</v>
      </c>
    </row>
    <row r="33" spans="1:13" x14ac:dyDescent="0.35">
      <c r="A33">
        <v>201</v>
      </c>
      <c r="B33" s="3">
        <v>44664</v>
      </c>
      <c r="C33" t="s">
        <v>21</v>
      </c>
      <c r="D33">
        <v>309</v>
      </c>
      <c r="E33">
        <v>5</v>
      </c>
      <c r="F33">
        <v>150</v>
      </c>
      <c r="G33" s="5">
        <v>750</v>
      </c>
      <c r="H33" t="s">
        <v>37</v>
      </c>
      <c r="I33" t="s">
        <v>45</v>
      </c>
      <c r="J33">
        <v>7</v>
      </c>
      <c r="L33" t="s">
        <v>54</v>
      </c>
      <c r="M33" t="s">
        <v>67</v>
      </c>
    </row>
    <row r="34" spans="1:13" x14ac:dyDescent="0.35">
      <c r="A34">
        <v>113</v>
      </c>
      <c r="B34" s="3">
        <v>44424</v>
      </c>
      <c r="C34" t="s">
        <v>33</v>
      </c>
      <c r="D34">
        <v>425</v>
      </c>
      <c r="E34">
        <v>3</v>
      </c>
      <c r="F34">
        <v>72</v>
      </c>
      <c r="G34" s="5">
        <v>216</v>
      </c>
      <c r="H34" t="s">
        <v>39</v>
      </c>
      <c r="I34" t="s">
        <v>40</v>
      </c>
      <c r="J34">
        <v>7</v>
      </c>
      <c r="L34" t="s">
        <v>55</v>
      </c>
      <c r="M34" t="s">
        <v>62</v>
      </c>
    </row>
    <row r="35" spans="1:13" x14ac:dyDescent="0.35">
      <c r="A35">
        <v>159</v>
      </c>
      <c r="B35" s="3">
        <v>44555</v>
      </c>
      <c r="C35" t="s">
        <v>33</v>
      </c>
      <c r="D35">
        <v>425</v>
      </c>
      <c r="E35">
        <v>5</v>
      </c>
      <c r="F35">
        <v>72</v>
      </c>
      <c r="G35" s="5">
        <v>360</v>
      </c>
      <c r="H35" t="s">
        <v>35</v>
      </c>
      <c r="I35" t="s">
        <v>46</v>
      </c>
      <c r="J35">
        <v>5</v>
      </c>
      <c r="L35" t="s">
        <v>55</v>
      </c>
      <c r="M35" t="s">
        <v>64</v>
      </c>
    </row>
    <row r="36" spans="1:13" x14ac:dyDescent="0.35">
      <c r="A36">
        <v>156</v>
      </c>
      <c r="B36" s="3">
        <v>44835</v>
      </c>
      <c r="C36" t="s">
        <v>15</v>
      </c>
      <c r="D36">
        <v>497</v>
      </c>
      <c r="E36">
        <v>3</v>
      </c>
      <c r="F36">
        <v>250</v>
      </c>
      <c r="G36" s="5">
        <v>750</v>
      </c>
      <c r="H36" t="s">
        <v>39</v>
      </c>
      <c r="I36" t="s">
        <v>42</v>
      </c>
      <c r="J36">
        <v>6</v>
      </c>
      <c r="L36" t="s">
        <v>55</v>
      </c>
      <c r="M36" t="s">
        <v>64</v>
      </c>
    </row>
    <row r="37" spans="1:13" x14ac:dyDescent="0.35">
      <c r="A37">
        <v>202</v>
      </c>
      <c r="B37" s="3">
        <v>45002</v>
      </c>
      <c r="C37" t="s">
        <v>24</v>
      </c>
      <c r="D37">
        <v>519</v>
      </c>
      <c r="E37">
        <v>5</v>
      </c>
      <c r="F37">
        <v>197</v>
      </c>
      <c r="G37" s="5">
        <v>985</v>
      </c>
      <c r="H37" t="s">
        <v>38</v>
      </c>
      <c r="I37" t="s">
        <v>45</v>
      </c>
      <c r="J37">
        <v>2</v>
      </c>
      <c r="L37" t="s">
        <v>52</v>
      </c>
      <c r="M37" t="s">
        <v>67</v>
      </c>
    </row>
    <row r="38" spans="1:13" x14ac:dyDescent="0.35">
      <c r="A38">
        <v>139</v>
      </c>
      <c r="B38" s="3">
        <v>44889</v>
      </c>
      <c r="C38" t="s">
        <v>16</v>
      </c>
      <c r="D38">
        <v>269</v>
      </c>
      <c r="E38">
        <v>4</v>
      </c>
      <c r="F38">
        <v>335</v>
      </c>
      <c r="G38" s="5">
        <v>1340</v>
      </c>
      <c r="H38" t="s">
        <v>36</v>
      </c>
      <c r="I38" t="s">
        <v>50</v>
      </c>
      <c r="J38">
        <v>3</v>
      </c>
      <c r="L38" t="s">
        <v>52</v>
      </c>
      <c r="M38" t="s">
        <v>60</v>
      </c>
    </row>
    <row r="39" spans="1:13" x14ac:dyDescent="0.35">
      <c r="A39">
        <v>169</v>
      </c>
      <c r="B39" s="3">
        <v>44328</v>
      </c>
      <c r="C39" t="s">
        <v>22</v>
      </c>
      <c r="D39">
        <v>513</v>
      </c>
      <c r="E39">
        <v>4</v>
      </c>
      <c r="F39">
        <v>65</v>
      </c>
      <c r="G39" s="5">
        <v>260</v>
      </c>
      <c r="H39" t="s">
        <v>34</v>
      </c>
      <c r="I39" t="s">
        <v>40</v>
      </c>
      <c r="J39">
        <v>6</v>
      </c>
      <c r="L39" t="s">
        <v>56</v>
      </c>
      <c r="M39" t="s">
        <v>60</v>
      </c>
    </row>
    <row r="40" spans="1:13" x14ac:dyDescent="0.35">
      <c r="A40">
        <v>156</v>
      </c>
      <c r="B40" s="3">
        <v>44965</v>
      </c>
      <c r="C40" t="s">
        <v>26</v>
      </c>
      <c r="D40">
        <v>485</v>
      </c>
      <c r="E40">
        <v>1</v>
      </c>
      <c r="F40">
        <v>130</v>
      </c>
      <c r="G40" s="5">
        <v>130</v>
      </c>
      <c r="H40" t="s">
        <v>39</v>
      </c>
      <c r="I40" t="s">
        <v>40</v>
      </c>
      <c r="J40">
        <v>4</v>
      </c>
      <c r="L40" t="s">
        <v>59</v>
      </c>
      <c r="M40" t="s">
        <v>61</v>
      </c>
    </row>
    <row r="41" spans="1:13" x14ac:dyDescent="0.35">
      <c r="A41">
        <v>195</v>
      </c>
      <c r="B41" s="3">
        <v>44672</v>
      </c>
      <c r="C41" t="s">
        <v>24</v>
      </c>
      <c r="D41">
        <v>519</v>
      </c>
      <c r="E41">
        <v>1</v>
      </c>
      <c r="F41">
        <v>197</v>
      </c>
      <c r="G41" s="5">
        <v>197</v>
      </c>
      <c r="H41" t="s">
        <v>39</v>
      </c>
      <c r="I41" t="s">
        <v>40</v>
      </c>
      <c r="J41">
        <v>10</v>
      </c>
      <c r="L41" t="s">
        <v>55</v>
      </c>
      <c r="M41" t="s">
        <v>61</v>
      </c>
    </row>
    <row r="42" spans="1:13" x14ac:dyDescent="0.35">
      <c r="A42">
        <v>113</v>
      </c>
      <c r="B42" s="3">
        <v>44947</v>
      </c>
      <c r="C42" t="s">
        <v>16</v>
      </c>
      <c r="D42">
        <v>269</v>
      </c>
      <c r="E42">
        <v>4</v>
      </c>
      <c r="F42">
        <v>335</v>
      </c>
      <c r="G42" s="5">
        <v>1340</v>
      </c>
      <c r="H42" t="s">
        <v>36</v>
      </c>
      <c r="I42" t="s">
        <v>41</v>
      </c>
      <c r="J42">
        <v>3</v>
      </c>
      <c r="L42" t="s">
        <v>59</v>
      </c>
      <c r="M42" t="s">
        <v>67</v>
      </c>
    </row>
    <row r="43" spans="1:13" x14ac:dyDescent="0.35">
      <c r="A43">
        <v>214</v>
      </c>
      <c r="B43" s="3">
        <v>45076</v>
      </c>
      <c r="C43" t="s">
        <v>23</v>
      </c>
      <c r="D43">
        <v>459</v>
      </c>
      <c r="E43">
        <v>3</v>
      </c>
      <c r="F43">
        <v>280</v>
      </c>
      <c r="G43" s="5">
        <v>840</v>
      </c>
      <c r="H43" t="s">
        <v>39</v>
      </c>
      <c r="I43" t="s">
        <v>46</v>
      </c>
      <c r="J43">
        <v>2</v>
      </c>
      <c r="L43" t="s">
        <v>59</v>
      </c>
      <c r="M43" t="s">
        <v>65</v>
      </c>
    </row>
    <row r="44" spans="1:13" x14ac:dyDescent="0.35">
      <c r="A44">
        <v>150</v>
      </c>
      <c r="B44" s="3">
        <v>44979</v>
      </c>
      <c r="C44" t="s">
        <v>30</v>
      </c>
      <c r="D44">
        <v>342</v>
      </c>
      <c r="E44">
        <v>4</v>
      </c>
      <c r="F44">
        <v>12</v>
      </c>
      <c r="G44" s="5">
        <v>48</v>
      </c>
      <c r="H44" t="s">
        <v>34</v>
      </c>
      <c r="I44" t="s">
        <v>42</v>
      </c>
      <c r="J44">
        <v>7</v>
      </c>
      <c r="L44" t="s">
        <v>58</v>
      </c>
      <c r="M44" t="s">
        <v>65</v>
      </c>
    </row>
    <row r="45" spans="1:13" x14ac:dyDescent="0.35">
      <c r="A45">
        <v>125</v>
      </c>
      <c r="B45" s="3">
        <v>44979</v>
      </c>
      <c r="C45" t="s">
        <v>26</v>
      </c>
      <c r="D45">
        <v>485</v>
      </c>
      <c r="E45">
        <v>5</v>
      </c>
      <c r="F45">
        <v>130</v>
      </c>
      <c r="G45" s="5">
        <v>650</v>
      </c>
      <c r="H45" t="s">
        <v>39</v>
      </c>
      <c r="I45" t="s">
        <v>40</v>
      </c>
      <c r="J45">
        <v>5</v>
      </c>
      <c r="L45" t="s">
        <v>58</v>
      </c>
      <c r="M45" t="s">
        <v>61</v>
      </c>
    </row>
    <row r="46" spans="1:13" x14ac:dyDescent="0.35">
      <c r="A46">
        <v>202</v>
      </c>
      <c r="B46" s="3">
        <v>44460</v>
      </c>
      <c r="C46" t="s">
        <v>17</v>
      </c>
      <c r="D46">
        <v>223</v>
      </c>
      <c r="E46">
        <v>1</v>
      </c>
      <c r="F46">
        <v>123</v>
      </c>
      <c r="G46" s="5">
        <v>123</v>
      </c>
      <c r="H46" t="s">
        <v>34</v>
      </c>
      <c r="I46" t="s">
        <v>45</v>
      </c>
      <c r="J46">
        <v>4</v>
      </c>
      <c r="L46" t="s">
        <v>55</v>
      </c>
      <c r="M46" t="s">
        <v>61</v>
      </c>
    </row>
    <row r="47" spans="1:13" x14ac:dyDescent="0.35">
      <c r="A47">
        <v>297</v>
      </c>
      <c r="B47" s="3">
        <v>44893</v>
      </c>
      <c r="C47" t="s">
        <v>18</v>
      </c>
      <c r="D47">
        <v>513</v>
      </c>
      <c r="E47">
        <v>2</v>
      </c>
      <c r="F47">
        <v>65</v>
      </c>
      <c r="G47" s="5">
        <v>130</v>
      </c>
      <c r="H47" t="s">
        <v>35</v>
      </c>
      <c r="I47" t="s">
        <v>40</v>
      </c>
      <c r="J47">
        <v>8</v>
      </c>
      <c r="L47" t="s">
        <v>55</v>
      </c>
      <c r="M47" t="s">
        <v>61</v>
      </c>
    </row>
    <row r="48" spans="1:13" x14ac:dyDescent="0.35">
      <c r="A48">
        <v>231</v>
      </c>
      <c r="B48" s="3">
        <v>44241</v>
      </c>
      <c r="C48" t="s">
        <v>22</v>
      </c>
      <c r="D48">
        <v>513</v>
      </c>
      <c r="E48">
        <v>4</v>
      </c>
      <c r="F48">
        <v>65</v>
      </c>
      <c r="G48" s="5">
        <v>260</v>
      </c>
      <c r="H48" t="s">
        <v>34</v>
      </c>
      <c r="I48" t="s">
        <v>45</v>
      </c>
      <c r="J48">
        <v>10</v>
      </c>
      <c r="L48" t="s">
        <v>57</v>
      </c>
      <c r="M48" t="s">
        <v>64</v>
      </c>
    </row>
    <row r="49" spans="1:13" x14ac:dyDescent="0.35">
      <c r="A49">
        <v>164</v>
      </c>
      <c r="B49" s="3">
        <v>44243</v>
      </c>
      <c r="C49" t="s">
        <v>20</v>
      </c>
      <c r="D49">
        <v>476</v>
      </c>
      <c r="E49">
        <v>1</v>
      </c>
      <c r="F49">
        <v>70</v>
      </c>
      <c r="G49" s="5">
        <v>70</v>
      </c>
      <c r="H49" t="s">
        <v>35</v>
      </c>
      <c r="I49" t="s">
        <v>41</v>
      </c>
      <c r="J49">
        <v>9</v>
      </c>
      <c r="L49" t="s">
        <v>55</v>
      </c>
      <c r="M49" t="s">
        <v>66</v>
      </c>
    </row>
    <row r="50" spans="1:13" x14ac:dyDescent="0.35">
      <c r="A50">
        <v>198</v>
      </c>
      <c r="B50" s="3">
        <v>44816</v>
      </c>
      <c r="C50" t="s">
        <v>17</v>
      </c>
      <c r="D50">
        <v>223</v>
      </c>
      <c r="E50">
        <v>3</v>
      </c>
      <c r="F50">
        <v>123</v>
      </c>
      <c r="G50" s="5">
        <v>369</v>
      </c>
      <c r="H50" t="s">
        <v>38</v>
      </c>
      <c r="I50" t="s">
        <v>50</v>
      </c>
      <c r="J50">
        <v>8</v>
      </c>
      <c r="L50" t="s">
        <v>59</v>
      </c>
      <c r="M50" t="s">
        <v>64</v>
      </c>
    </row>
    <row r="51" spans="1:13" x14ac:dyDescent="0.35">
      <c r="A51">
        <v>237</v>
      </c>
      <c r="B51" s="3">
        <v>44373</v>
      </c>
      <c r="C51" t="s">
        <v>28</v>
      </c>
      <c r="D51">
        <v>442</v>
      </c>
      <c r="E51">
        <v>1</v>
      </c>
      <c r="F51">
        <v>45</v>
      </c>
      <c r="G51" s="5">
        <v>45</v>
      </c>
      <c r="H51" t="s">
        <v>36</v>
      </c>
      <c r="I51" t="s">
        <v>50</v>
      </c>
      <c r="J51">
        <v>10</v>
      </c>
      <c r="L51" t="s">
        <v>56</v>
      </c>
      <c r="M51" t="s">
        <v>67</v>
      </c>
    </row>
    <row r="52" spans="1:13" x14ac:dyDescent="0.35">
      <c r="A52">
        <v>236</v>
      </c>
      <c r="B52" s="3">
        <v>44379</v>
      </c>
      <c r="C52" t="s">
        <v>18</v>
      </c>
      <c r="D52">
        <v>513</v>
      </c>
      <c r="E52">
        <v>2</v>
      </c>
      <c r="F52">
        <v>65</v>
      </c>
      <c r="G52" s="5">
        <v>130</v>
      </c>
      <c r="H52" t="s">
        <v>36</v>
      </c>
      <c r="I52" t="s">
        <v>49</v>
      </c>
      <c r="J52">
        <v>2</v>
      </c>
      <c r="L52" t="s">
        <v>55</v>
      </c>
      <c r="M52" t="s">
        <v>67</v>
      </c>
    </row>
    <row r="53" spans="1:13" x14ac:dyDescent="0.35">
      <c r="A53">
        <v>204</v>
      </c>
      <c r="B53" s="3">
        <v>44426</v>
      </c>
      <c r="C53" t="s">
        <v>29</v>
      </c>
      <c r="D53">
        <v>444</v>
      </c>
      <c r="E53">
        <v>1</v>
      </c>
      <c r="F53">
        <v>174</v>
      </c>
      <c r="G53" s="5">
        <v>174</v>
      </c>
      <c r="H53" t="s">
        <v>38</v>
      </c>
      <c r="I53" t="s">
        <v>48</v>
      </c>
      <c r="J53">
        <v>3</v>
      </c>
      <c r="L53" t="s">
        <v>59</v>
      </c>
      <c r="M53" t="s">
        <v>66</v>
      </c>
    </row>
    <row r="54" spans="1:13" x14ac:dyDescent="0.35">
      <c r="A54">
        <v>116</v>
      </c>
      <c r="B54" s="3">
        <v>44611</v>
      </c>
      <c r="C54" t="s">
        <v>33</v>
      </c>
      <c r="D54">
        <v>425</v>
      </c>
      <c r="E54">
        <v>5</v>
      </c>
      <c r="F54">
        <v>72</v>
      </c>
      <c r="G54" s="5">
        <v>360</v>
      </c>
      <c r="H54" t="s">
        <v>38</v>
      </c>
      <c r="I54" t="s">
        <v>48</v>
      </c>
      <c r="J54">
        <v>9</v>
      </c>
      <c r="L54" t="s">
        <v>58</v>
      </c>
      <c r="M54" t="s">
        <v>67</v>
      </c>
    </row>
    <row r="55" spans="1:13" x14ac:dyDescent="0.35">
      <c r="A55">
        <v>248</v>
      </c>
      <c r="B55" s="3">
        <v>44958</v>
      </c>
      <c r="C55" t="s">
        <v>30</v>
      </c>
      <c r="D55">
        <v>342</v>
      </c>
      <c r="E55">
        <v>5</v>
      </c>
      <c r="F55">
        <v>12</v>
      </c>
      <c r="G55" s="5">
        <v>60</v>
      </c>
      <c r="H55" t="s">
        <v>38</v>
      </c>
      <c r="I55" t="s">
        <v>46</v>
      </c>
      <c r="J55">
        <v>3</v>
      </c>
      <c r="L55" t="s">
        <v>55</v>
      </c>
      <c r="M55" t="s">
        <v>60</v>
      </c>
    </row>
    <row r="56" spans="1:13" x14ac:dyDescent="0.35">
      <c r="A56">
        <v>207</v>
      </c>
      <c r="B56" s="3">
        <v>44648</v>
      </c>
      <c r="C56" t="s">
        <v>17</v>
      </c>
      <c r="D56">
        <v>223</v>
      </c>
      <c r="E56">
        <v>1</v>
      </c>
      <c r="F56">
        <v>123</v>
      </c>
      <c r="G56" s="5">
        <v>123</v>
      </c>
      <c r="H56" t="s">
        <v>36</v>
      </c>
      <c r="I56" t="s">
        <v>40</v>
      </c>
      <c r="J56">
        <v>4</v>
      </c>
      <c r="L56" t="s">
        <v>54</v>
      </c>
      <c r="M56" t="s">
        <v>66</v>
      </c>
    </row>
    <row r="57" spans="1:13" x14ac:dyDescent="0.35">
      <c r="A57">
        <v>188</v>
      </c>
      <c r="B57" s="3">
        <v>44631</v>
      </c>
      <c r="C57" t="s">
        <v>21</v>
      </c>
      <c r="D57">
        <v>309</v>
      </c>
      <c r="E57">
        <v>1</v>
      </c>
      <c r="F57">
        <v>150</v>
      </c>
      <c r="G57" s="5">
        <v>150</v>
      </c>
      <c r="H57" t="s">
        <v>35</v>
      </c>
      <c r="I57" t="s">
        <v>45</v>
      </c>
      <c r="J57">
        <v>7</v>
      </c>
      <c r="L57" t="s">
        <v>57</v>
      </c>
      <c r="M57" t="s">
        <v>64</v>
      </c>
    </row>
    <row r="58" spans="1:13" x14ac:dyDescent="0.35">
      <c r="A58">
        <v>133</v>
      </c>
      <c r="B58" s="3">
        <v>44271</v>
      </c>
      <c r="C58" t="s">
        <v>29</v>
      </c>
      <c r="D58">
        <v>444</v>
      </c>
      <c r="E58">
        <v>2</v>
      </c>
      <c r="F58">
        <v>174</v>
      </c>
      <c r="G58" s="5">
        <v>348</v>
      </c>
      <c r="H58" t="s">
        <v>35</v>
      </c>
      <c r="I58" t="s">
        <v>48</v>
      </c>
      <c r="J58">
        <v>6</v>
      </c>
      <c r="L58" t="s">
        <v>55</v>
      </c>
      <c r="M58" t="s">
        <v>67</v>
      </c>
    </row>
    <row r="59" spans="1:13" x14ac:dyDescent="0.35">
      <c r="A59">
        <v>298</v>
      </c>
      <c r="B59" s="3">
        <v>44615</v>
      </c>
      <c r="C59" t="s">
        <v>29</v>
      </c>
      <c r="D59">
        <v>444</v>
      </c>
      <c r="E59">
        <v>2</v>
      </c>
      <c r="F59">
        <v>174</v>
      </c>
      <c r="G59" s="5">
        <v>348</v>
      </c>
      <c r="H59" t="s">
        <v>35</v>
      </c>
      <c r="I59" t="s">
        <v>49</v>
      </c>
      <c r="J59">
        <v>8</v>
      </c>
      <c r="L59" t="s">
        <v>57</v>
      </c>
      <c r="M59" t="s">
        <v>67</v>
      </c>
    </row>
    <row r="60" spans="1:13" x14ac:dyDescent="0.35">
      <c r="A60">
        <v>267</v>
      </c>
      <c r="B60" s="3">
        <v>45030</v>
      </c>
      <c r="C60" t="s">
        <v>26</v>
      </c>
      <c r="D60">
        <v>485</v>
      </c>
      <c r="E60">
        <v>3</v>
      </c>
      <c r="F60">
        <v>130</v>
      </c>
      <c r="G60" s="5">
        <v>390</v>
      </c>
      <c r="H60" t="s">
        <v>34</v>
      </c>
      <c r="I60" t="s">
        <v>46</v>
      </c>
      <c r="J60">
        <v>1</v>
      </c>
      <c r="L60" t="s">
        <v>59</v>
      </c>
      <c r="M60" t="s">
        <v>61</v>
      </c>
    </row>
    <row r="61" spans="1:13" x14ac:dyDescent="0.35">
      <c r="A61">
        <v>298</v>
      </c>
      <c r="B61" s="3">
        <v>44239</v>
      </c>
      <c r="C61" t="s">
        <v>33</v>
      </c>
      <c r="D61">
        <v>425</v>
      </c>
      <c r="E61">
        <v>4</v>
      </c>
      <c r="F61">
        <v>72</v>
      </c>
      <c r="G61" s="5">
        <v>288</v>
      </c>
      <c r="H61" t="s">
        <v>37</v>
      </c>
      <c r="I61" t="s">
        <v>40</v>
      </c>
      <c r="J61">
        <v>4</v>
      </c>
      <c r="L61" t="s">
        <v>53</v>
      </c>
      <c r="M61" t="s">
        <v>60</v>
      </c>
    </row>
    <row r="62" spans="1:13" x14ac:dyDescent="0.35">
      <c r="A62">
        <v>260</v>
      </c>
      <c r="B62" s="3">
        <v>44667</v>
      </c>
      <c r="C62" t="s">
        <v>21</v>
      </c>
      <c r="D62">
        <v>309</v>
      </c>
      <c r="E62">
        <v>2</v>
      </c>
      <c r="F62">
        <v>150</v>
      </c>
      <c r="G62" s="5">
        <v>300</v>
      </c>
      <c r="H62" t="s">
        <v>36</v>
      </c>
      <c r="I62" t="s">
        <v>45</v>
      </c>
      <c r="J62">
        <v>1</v>
      </c>
      <c r="L62" t="s">
        <v>58</v>
      </c>
      <c r="M62" t="s">
        <v>65</v>
      </c>
    </row>
    <row r="63" spans="1:13" x14ac:dyDescent="0.35">
      <c r="A63">
        <v>193</v>
      </c>
      <c r="B63" s="3">
        <v>44999</v>
      </c>
      <c r="C63" t="s">
        <v>31</v>
      </c>
      <c r="D63">
        <v>494</v>
      </c>
      <c r="E63">
        <v>5</v>
      </c>
      <c r="F63">
        <v>368</v>
      </c>
      <c r="G63" s="5">
        <v>1840</v>
      </c>
      <c r="H63" t="s">
        <v>36</v>
      </c>
      <c r="I63" t="s">
        <v>46</v>
      </c>
      <c r="J63">
        <v>7</v>
      </c>
      <c r="L63" t="s">
        <v>53</v>
      </c>
      <c r="M63" t="s">
        <v>64</v>
      </c>
    </row>
    <row r="64" spans="1:13" x14ac:dyDescent="0.35">
      <c r="A64">
        <v>244</v>
      </c>
      <c r="B64" s="3">
        <v>44862</v>
      </c>
      <c r="C64" t="s">
        <v>28</v>
      </c>
      <c r="D64">
        <v>442</v>
      </c>
      <c r="E64">
        <v>1</v>
      </c>
      <c r="F64">
        <v>45</v>
      </c>
      <c r="G64" s="5">
        <v>45</v>
      </c>
      <c r="H64" t="s">
        <v>36</v>
      </c>
      <c r="I64" t="s">
        <v>42</v>
      </c>
      <c r="J64">
        <v>7</v>
      </c>
      <c r="L64" t="s">
        <v>53</v>
      </c>
      <c r="M64" t="s">
        <v>60</v>
      </c>
    </row>
    <row r="65" spans="1:13" x14ac:dyDescent="0.35">
      <c r="A65">
        <v>196</v>
      </c>
      <c r="B65" s="3">
        <v>44689</v>
      </c>
      <c r="C65" t="s">
        <v>29</v>
      </c>
      <c r="D65">
        <v>444</v>
      </c>
      <c r="E65">
        <v>1</v>
      </c>
      <c r="F65">
        <v>174</v>
      </c>
      <c r="G65" s="5">
        <v>174</v>
      </c>
      <c r="H65" t="s">
        <v>37</v>
      </c>
      <c r="I65" t="s">
        <v>42</v>
      </c>
      <c r="J65">
        <v>3</v>
      </c>
      <c r="L65" t="s">
        <v>56</v>
      </c>
      <c r="M65" t="s">
        <v>63</v>
      </c>
    </row>
    <row r="66" spans="1:13" x14ac:dyDescent="0.35">
      <c r="A66">
        <v>172</v>
      </c>
      <c r="B66" s="3">
        <v>44286</v>
      </c>
      <c r="C66" t="s">
        <v>18</v>
      </c>
      <c r="D66">
        <v>513</v>
      </c>
      <c r="E66">
        <v>5</v>
      </c>
      <c r="F66">
        <v>65</v>
      </c>
      <c r="G66" s="5">
        <v>325</v>
      </c>
      <c r="H66" t="s">
        <v>39</v>
      </c>
      <c r="I66" t="s">
        <v>43</v>
      </c>
      <c r="J66">
        <v>4</v>
      </c>
      <c r="L66" t="s">
        <v>55</v>
      </c>
      <c r="M66" t="s">
        <v>64</v>
      </c>
    </row>
    <row r="67" spans="1:13" x14ac:dyDescent="0.35">
      <c r="A67">
        <v>282</v>
      </c>
      <c r="B67" s="3">
        <v>44480</v>
      </c>
      <c r="C67" t="s">
        <v>18</v>
      </c>
      <c r="D67">
        <v>513</v>
      </c>
      <c r="E67">
        <v>2</v>
      </c>
      <c r="F67">
        <v>65</v>
      </c>
      <c r="G67" s="5">
        <v>130</v>
      </c>
      <c r="H67" t="s">
        <v>34</v>
      </c>
      <c r="I67" t="s">
        <v>46</v>
      </c>
      <c r="J67">
        <v>2</v>
      </c>
      <c r="L67" t="s">
        <v>55</v>
      </c>
      <c r="M67" t="s">
        <v>65</v>
      </c>
    </row>
    <row r="68" spans="1:13" x14ac:dyDescent="0.35">
      <c r="A68">
        <v>279</v>
      </c>
      <c r="B68" s="3">
        <v>44288</v>
      </c>
      <c r="C68" t="s">
        <v>27</v>
      </c>
      <c r="D68">
        <v>272</v>
      </c>
      <c r="E68">
        <v>1</v>
      </c>
      <c r="F68">
        <v>560</v>
      </c>
      <c r="G68" s="5">
        <v>560</v>
      </c>
      <c r="H68" t="s">
        <v>38</v>
      </c>
      <c r="I68" t="s">
        <v>47</v>
      </c>
      <c r="J68">
        <v>6</v>
      </c>
      <c r="L68" t="s">
        <v>56</v>
      </c>
      <c r="M68" t="s">
        <v>61</v>
      </c>
    </row>
    <row r="69" spans="1:13" x14ac:dyDescent="0.35">
      <c r="A69">
        <v>122</v>
      </c>
      <c r="B69" s="3">
        <v>44287</v>
      </c>
      <c r="C69" t="s">
        <v>28</v>
      </c>
      <c r="D69">
        <v>442</v>
      </c>
      <c r="E69">
        <v>4</v>
      </c>
      <c r="F69">
        <v>45</v>
      </c>
      <c r="G69" s="5">
        <v>180</v>
      </c>
      <c r="H69" t="s">
        <v>39</v>
      </c>
      <c r="I69" t="s">
        <v>43</v>
      </c>
      <c r="J69">
        <v>6</v>
      </c>
      <c r="L69" t="s">
        <v>59</v>
      </c>
      <c r="M69" t="s">
        <v>67</v>
      </c>
    </row>
    <row r="70" spans="1:13" x14ac:dyDescent="0.35">
      <c r="A70">
        <v>218</v>
      </c>
      <c r="B70" s="3">
        <v>44595</v>
      </c>
      <c r="C70" t="s">
        <v>30</v>
      </c>
      <c r="D70">
        <v>342</v>
      </c>
      <c r="E70">
        <v>2</v>
      </c>
      <c r="F70">
        <v>12</v>
      </c>
      <c r="G70" s="5">
        <v>24</v>
      </c>
      <c r="H70" t="s">
        <v>35</v>
      </c>
      <c r="I70" t="s">
        <v>44</v>
      </c>
      <c r="J70">
        <v>7</v>
      </c>
      <c r="L70" t="s">
        <v>57</v>
      </c>
      <c r="M70" t="s">
        <v>61</v>
      </c>
    </row>
    <row r="71" spans="1:13" x14ac:dyDescent="0.35">
      <c r="A71">
        <v>124</v>
      </c>
      <c r="B71" s="3">
        <v>44584</v>
      </c>
      <c r="C71" t="s">
        <v>32</v>
      </c>
      <c r="D71">
        <v>514</v>
      </c>
      <c r="E71">
        <v>2</v>
      </c>
      <c r="F71">
        <v>203</v>
      </c>
      <c r="G71" s="5">
        <v>406</v>
      </c>
      <c r="H71" t="s">
        <v>37</v>
      </c>
      <c r="I71" t="s">
        <v>48</v>
      </c>
      <c r="J71">
        <v>7</v>
      </c>
      <c r="L71" t="s">
        <v>55</v>
      </c>
      <c r="M71" t="s">
        <v>63</v>
      </c>
    </row>
    <row r="72" spans="1:13" x14ac:dyDescent="0.35">
      <c r="A72">
        <v>269</v>
      </c>
      <c r="B72" s="3">
        <v>44262</v>
      </c>
      <c r="C72" t="s">
        <v>30</v>
      </c>
      <c r="D72">
        <v>342</v>
      </c>
      <c r="E72">
        <v>3</v>
      </c>
      <c r="F72">
        <v>12</v>
      </c>
      <c r="G72" s="5">
        <v>36</v>
      </c>
      <c r="H72" t="s">
        <v>37</v>
      </c>
      <c r="I72" t="s">
        <v>50</v>
      </c>
      <c r="J72">
        <v>6</v>
      </c>
      <c r="L72" t="s">
        <v>53</v>
      </c>
      <c r="M72" t="s">
        <v>64</v>
      </c>
    </row>
    <row r="73" spans="1:13" x14ac:dyDescent="0.35">
      <c r="A73">
        <v>237</v>
      </c>
      <c r="B73" s="3">
        <v>45002</v>
      </c>
      <c r="C73" t="s">
        <v>32</v>
      </c>
      <c r="D73">
        <v>514</v>
      </c>
      <c r="E73">
        <v>4</v>
      </c>
      <c r="F73">
        <v>203</v>
      </c>
      <c r="G73" s="5">
        <v>812</v>
      </c>
      <c r="H73" t="s">
        <v>35</v>
      </c>
      <c r="I73" t="s">
        <v>44</v>
      </c>
      <c r="J73">
        <v>5</v>
      </c>
      <c r="L73" t="s">
        <v>58</v>
      </c>
      <c r="M73" t="s">
        <v>60</v>
      </c>
    </row>
    <row r="74" spans="1:13" x14ac:dyDescent="0.35">
      <c r="A74">
        <v>217</v>
      </c>
      <c r="B74" s="3">
        <v>44779</v>
      </c>
      <c r="C74" t="s">
        <v>16</v>
      </c>
      <c r="D74">
        <v>269</v>
      </c>
      <c r="E74">
        <v>4</v>
      </c>
      <c r="F74">
        <v>335</v>
      </c>
      <c r="G74" s="5">
        <v>1340</v>
      </c>
      <c r="H74" t="s">
        <v>35</v>
      </c>
      <c r="I74" t="s">
        <v>46</v>
      </c>
      <c r="J74">
        <v>6</v>
      </c>
      <c r="L74" t="s">
        <v>54</v>
      </c>
      <c r="M74" t="s">
        <v>60</v>
      </c>
    </row>
    <row r="75" spans="1:13" x14ac:dyDescent="0.35">
      <c r="A75">
        <v>197</v>
      </c>
      <c r="B75" s="3">
        <v>44438</v>
      </c>
      <c r="C75" t="s">
        <v>25</v>
      </c>
      <c r="D75">
        <v>240</v>
      </c>
      <c r="E75">
        <v>5</v>
      </c>
      <c r="F75">
        <v>820</v>
      </c>
      <c r="G75" s="5">
        <v>4100</v>
      </c>
      <c r="H75" t="s">
        <v>39</v>
      </c>
      <c r="I75" t="s">
        <v>45</v>
      </c>
      <c r="J75">
        <v>3</v>
      </c>
      <c r="L75" t="s">
        <v>57</v>
      </c>
      <c r="M75" t="s">
        <v>63</v>
      </c>
    </row>
    <row r="76" spans="1:13" x14ac:dyDescent="0.35">
      <c r="A76">
        <v>276</v>
      </c>
      <c r="B76" s="3">
        <v>45032</v>
      </c>
      <c r="C76" t="s">
        <v>29</v>
      </c>
      <c r="D76">
        <v>444</v>
      </c>
      <c r="E76">
        <v>2</v>
      </c>
      <c r="F76">
        <v>174</v>
      </c>
      <c r="G76" s="5">
        <v>348</v>
      </c>
      <c r="H76" t="s">
        <v>35</v>
      </c>
      <c r="I76" t="s">
        <v>46</v>
      </c>
      <c r="J76">
        <v>2</v>
      </c>
      <c r="L76" t="s">
        <v>59</v>
      </c>
      <c r="M76" t="s">
        <v>61</v>
      </c>
    </row>
    <row r="77" spans="1:13" x14ac:dyDescent="0.35">
      <c r="A77">
        <v>211</v>
      </c>
      <c r="B77" s="3">
        <v>44338</v>
      </c>
      <c r="C77" t="s">
        <v>14</v>
      </c>
      <c r="D77">
        <v>256</v>
      </c>
      <c r="E77">
        <v>1</v>
      </c>
      <c r="F77">
        <v>120</v>
      </c>
      <c r="G77" s="5">
        <v>120</v>
      </c>
      <c r="H77" t="s">
        <v>36</v>
      </c>
      <c r="I77" t="s">
        <v>46</v>
      </c>
      <c r="J77">
        <v>7</v>
      </c>
      <c r="L77" t="s">
        <v>59</v>
      </c>
      <c r="M77" t="s">
        <v>67</v>
      </c>
    </row>
    <row r="78" spans="1:13" x14ac:dyDescent="0.35">
      <c r="A78">
        <v>239</v>
      </c>
      <c r="B78" s="3">
        <v>44554</v>
      </c>
      <c r="C78" t="s">
        <v>21</v>
      </c>
      <c r="D78">
        <v>309</v>
      </c>
      <c r="E78">
        <v>5</v>
      </c>
      <c r="F78">
        <v>150</v>
      </c>
      <c r="G78" s="5">
        <v>750</v>
      </c>
      <c r="H78" t="s">
        <v>37</v>
      </c>
      <c r="I78" t="s">
        <v>44</v>
      </c>
      <c r="J78">
        <v>9</v>
      </c>
      <c r="L78" t="s">
        <v>56</v>
      </c>
      <c r="M78" t="s">
        <v>61</v>
      </c>
    </row>
    <row r="79" spans="1:13" x14ac:dyDescent="0.35">
      <c r="A79">
        <v>192</v>
      </c>
      <c r="B79" s="3">
        <v>44427</v>
      </c>
      <c r="C79" t="s">
        <v>15</v>
      </c>
      <c r="D79">
        <v>497</v>
      </c>
      <c r="E79">
        <v>2</v>
      </c>
      <c r="F79">
        <v>250</v>
      </c>
      <c r="G79" s="5">
        <v>500</v>
      </c>
      <c r="H79" t="s">
        <v>37</v>
      </c>
      <c r="I79" t="s">
        <v>49</v>
      </c>
      <c r="J79">
        <v>2</v>
      </c>
      <c r="L79" t="s">
        <v>56</v>
      </c>
      <c r="M79" t="s">
        <v>60</v>
      </c>
    </row>
    <row r="80" spans="1:13" x14ac:dyDescent="0.35">
      <c r="A80">
        <v>209</v>
      </c>
      <c r="B80" s="3">
        <v>44596</v>
      </c>
      <c r="C80" t="s">
        <v>17</v>
      </c>
      <c r="D80">
        <v>223</v>
      </c>
      <c r="E80">
        <v>4</v>
      </c>
      <c r="F80">
        <v>123</v>
      </c>
      <c r="G80" s="5">
        <v>492</v>
      </c>
      <c r="H80" t="s">
        <v>35</v>
      </c>
      <c r="I80" t="s">
        <v>40</v>
      </c>
      <c r="J80">
        <v>4</v>
      </c>
      <c r="L80" t="s">
        <v>58</v>
      </c>
      <c r="M80" t="s">
        <v>67</v>
      </c>
    </row>
    <row r="81" spans="1:13" x14ac:dyDescent="0.35">
      <c r="A81">
        <v>101</v>
      </c>
      <c r="B81" s="3">
        <v>44544</v>
      </c>
      <c r="C81" t="s">
        <v>20</v>
      </c>
      <c r="D81">
        <v>476</v>
      </c>
      <c r="E81">
        <v>4</v>
      </c>
      <c r="F81">
        <v>70</v>
      </c>
      <c r="G81" s="5">
        <v>280</v>
      </c>
      <c r="H81" t="s">
        <v>38</v>
      </c>
      <c r="I81" t="s">
        <v>40</v>
      </c>
      <c r="J81">
        <v>8</v>
      </c>
      <c r="L81" t="s">
        <v>54</v>
      </c>
      <c r="M81" t="s">
        <v>63</v>
      </c>
    </row>
    <row r="82" spans="1:13" x14ac:dyDescent="0.35">
      <c r="A82">
        <v>108</v>
      </c>
      <c r="B82" s="3">
        <v>44221</v>
      </c>
      <c r="C82" t="s">
        <v>26</v>
      </c>
      <c r="D82">
        <v>485</v>
      </c>
      <c r="E82">
        <v>5</v>
      </c>
      <c r="F82">
        <v>130</v>
      </c>
      <c r="G82" s="5">
        <v>650</v>
      </c>
      <c r="H82" t="s">
        <v>35</v>
      </c>
      <c r="I82" t="s">
        <v>46</v>
      </c>
      <c r="J82">
        <v>8</v>
      </c>
      <c r="L82" t="s">
        <v>57</v>
      </c>
      <c r="M82" t="s">
        <v>60</v>
      </c>
    </row>
    <row r="83" spans="1:13" x14ac:dyDescent="0.35">
      <c r="A83">
        <v>158</v>
      </c>
      <c r="B83" s="3">
        <v>44520</v>
      </c>
      <c r="C83" t="s">
        <v>20</v>
      </c>
      <c r="D83">
        <v>476</v>
      </c>
      <c r="E83">
        <v>1</v>
      </c>
      <c r="F83">
        <v>70</v>
      </c>
      <c r="G83" s="5">
        <v>70</v>
      </c>
      <c r="H83" t="s">
        <v>38</v>
      </c>
      <c r="I83" t="s">
        <v>48</v>
      </c>
      <c r="J83">
        <v>5</v>
      </c>
      <c r="L83" t="s">
        <v>52</v>
      </c>
      <c r="M83" t="s">
        <v>66</v>
      </c>
    </row>
    <row r="84" spans="1:13" x14ac:dyDescent="0.35">
      <c r="A84">
        <v>106</v>
      </c>
      <c r="B84" s="3">
        <v>44456</v>
      </c>
      <c r="C84" t="s">
        <v>14</v>
      </c>
      <c r="D84">
        <v>256</v>
      </c>
      <c r="E84">
        <v>3</v>
      </c>
      <c r="F84">
        <v>120</v>
      </c>
      <c r="G84" s="5">
        <v>360</v>
      </c>
      <c r="H84" t="s">
        <v>38</v>
      </c>
      <c r="I84" t="s">
        <v>42</v>
      </c>
      <c r="J84">
        <v>7</v>
      </c>
      <c r="L84" t="s">
        <v>58</v>
      </c>
      <c r="M84" t="s">
        <v>64</v>
      </c>
    </row>
    <row r="85" spans="1:13" x14ac:dyDescent="0.35">
      <c r="A85">
        <v>262</v>
      </c>
      <c r="B85" s="3">
        <v>44362</v>
      </c>
      <c r="C85" t="s">
        <v>20</v>
      </c>
      <c r="D85">
        <v>476</v>
      </c>
      <c r="E85">
        <v>3</v>
      </c>
      <c r="F85">
        <v>70</v>
      </c>
      <c r="G85" s="5">
        <v>210</v>
      </c>
      <c r="H85" t="s">
        <v>34</v>
      </c>
      <c r="I85" t="s">
        <v>42</v>
      </c>
      <c r="J85">
        <v>7</v>
      </c>
      <c r="L85" t="s">
        <v>53</v>
      </c>
      <c r="M85" t="s">
        <v>66</v>
      </c>
    </row>
    <row r="86" spans="1:13" x14ac:dyDescent="0.35">
      <c r="A86">
        <v>296</v>
      </c>
      <c r="B86" s="3">
        <v>44288</v>
      </c>
      <c r="C86" t="s">
        <v>32</v>
      </c>
      <c r="D86">
        <v>514</v>
      </c>
      <c r="E86">
        <v>5</v>
      </c>
      <c r="F86">
        <v>203</v>
      </c>
      <c r="G86" s="5">
        <v>1015</v>
      </c>
      <c r="H86" t="s">
        <v>34</v>
      </c>
      <c r="I86" t="s">
        <v>44</v>
      </c>
      <c r="J86">
        <v>7</v>
      </c>
      <c r="L86" t="s">
        <v>55</v>
      </c>
      <c r="M86" t="s">
        <v>62</v>
      </c>
    </row>
    <row r="87" spans="1:13" x14ac:dyDescent="0.35">
      <c r="A87">
        <v>222</v>
      </c>
      <c r="B87" s="3">
        <v>44421</v>
      </c>
      <c r="C87" t="s">
        <v>18</v>
      </c>
      <c r="D87">
        <v>513</v>
      </c>
      <c r="E87">
        <v>1</v>
      </c>
      <c r="F87">
        <v>65</v>
      </c>
      <c r="G87" s="5">
        <v>65</v>
      </c>
      <c r="H87" t="s">
        <v>39</v>
      </c>
      <c r="I87" t="s">
        <v>41</v>
      </c>
      <c r="J87">
        <v>5</v>
      </c>
      <c r="L87" t="s">
        <v>54</v>
      </c>
      <c r="M87" t="s">
        <v>65</v>
      </c>
    </row>
    <row r="88" spans="1:13" x14ac:dyDescent="0.35">
      <c r="A88">
        <v>270</v>
      </c>
      <c r="B88" s="3">
        <v>44658</v>
      </c>
      <c r="C88" t="s">
        <v>20</v>
      </c>
      <c r="D88">
        <v>476</v>
      </c>
      <c r="E88">
        <v>1</v>
      </c>
      <c r="F88">
        <v>70</v>
      </c>
      <c r="G88" s="5">
        <v>70</v>
      </c>
      <c r="H88" t="s">
        <v>36</v>
      </c>
      <c r="I88" t="s">
        <v>43</v>
      </c>
      <c r="J88">
        <v>6</v>
      </c>
      <c r="L88" t="s">
        <v>54</v>
      </c>
      <c r="M88" t="s">
        <v>61</v>
      </c>
    </row>
    <row r="89" spans="1:13" x14ac:dyDescent="0.35">
      <c r="A89">
        <v>150</v>
      </c>
      <c r="B89" s="3">
        <v>44904</v>
      </c>
      <c r="C89" t="s">
        <v>31</v>
      </c>
      <c r="D89">
        <v>494</v>
      </c>
      <c r="E89">
        <v>4</v>
      </c>
      <c r="F89">
        <v>368</v>
      </c>
      <c r="G89" s="5">
        <v>1472</v>
      </c>
      <c r="H89" t="s">
        <v>36</v>
      </c>
      <c r="I89" t="s">
        <v>47</v>
      </c>
      <c r="J89">
        <v>2</v>
      </c>
      <c r="L89" t="s">
        <v>55</v>
      </c>
      <c r="M89" t="s">
        <v>66</v>
      </c>
    </row>
    <row r="90" spans="1:13" x14ac:dyDescent="0.35">
      <c r="A90">
        <v>122</v>
      </c>
      <c r="B90" s="3">
        <v>45068</v>
      </c>
      <c r="C90" t="s">
        <v>23</v>
      </c>
      <c r="D90">
        <v>459</v>
      </c>
      <c r="E90">
        <v>5</v>
      </c>
      <c r="F90">
        <v>280</v>
      </c>
      <c r="G90" s="5">
        <v>1400</v>
      </c>
      <c r="H90" t="s">
        <v>34</v>
      </c>
      <c r="I90" t="s">
        <v>42</v>
      </c>
      <c r="J90">
        <v>8</v>
      </c>
      <c r="L90" t="s">
        <v>52</v>
      </c>
      <c r="M90" t="s">
        <v>64</v>
      </c>
    </row>
    <row r="91" spans="1:13" x14ac:dyDescent="0.35">
      <c r="A91">
        <v>275</v>
      </c>
      <c r="B91" s="3">
        <v>44399</v>
      </c>
      <c r="C91" t="s">
        <v>19</v>
      </c>
      <c r="D91">
        <v>290</v>
      </c>
      <c r="E91">
        <v>5</v>
      </c>
      <c r="F91">
        <v>550</v>
      </c>
      <c r="G91" s="5">
        <v>2750</v>
      </c>
      <c r="H91" t="s">
        <v>39</v>
      </c>
      <c r="I91" t="s">
        <v>40</v>
      </c>
      <c r="J91">
        <v>3</v>
      </c>
      <c r="L91" t="s">
        <v>53</v>
      </c>
      <c r="M91" t="s">
        <v>64</v>
      </c>
    </row>
    <row r="92" spans="1:13" x14ac:dyDescent="0.35">
      <c r="A92">
        <v>276</v>
      </c>
      <c r="B92" s="3">
        <v>44304</v>
      </c>
      <c r="C92" t="s">
        <v>20</v>
      </c>
      <c r="D92">
        <v>476</v>
      </c>
      <c r="E92">
        <v>3</v>
      </c>
      <c r="F92">
        <v>70</v>
      </c>
      <c r="G92" s="5">
        <v>210</v>
      </c>
      <c r="H92" t="s">
        <v>34</v>
      </c>
      <c r="I92" t="s">
        <v>50</v>
      </c>
      <c r="J92">
        <v>7</v>
      </c>
      <c r="L92" t="s">
        <v>57</v>
      </c>
      <c r="M92" t="s">
        <v>60</v>
      </c>
    </row>
    <row r="93" spans="1:13" x14ac:dyDescent="0.35">
      <c r="A93">
        <v>214</v>
      </c>
      <c r="B93" s="3">
        <v>44983</v>
      </c>
      <c r="C93" t="s">
        <v>27</v>
      </c>
      <c r="D93">
        <v>272</v>
      </c>
      <c r="E93">
        <v>3</v>
      </c>
      <c r="F93">
        <v>560</v>
      </c>
      <c r="G93" s="5">
        <v>1680</v>
      </c>
      <c r="H93" t="s">
        <v>36</v>
      </c>
      <c r="I93" t="s">
        <v>49</v>
      </c>
      <c r="J93">
        <v>4</v>
      </c>
      <c r="L93" t="s">
        <v>55</v>
      </c>
      <c r="M93" t="s">
        <v>63</v>
      </c>
    </row>
    <row r="94" spans="1:13" x14ac:dyDescent="0.35">
      <c r="A94">
        <v>216</v>
      </c>
      <c r="B94" s="3">
        <v>44810</v>
      </c>
      <c r="C94" t="s">
        <v>29</v>
      </c>
      <c r="D94">
        <v>444</v>
      </c>
      <c r="E94">
        <v>4</v>
      </c>
      <c r="F94">
        <v>174</v>
      </c>
      <c r="G94" s="5">
        <v>696</v>
      </c>
      <c r="H94" t="s">
        <v>39</v>
      </c>
      <c r="I94" t="s">
        <v>45</v>
      </c>
      <c r="J94">
        <v>6</v>
      </c>
      <c r="L94" t="s">
        <v>55</v>
      </c>
      <c r="M94" t="s">
        <v>67</v>
      </c>
    </row>
    <row r="95" spans="1:13" x14ac:dyDescent="0.35">
      <c r="A95">
        <v>115</v>
      </c>
      <c r="B95" s="3">
        <v>44650</v>
      </c>
      <c r="C95" t="s">
        <v>15</v>
      </c>
      <c r="D95">
        <v>497</v>
      </c>
      <c r="E95">
        <v>3</v>
      </c>
      <c r="F95">
        <v>250</v>
      </c>
      <c r="G95" s="5">
        <v>750</v>
      </c>
      <c r="H95" t="s">
        <v>38</v>
      </c>
      <c r="I95" t="s">
        <v>41</v>
      </c>
      <c r="J95">
        <v>3</v>
      </c>
      <c r="L95" t="s">
        <v>57</v>
      </c>
      <c r="M95" t="s">
        <v>61</v>
      </c>
    </row>
    <row r="96" spans="1:13" x14ac:dyDescent="0.35">
      <c r="A96">
        <v>292</v>
      </c>
      <c r="B96" s="3">
        <v>44421</v>
      </c>
      <c r="C96" t="s">
        <v>25</v>
      </c>
      <c r="D96">
        <v>240</v>
      </c>
      <c r="E96">
        <v>1</v>
      </c>
      <c r="F96">
        <v>820</v>
      </c>
      <c r="G96" s="5">
        <v>820</v>
      </c>
      <c r="H96" t="s">
        <v>35</v>
      </c>
      <c r="I96" t="s">
        <v>49</v>
      </c>
      <c r="J96">
        <v>6</v>
      </c>
      <c r="L96" t="s">
        <v>52</v>
      </c>
      <c r="M96" t="s">
        <v>67</v>
      </c>
    </row>
    <row r="97" spans="1:13" x14ac:dyDescent="0.35">
      <c r="A97">
        <v>211</v>
      </c>
      <c r="B97" s="3">
        <v>44728</v>
      </c>
      <c r="C97" t="s">
        <v>20</v>
      </c>
      <c r="D97">
        <v>476</v>
      </c>
      <c r="E97">
        <v>5</v>
      </c>
      <c r="F97">
        <v>70</v>
      </c>
      <c r="G97" s="5">
        <v>350</v>
      </c>
      <c r="H97" t="s">
        <v>36</v>
      </c>
      <c r="I97" t="s">
        <v>49</v>
      </c>
      <c r="J97">
        <v>2</v>
      </c>
      <c r="L97" t="s">
        <v>53</v>
      </c>
      <c r="M97" t="s">
        <v>62</v>
      </c>
    </row>
    <row r="98" spans="1:13" x14ac:dyDescent="0.35">
      <c r="A98">
        <v>185</v>
      </c>
      <c r="B98" s="3">
        <v>44749</v>
      </c>
      <c r="C98" t="s">
        <v>25</v>
      </c>
      <c r="D98">
        <v>240</v>
      </c>
      <c r="E98">
        <v>4</v>
      </c>
      <c r="F98">
        <v>820</v>
      </c>
      <c r="G98" s="5">
        <v>3280</v>
      </c>
      <c r="H98" t="s">
        <v>39</v>
      </c>
      <c r="I98" t="s">
        <v>46</v>
      </c>
      <c r="J98">
        <v>8</v>
      </c>
      <c r="L98" t="s">
        <v>56</v>
      </c>
      <c r="M98" t="s">
        <v>60</v>
      </c>
    </row>
    <row r="99" spans="1:13" x14ac:dyDescent="0.35">
      <c r="A99">
        <v>226</v>
      </c>
      <c r="B99" s="3">
        <v>44245</v>
      </c>
      <c r="C99" t="s">
        <v>28</v>
      </c>
      <c r="D99">
        <v>442</v>
      </c>
      <c r="E99">
        <v>2</v>
      </c>
      <c r="F99">
        <v>45</v>
      </c>
      <c r="G99" s="5">
        <v>90</v>
      </c>
      <c r="H99" t="s">
        <v>34</v>
      </c>
      <c r="I99" t="s">
        <v>50</v>
      </c>
      <c r="J99">
        <v>7</v>
      </c>
      <c r="L99" t="s">
        <v>59</v>
      </c>
      <c r="M99" t="s">
        <v>65</v>
      </c>
    </row>
    <row r="100" spans="1:13" x14ac:dyDescent="0.35">
      <c r="A100">
        <v>137</v>
      </c>
      <c r="B100" s="3">
        <v>45021</v>
      </c>
      <c r="C100" t="s">
        <v>24</v>
      </c>
      <c r="D100">
        <v>519</v>
      </c>
      <c r="E100">
        <v>5</v>
      </c>
      <c r="F100">
        <v>197</v>
      </c>
      <c r="G100" s="5">
        <v>985</v>
      </c>
      <c r="H100" t="s">
        <v>38</v>
      </c>
      <c r="I100" t="s">
        <v>40</v>
      </c>
      <c r="J100">
        <v>5</v>
      </c>
      <c r="L100" t="s">
        <v>52</v>
      </c>
      <c r="M100" t="s">
        <v>61</v>
      </c>
    </row>
    <row r="101" spans="1:13" x14ac:dyDescent="0.35">
      <c r="A101">
        <v>253</v>
      </c>
      <c r="B101" s="3">
        <v>44599</v>
      </c>
      <c r="C101" t="s">
        <v>17</v>
      </c>
      <c r="D101">
        <v>223</v>
      </c>
      <c r="E101">
        <v>4</v>
      </c>
      <c r="F101">
        <v>123</v>
      </c>
      <c r="G101" s="5">
        <v>492</v>
      </c>
      <c r="H101" t="s">
        <v>35</v>
      </c>
      <c r="I101" t="s">
        <v>44</v>
      </c>
      <c r="J101">
        <v>7</v>
      </c>
      <c r="L101" t="s">
        <v>55</v>
      </c>
      <c r="M101" t="s">
        <v>63</v>
      </c>
    </row>
    <row r="102" spans="1:13" x14ac:dyDescent="0.35">
      <c r="A102">
        <v>171</v>
      </c>
      <c r="B102" s="3">
        <v>44689</v>
      </c>
      <c r="C102" t="s">
        <v>15</v>
      </c>
      <c r="D102">
        <v>497</v>
      </c>
      <c r="E102">
        <v>4</v>
      </c>
      <c r="F102">
        <v>250</v>
      </c>
      <c r="G102" s="5">
        <v>1000</v>
      </c>
      <c r="H102" t="s">
        <v>39</v>
      </c>
      <c r="I102" t="s">
        <v>40</v>
      </c>
      <c r="J102">
        <v>8</v>
      </c>
      <c r="L102" t="s">
        <v>54</v>
      </c>
      <c r="M102" t="s">
        <v>62</v>
      </c>
    </row>
    <row r="103" spans="1:13" x14ac:dyDescent="0.35">
      <c r="A103">
        <v>276</v>
      </c>
      <c r="B103" s="3">
        <v>44733</v>
      </c>
      <c r="C103" t="s">
        <v>32</v>
      </c>
      <c r="D103">
        <v>514</v>
      </c>
      <c r="E103">
        <v>3</v>
      </c>
      <c r="F103">
        <v>203</v>
      </c>
      <c r="G103" s="5">
        <v>609</v>
      </c>
      <c r="H103" t="s">
        <v>35</v>
      </c>
      <c r="I103" t="s">
        <v>40</v>
      </c>
      <c r="J103">
        <v>8</v>
      </c>
      <c r="L103" t="s">
        <v>58</v>
      </c>
      <c r="M103" t="s">
        <v>62</v>
      </c>
    </row>
    <row r="104" spans="1:13" x14ac:dyDescent="0.35">
      <c r="A104">
        <v>263</v>
      </c>
      <c r="B104" s="3">
        <v>44709</v>
      </c>
      <c r="C104" t="s">
        <v>30</v>
      </c>
      <c r="D104">
        <v>342</v>
      </c>
      <c r="E104">
        <v>5</v>
      </c>
      <c r="F104">
        <v>12</v>
      </c>
      <c r="G104" s="5">
        <v>60</v>
      </c>
      <c r="H104" t="s">
        <v>38</v>
      </c>
      <c r="I104" t="s">
        <v>45</v>
      </c>
      <c r="J104">
        <v>3</v>
      </c>
      <c r="L104" t="s">
        <v>54</v>
      </c>
      <c r="M104" t="s">
        <v>61</v>
      </c>
    </row>
    <row r="105" spans="1:13" x14ac:dyDescent="0.35">
      <c r="A105">
        <v>147</v>
      </c>
      <c r="B105" s="3">
        <v>44593</v>
      </c>
      <c r="C105" t="s">
        <v>15</v>
      </c>
      <c r="D105">
        <v>497</v>
      </c>
      <c r="E105">
        <v>1</v>
      </c>
      <c r="F105">
        <v>250</v>
      </c>
      <c r="G105" s="5">
        <v>250</v>
      </c>
      <c r="H105" t="s">
        <v>36</v>
      </c>
      <c r="I105" t="s">
        <v>41</v>
      </c>
      <c r="J105">
        <v>4</v>
      </c>
      <c r="L105" t="s">
        <v>52</v>
      </c>
      <c r="M105" t="s">
        <v>61</v>
      </c>
    </row>
    <row r="106" spans="1:13" x14ac:dyDescent="0.35">
      <c r="A106">
        <v>193</v>
      </c>
      <c r="B106" s="3">
        <v>44473</v>
      </c>
      <c r="C106" t="s">
        <v>14</v>
      </c>
      <c r="D106">
        <v>256</v>
      </c>
      <c r="E106">
        <v>4</v>
      </c>
      <c r="F106">
        <v>120</v>
      </c>
      <c r="G106" s="5">
        <v>480</v>
      </c>
      <c r="H106" t="s">
        <v>37</v>
      </c>
      <c r="I106" t="s">
        <v>41</v>
      </c>
      <c r="J106">
        <v>2</v>
      </c>
      <c r="L106" t="s">
        <v>52</v>
      </c>
      <c r="M106" t="s">
        <v>62</v>
      </c>
    </row>
    <row r="107" spans="1:13" x14ac:dyDescent="0.35">
      <c r="A107">
        <v>253</v>
      </c>
      <c r="B107" s="3">
        <v>44413</v>
      </c>
      <c r="C107" t="s">
        <v>32</v>
      </c>
      <c r="D107">
        <v>514</v>
      </c>
      <c r="E107">
        <v>1</v>
      </c>
      <c r="F107">
        <v>203</v>
      </c>
      <c r="G107" s="5">
        <v>203</v>
      </c>
      <c r="H107" t="s">
        <v>34</v>
      </c>
      <c r="I107" t="s">
        <v>47</v>
      </c>
      <c r="J107">
        <v>7</v>
      </c>
      <c r="L107" t="s">
        <v>57</v>
      </c>
      <c r="M107" t="s">
        <v>63</v>
      </c>
    </row>
    <row r="108" spans="1:13" x14ac:dyDescent="0.35">
      <c r="A108">
        <v>239</v>
      </c>
      <c r="B108" s="3">
        <v>44633</v>
      </c>
      <c r="C108" t="s">
        <v>20</v>
      </c>
      <c r="D108">
        <v>476</v>
      </c>
      <c r="E108">
        <v>4</v>
      </c>
      <c r="F108">
        <v>70</v>
      </c>
      <c r="G108" s="5">
        <v>280</v>
      </c>
      <c r="H108" t="s">
        <v>38</v>
      </c>
      <c r="I108" t="s">
        <v>42</v>
      </c>
      <c r="J108">
        <v>3</v>
      </c>
      <c r="L108" t="s">
        <v>59</v>
      </c>
      <c r="M108" t="s">
        <v>65</v>
      </c>
    </row>
    <row r="109" spans="1:13" x14ac:dyDescent="0.35">
      <c r="A109">
        <v>233</v>
      </c>
      <c r="B109" s="3">
        <v>44545</v>
      </c>
      <c r="C109" t="s">
        <v>23</v>
      </c>
      <c r="D109">
        <v>459</v>
      </c>
      <c r="E109">
        <v>3</v>
      </c>
      <c r="F109">
        <v>280</v>
      </c>
      <c r="G109" s="5">
        <v>840</v>
      </c>
      <c r="H109" t="s">
        <v>34</v>
      </c>
      <c r="I109" t="s">
        <v>42</v>
      </c>
      <c r="J109">
        <v>9</v>
      </c>
      <c r="L109" t="s">
        <v>55</v>
      </c>
      <c r="M109" t="s">
        <v>66</v>
      </c>
    </row>
    <row r="110" spans="1:13" x14ac:dyDescent="0.35">
      <c r="A110">
        <v>274</v>
      </c>
      <c r="B110" s="3">
        <v>44895</v>
      </c>
      <c r="C110" t="s">
        <v>20</v>
      </c>
      <c r="D110">
        <v>476</v>
      </c>
      <c r="E110">
        <v>3</v>
      </c>
      <c r="F110">
        <v>70</v>
      </c>
      <c r="G110" s="5">
        <v>210</v>
      </c>
      <c r="H110" t="s">
        <v>35</v>
      </c>
      <c r="I110" t="s">
        <v>43</v>
      </c>
      <c r="J110">
        <v>5</v>
      </c>
      <c r="L110" t="s">
        <v>57</v>
      </c>
      <c r="M110" t="s">
        <v>64</v>
      </c>
    </row>
    <row r="111" spans="1:13" x14ac:dyDescent="0.35">
      <c r="A111">
        <v>173</v>
      </c>
      <c r="B111" s="3">
        <v>44872</v>
      </c>
      <c r="C111" t="s">
        <v>31</v>
      </c>
      <c r="D111">
        <v>494</v>
      </c>
      <c r="E111">
        <v>3</v>
      </c>
      <c r="F111">
        <v>368</v>
      </c>
      <c r="G111" s="5">
        <v>1104</v>
      </c>
      <c r="H111" t="s">
        <v>36</v>
      </c>
      <c r="I111" t="s">
        <v>40</v>
      </c>
      <c r="J111">
        <v>3</v>
      </c>
      <c r="L111" t="s">
        <v>55</v>
      </c>
      <c r="M111" t="s">
        <v>64</v>
      </c>
    </row>
    <row r="112" spans="1:13" x14ac:dyDescent="0.35">
      <c r="A112">
        <v>252</v>
      </c>
      <c r="B112" s="3">
        <v>44904</v>
      </c>
      <c r="C112" t="s">
        <v>22</v>
      </c>
      <c r="D112">
        <v>513</v>
      </c>
      <c r="E112">
        <v>2</v>
      </c>
      <c r="F112">
        <v>65</v>
      </c>
      <c r="G112" s="5">
        <v>130</v>
      </c>
      <c r="H112" t="s">
        <v>34</v>
      </c>
      <c r="I112" t="s">
        <v>47</v>
      </c>
      <c r="J112">
        <v>8</v>
      </c>
      <c r="L112" t="s">
        <v>52</v>
      </c>
      <c r="M112" t="s">
        <v>60</v>
      </c>
    </row>
    <row r="113" spans="1:13" x14ac:dyDescent="0.35">
      <c r="A113">
        <v>243</v>
      </c>
      <c r="B113" s="3">
        <v>44858</v>
      </c>
      <c r="C113" t="s">
        <v>22</v>
      </c>
      <c r="D113">
        <v>513</v>
      </c>
      <c r="E113">
        <v>3</v>
      </c>
      <c r="F113">
        <v>65</v>
      </c>
      <c r="G113" s="5">
        <v>195</v>
      </c>
      <c r="H113" t="s">
        <v>37</v>
      </c>
      <c r="I113" t="s">
        <v>40</v>
      </c>
      <c r="J113">
        <v>10</v>
      </c>
      <c r="L113" t="s">
        <v>53</v>
      </c>
      <c r="M113" t="s">
        <v>67</v>
      </c>
    </row>
    <row r="114" spans="1:13" x14ac:dyDescent="0.35">
      <c r="A114">
        <v>298</v>
      </c>
      <c r="B114" s="3">
        <v>45033</v>
      </c>
      <c r="C114" t="s">
        <v>23</v>
      </c>
      <c r="D114">
        <v>459</v>
      </c>
      <c r="E114">
        <v>2</v>
      </c>
      <c r="F114">
        <v>280</v>
      </c>
      <c r="G114" s="5">
        <v>560</v>
      </c>
      <c r="H114" t="s">
        <v>39</v>
      </c>
      <c r="I114" t="s">
        <v>42</v>
      </c>
      <c r="J114">
        <v>10</v>
      </c>
      <c r="L114" t="s">
        <v>57</v>
      </c>
      <c r="M114" t="s">
        <v>62</v>
      </c>
    </row>
    <row r="115" spans="1:13" x14ac:dyDescent="0.35">
      <c r="A115">
        <v>105</v>
      </c>
      <c r="B115" s="3">
        <v>44578</v>
      </c>
      <c r="C115" t="s">
        <v>26</v>
      </c>
      <c r="D115">
        <v>485</v>
      </c>
      <c r="E115">
        <v>2</v>
      </c>
      <c r="F115">
        <v>130</v>
      </c>
      <c r="G115" s="5">
        <v>260</v>
      </c>
      <c r="H115" t="s">
        <v>37</v>
      </c>
      <c r="I115" t="s">
        <v>45</v>
      </c>
      <c r="J115">
        <v>9</v>
      </c>
      <c r="L115" t="s">
        <v>56</v>
      </c>
      <c r="M115" t="s">
        <v>66</v>
      </c>
    </row>
    <row r="116" spans="1:13" x14ac:dyDescent="0.35">
      <c r="A116">
        <v>288</v>
      </c>
      <c r="B116" s="3">
        <v>44784</v>
      </c>
      <c r="C116" t="s">
        <v>31</v>
      </c>
      <c r="D116">
        <v>494</v>
      </c>
      <c r="E116">
        <v>4</v>
      </c>
      <c r="F116">
        <v>368</v>
      </c>
      <c r="G116" s="5">
        <v>1472</v>
      </c>
      <c r="H116" t="s">
        <v>36</v>
      </c>
      <c r="I116" t="s">
        <v>45</v>
      </c>
      <c r="J116">
        <v>9</v>
      </c>
      <c r="L116" t="s">
        <v>52</v>
      </c>
      <c r="M116" t="s">
        <v>63</v>
      </c>
    </row>
    <row r="117" spans="1:13" x14ac:dyDescent="0.35">
      <c r="A117">
        <v>274</v>
      </c>
      <c r="B117" s="3">
        <v>44425</v>
      </c>
      <c r="C117" t="s">
        <v>22</v>
      </c>
      <c r="D117">
        <v>513</v>
      </c>
      <c r="E117">
        <v>4</v>
      </c>
      <c r="F117">
        <v>65</v>
      </c>
      <c r="G117" s="5">
        <v>260</v>
      </c>
      <c r="H117" t="s">
        <v>35</v>
      </c>
      <c r="I117" t="s">
        <v>49</v>
      </c>
      <c r="J117">
        <v>8</v>
      </c>
      <c r="L117" t="s">
        <v>56</v>
      </c>
      <c r="M117" t="s">
        <v>67</v>
      </c>
    </row>
    <row r="118" spans="1:13" x14ac:dyDescent="0.35">
      <c r="A118">
        <v>286</v>
      </c>
      <c r="B118" s="3">
        <v>44612</v>
      </c>
      <c r="C118" t="s">
        <v>28</v>
      </c>
      <c r="D118">
        <v>442</v>
      </c>
      <c r="E118">
        <v>3</v>
      </c>
      <c r="F118">
        <v>45</v>
      </c>
      <c r="G118" s="5">
        <v>135</v>
      </c>
      <c r="H118" t="s">
        <v>39</v>
      </c>
      <c r="I118" t="s">
        <v>41</v>
      </c>
      <c r="J118">
        <v>6</v>
      </c>
      <c r="L118" t="s">
        <v>58</v>
      </c>
      <c r="M118" t="s">
        <v>62</v>
      </c>
    </row>
    <row r="119" spans="1:13" x14ac:dyDescent="0.35">
      <c r="A119">
        <v>227</v>
      </c>
      <c r="B119" s="3">
        <v>45002</v>
      </c>
      <c r="C119" t="s">
        <v>17</v>
      </c>
      <c r="D119">
        <v>223</v>
      </c>
      <c r="E119">
        <v>5</v>
      </c>
      <c r="F119">
        <v>123</v>
      </c>
      <c r="G119" s="5">
        <v>615</v>
      </c>
      <c r="H119" t="s">
        <v>39</v>
      </c>
      <c r="I119" t="s">
        <v>50</v>
      </c>
      <c r="J119">
        <v>1</v>
      </c>
      <c r="L119" t="s">
        <v>57</v>
      </c>
      <c r="M119" t="s">
        <v>67</v>
      </c>
    </row>
    <row r="120" spans="1:13" x14ac:dyDescent="0.35">
      <c r="A120">
        <v>143</v>
      </c>
      <c r="B120" s="3">
        <v>44743</v>
      </c>
      <c r="C120" t="s">
        <v>33</v>
      </c>
      <c r="D120">
        <v>425</v>
      </c>
      <c r="E120">
        <v>1</v>
      </c>
      <c r="F120">
        <v>72</v>
      </c>
      <c r="G120" s="5">
        <v>72</v>
      </c>
      <c r="H120" t="s">
        <v>39</v>
      </c>
      <c r="I120" t="s">
        <v>47</v>
      </c>
      <c r="J120">
        <v>6</v>
      </c>
      <c r="L120" t="s">
        <v>57</v>
      </c>
      <c r="M120" t="s">
        <v>61</v>
      </c>
    </row>
    <row r="121" spans="1:13" x14ac:dyDescent="0.35">
      <c r="A121">
        <v>187</v>
      </c>
      <c r="B121" s="3">
        <v>44206</v>
      </c>
      <c r="C121" t="s">
        <v>24</v>
      </c>
      <c r="D121">
        <v>519</v>
      </c>
      <c r="E121">
        <v>4</v>
      </c>
      <c r="F121">
        <v>197</v>
      </c>
      <c r="G121" s="5">
        <v>788</v>
      </c>
      <c r="H121" t="s">
        <v>39</v>
      </c>
      <c r="I121" t="s">
        <v>50</v>
      </c>
      <c r="J121">
        <v>2</v>
      </c>
      <c r="L121" t="s">
        <v>55</v>
      </c>
      <c r="M121" t="s">
        <v>61</v>
      </c>
    </row>
    <row r="122" spans="1:13" x14ac:dyDescent="0.35">
      <c r="A122">
        <v>147</v>
      </c>
      <c r="B122" s="3">
        <v>44969</v>
      </c>
      <c r="C122" t="s">
        <v>29</v>
      </c>
      <c r="D122">
        <v>444</v>
      </c>
      <c r="E122">
        <v>3</v>
      </c>
      <c r="F122">
        <v>174</v>
      </c>
      <c r="G122" s="5">
        <v>522</v>
      </c>
      <c r="H122" t="s">
        <v>35</v>
      </c>
      <c r="I122" t="s">
        <v>41</v>
      </c>
      <c r="J122">
        <v>10</v>
      </c>
      <c r="L122" t="s">
        <v>55</v>
      </c>
      <c r="M122" t="s">
        <v>61</v>
      </c>
    </row>
    <row r="123" spans="1:13" x14ac:dyDescent="0.35">
      <c r="A123">
        <v>298</v>
      </c>
      <c r="B123" s="3">
        <v>44400</v>
      </c>
      <c r="C123" t="s">
        <v>28</v>
      </c>
      <c r="D123">
        <v>442</v>
      </c>
      <c r="E123">
        <v>3</v>
      </c>
      <c r="F123">
        <v>45</v>
      </c>
      <c r="G123" s="5">
        <v>135</v>
      </c>
      <c r="H123" t="s">
        <v>34</v>
      </c>
      <c r="I123" t="s">
        <v>43</v>
      </c>
      <c r="J123">
        <v>3</v>
      </c>
      <c r="L123" t="s">
        <v>58</v>
      </c>
      <c r="M123" t="s">
        <v>66</v>
      </c>
    </row>
    <row r="124" spans="1:13" x14ac:dyDescent="0.35">
      <c r="A124">
        <v>284</v>
      </c>
      <c r="B124" s="3">
        <v>44670</v>
      </c>
      <c r="C124" t="s">
        <v>30</v>
      </c>
      <c r="D124">
        <v>342</v>
      </c>
      <c r="E124">
        <v>1</v>
      </c>
      <c r="F124">
        <v>12</v>
      </c>
      <c r="G124" s="5">
        <v>12</v>
      </c>
      <c r="H124" t="s">
        <v>39</v>
      </c>
      <c r="I124" t="s">
        <v>48</v>
      </c>
      <c r="J124">
        <v>8</v>
      </c>
      <c r="L124" t="s">
        <v>53</v>
      </c>
      <c r="M124" t="s">
        <v>63</v>
      </c>
    </row>
    <row r="125" spans="1:13" x14ac:dyDescent="0.35">
      <c r="A125">
        <v>205</v>
      </c>
      <c r="B125" s="3">
        <v>44599</v>
      </c>
      <c r="C125" t="s">
        <v>21</v>
      </c>
      <c r="D125">
        <v>309</v>
      </c>
      <c r="E125">
        <v>3</v>
      </c>
      <c r="F125">
        <v>150</v>
      </c>
      <c r="G125" s="5">
        <v>450</v>
      </c>
      <c r="H125" t="s">
        <v>34</v>
      </c>
      <c r="I125" t="s">
        <v>44</v>
      </c>
      <c r="J125">
        <v>10</v>
      </c>
      <c r="L125" t="s">
        <v>56</v>
      </c>
      <c r="M125" t="s">
        <v>66</v>
      </c>
    </row>
    <row r="126" spans="1:13" x14ac:dyDescent="0.35">
      <c r="A126">
        <v>118</v>
      </c>
      <c r="B126" s="3">
        <v>45066</v>
      </c>
      <c r="C126" t="s">
        <v>17</v>
      </c>
      <c r="D126">
        <v>223</v>
      </c>
      <c r="E126">
        <v>2</v>
      </c>
      <c r="F126">
        <v>123</v>
      </c>
      <c r="G126" s="5">
        <v>246</v>
      </c>
      <c r="H126" t="s">
        <v>38</v>
      </c>
      <c r="I126" t="s">
        <v>45</v>
      </c>
      <c r="J126">
        <v>3</v>
      </c>
      <c r="L126" t="s">
        <v>57</v>
      </c>
      <c r="M126" t="s">
        <v>60</v>
      </c>
    </row>
    <row r="127" spans="1:13" x14ac:dyDescent="0.35">
      <c r="A127">
        <v>163</v>
      </c>
      <c r="B127" s="3">
        <v>44313</v>
      </c>
      <c r="C127" t="s">
        <v>21</v>
      </c>
      <c r="D127">
        <v>309</v>
      </c>
      <c r="E127">
        <v>1</v>
      </c>
      <c r="F127">
        <v>150</v>
      </c>
      <c r="G127" s="5">
        <v>150</v>
      </c>
      <c r="H127" t="s">
        <v>35</v>
      </c>
      <c r="I127" t="s">
        <v>46</v>
      </c>
      <c r="J127">
        <v>10</v>
      </c>
      <c r="L127" t="s">
        <v>55</v>
      </c>
      <c r="M127" t="s">
        <v>66</v>
      </c>
    </row>
    <row r="128" spans="1:13" x14ac:dyDescent="0.35">
      <c r="A128">
        <v>248</v>
      </c>
      <c r="B128" s="3">
        <v>44794</v>
      </c>
      <c r="C128" t="s">
        <v>22</v>
      </c>
      <c r="D128">
        <v>513</v>
      </c>
      <c r="E128">
        <v>4</v>
      </c>
      <c r="F128">
        <v>65</v>
      </c>
      <c r="G128" s="5">
        <v>260</v>
      </c>
      <c r="H128" t="s">
        <v>39</v>
      </c>
      <c r="I128" t="s">
        <v>45</v>
      </c>
      <c r="J128">
        <v>9</v>
      </c>
      <c r="L128" t="s">
        <v>57</v>
      </c>
      <c r="M128" t="s">
        <v>63</v>
      </c>
    </row>
    <row r="129" spans="1:13" x14ac:dyDescent="0.35">
      <c r="A129">
        <v>158</v>
      </c>
      <c r="B129" s="3">
        <v>44611</v>
      </c>
      <c r="C129" t="s">
        <v>15</v>
      </c>
      <c r="D129">
        <v>497</v>
      </c>
      <c r="E129">
        <v>2</v>
      </c>
      <c r="F129">
        <v>250</v>
      </c>
      <c r="G129" s="5">
        <v>500</v>
      </c>
      <c r="H129" t="s">
        <v>39</v>
      </c>
      <c r="I129" t="s">
        <v>42</v>
      </c>
      <c r="J129">
        <v>1</v>
      </c>
      <c r="L129" t="s">
        <v>53</v>
      </c>
      <c r="M129" t="s">
        <v>66</v>
      </c>
    </row>
    <row r="130" spans="1:13" x14ac:dyDescent="0.35">
      <c r="A130">
        <v>148</v>
      </c>
      <c r="B130" s="3">
        <v>44968</v>
      </c>
      <c r="C130" t="s">
        <v>23</v>
      </c>
      <c r="D130">
        <v>459</v>
      </c>
      <c r="E130">
        <v>5</v>
      </c>
      <c r="F130">
        <v>280</v>
      </c>
      <c r="G130" s="5">
        <v>1400</v>
      </c>
      <c r="H130" t="s">
        <v>38</v>
      </c>
      <c r="I130" t="s">
        <v>40</v>
      </c>
      <c r="J130">
        <v>9</v>
      </c>
      <c r="L130" t="s">
        <v>58</v>
      </c>
      <c r="M130" t="s">
        <v>64</v>
      </c>
    </row>
    <row r="131" spans="1:13" x14ac:dyDescent="0.35">
      <c r="A131">
        <v>228</v>
      </c>
      <c r="B131" s="3">
        <v>45046</v>
      </c>
      <c r="C131" t="s">
        <v>29</v>
      </c>
      <c r="D131">
        <v>444</v>
      </c>
      <c r="E131">
        <v>2</v>
      </c>
      <c r="F131">
        <v>174</v>
      </c>
      <c r="G131" s="5">
        <v>348</v>
      </c>
      <c r="H131" t="s">
        <v>34</v>
      </c>
      <c r="I131" t="s">
        <v>42</v>
      </c>
      <c r="J131">
        <v>2</v>
      </c>
      <c r="L131" t="s">
        <v>58</v>
      </c>
      <c r="M131" t="s">
        <v>66</v>
      </c>
    </row>
    <row r="132" spans="1:13" x14ac:dyDescent="0.35">
      <c r="A132">
        <v>128</v>
      </c>
      <c r="B132" s="3">
        <v>44956</v>
      </c>
      <c r="C132" t="s">
        <v>21</v>
      </c>
      <c r="D132">
        <v>309</v>
      </c>
      <c r="E132">
        <v>1</v>
      </c>
      <c r="F132">
        <v>150</v>
      </c>
      <c r="G132" s="5">
        <v>150</v>
      </c>
      <c r="H132" t="s">
        <v>37</v>
      </c>
      <c r="I132" t="s">
        <v>46</v>
      </c>
      <c r="J132">
        <v>8</v>
      </c>
      <c r="L132" t="s">
        <v>57</v>
      </c>
      <c r="M132" t="s">
        <v>63</v>
      </c>
    </row>
    <row r="133" spans="1:13" x14ac:dyDescent="0.35">
      <c r="A133">
        <v>244</v>
      </c>
      <c r="B133" s="3">
        <v>44814</v>
      </c>
      <c r="C133" t="s">
        <v>22</v>
      </c>
      <c r="D133">
        <v>513</v>
      </c>
      <c r="E133">
        <v>1</v>
      </c>
      <c r="F133">
        <v>65</v>
      </c>
      <c r="G133" s="5">
        <v>65</v>
      </c>
      <c r="H133" t="s">
        <v>38</v>
      </c>
      <c r="I133" t="s">
        <v>50</v>
      </c>
      <c r="J133">
        <v>1</v>
      </c>
      <c r="L133" t="s">
        <v>57</v>
      </c>
      <c r="M133" t="s">
        <v>60</v>
      </c>
    </row>
    <row r="134" spans="1:13" x14ac:dyDescent="0.35">
      <c r="A134">
        <v>268</v>
      </c>
      <c r="B134" s="3">
        <v>44978</v>
      </c>
      <c r="C134" t="s">
        <v>24</v>
      </c>
      <c r="D134">
        <v>519</v>
      </c>
      <c r="E134">
        <v>4</v>
      </c>
      <c r="F134">
        <v>197</v>
      </c>
      <c r="G134" s="5">
        <v>788</v>
      </c>
      <c r="H134" t="s">
        <v>35</v>
      </c>
      <c r="I134" t="s">
        <v>44</v>
      </c>
      <c r="J134">
        <v>7</v>
      </c>
      <c r="L134" t="s">
        <v>58</v>
      </c>
      <c r="M134" t="s">
        <v>62</v>
      </c>
    </row>
    <row r="135" spans="1:13" x14ac:dyDescent="0.35">
      <c r="A135">
        <v>211</v>
      </c>
      <c r="B135" s="3">
        <v>44923</v>
      </c>
      <c r="C135" t="s">
        <v>26</v>
      </c>
      <c r="D135">
        <v>485</v>
      </c>
      <c r="E135">
        <v>4</v>
      </c>
      <c r="F135">
        <v>130</v>
      </c>
      <c r="G135" s="5">
        <v>520</v>
      </c>
      <c r="H135" t="s">
        <v>39</v>
      </c>
      <c r="I135" t="s">
        <v>47</v>
      </c>
      <c r="J135">
        <v>5</v>
      </c>
      <c r="L135" t="s">
        <v>52</v>
      </c>
      <c r="M135" t="s">
        <v>61</v>
      </c>
    </row>
    <row r="136" spans="1:13" x14ac:dyDescent="0.35">
      <c r="A136">
        <v>275</v>
      </c>
      <c r="B136" s="3">
        <v>44659</v>
      </c>
      <c r="C136" t="s">
        <v>31</v>
      </c>
      <c r="D136">
        <v>494</v>
      </c>
      <c r="E136">
        <v>5</v>
      </c>
      <c r="F136">
        <v>368</v>
      </c>
      <c r="G136" s="5">
        <v>1840</v>
      </c>
      <c r="H136" t="s">
        <v>35</v>
      </c>
      <c r="I136" t="s">
        <v>45</v>
      </c>
      <c r="J136">
        <v>5</v>
      </c>
      <c r="L136" t="s">
        <v>55</v>
      </c>
      <c r="M136" t="s">
        <v>60</v>
      </c>
    </row>
    <row r="137" spans="1:13" x14ac:dyDescent="0.35">
      <c r="A137">
        <v>252</v>
      </c>
      <c r="B137" s="3">
        <v>44454</v>
      </c>
      <c r="C137" t="s">
        <v>32</v>
      </c>
      <c r="D137">
        <v>514</v>
      </c>
      <c r="E137">
        <v>1</v>
      </c>
      <c r="F137">
        <v>203</v>
      </c>
      <c r="G137" s="5">
        <v>203</v>
      </c>
      <c r="H137" t="s">
        <v>35</v>
      </c>
      <c r="I137" t="s">
        <v>45</v>
      </c>
      <c r="J137">
        <v>10</v>
      </c>
      <c r="L137" t="s">
        <v>55</v>
      </c>
      <c r="M137" t="s">
        <v>60</v>
      </c>
    </row>
    <row r="138" spans="1:13" x14ac:dyDescent="0.35">
      <c r="A138">
        <v>171</v>
      </c>
      <c r="B138" s="3">
        <v>44627</v>
      </c>
      <c r="C138" t="s">
        <v>15</v>
      </c>
      <c r="D138">
        <v>497</v>
      </c>
      <c r="E138">
        <v>4</v>
      </c>
      <c r="F138">
        <v>250</v>
      </c>
      <c r="G138" s="5">
        <v>1000</v>
      </c>
      <c r="H138" t="s">
        <v>37</v>
      </c>
      <c r="I138" t="s">
        <v>46</v>
      </c>
      <c r="J138">
        <v>2</v>
      </c>
      <c r="L138" t="s">
        <v>57</v>
      </c>
      <c r="M138" t="s">
        <v>60</v>
      </c>
    </row>
    <row r="139" spans="1:13" x14ac:dyDescent="0.35">
      <c r="A139">
        <v>258</v>
      </c>
      <c r="B139" s="3">
        <v>44745</v>
      </c>
      <c r="C139" t="s">
        <v>21</v>
      </c>
      <c r="D139">
        <v>309</v>
      </c>
      <c r="E139">
        <v>3</v>
      </c>
      <c r="F139">
        <v>150</v>
      </c>
      <c r="G139" s="5">
        <v>450</v>
      </c>
      <c r="H139" t="s">
        <v>39</v>
      </c>
      <c r="I139" t="s">
        <v>43</v>
      </c>
      <c r="J139">
        <v>10</v>
      </c>
      <c r="L139" t="s">
        <v>58</v>
      </c>
      <c r="M139" t="s">
        <v>61</v>
      </c>
    </row>
    <row r="140" spans="1:13" x14ac:dyDescent="0.35">
      <c r="A140">
        <v>255</v>
      </c>
      <c r="B140" s="3">
        <v>44702</v>
      </c>
      <c r="C140" t="s">
        <v>20</v>
      </c>
      <c r="D140">
        <v>476</v>
      </c>
      <c r="E140">
        <v>2</v>
      </c>
      <c r="F140">
        <v>70</v>
      </c>
      <c r="G140" s="5">
        <v>140</v>
      </c>
      <c r="H140" t="s">
        <v>35</v>
      </c>
      <c r="I140" t="s">
        <v>45</v>
      </c>
      <c r="J140">
        <v>9</v>
      </c>
      <c r="L140" t="s">
        <v>56</v>
      </c>
      <c r="M140" t="s">
        <v>65</v>
      </c>
    </row>
    <row r="141" spans="1:13" x14ac:dyDescent="0.35">
      <c r="A141">
        <v>140</v>
      </c>
      <c r="B141" s="3">
        <v>44715</v>
      </c>
      <c r="C141" t="s">
        <v>16</v>
      </c>
      <c r="D141">
        <v>269</v>
      </c>
      <c r="E141">
        <v>5</v>
      </c>
      <c r="F141">
        <v>335</v>
      </c>
      <c r="G141" s="5">
        <v>1675</v>
      </c>
      <c r="H141" t="s">
        <v>37</v>
      </c>
      <c r="I141" t="s">
        <v>50</v>
      </c>
      <c r="J141">
        <v>4</v>
      </c>
      <c r="L141" t="s">
        <v>56</v>
      </c>
      <c r="M141" t="s">
        <v>65</v>
      </c>
    </row>
    <row r="142" spans="1:13" x14ac:dyDescent="0.35">
      <c r="A142">
        <v>174</v>
      </c>
      <c r="B142" s="3">
        <v>44893</v>
      </c>
      <c r="C142" t="s">
        <v>27</v>
      </c>
      <c r="D142">
        <v>272</v>
      </c>
      <c r="E142">
        <v>2</v>
      </c>
      <c r="F142">
        <v>560</v>
      </c>
      <c r="G142" s="5">
        <v>1120</v>
      </c>
      <c r="H142" t="s">
        <v>39</v>
      </c>
      <c r="I142" t="s">
        <v>47</v>
      </c>
      <c r="J142">
        <v>2</v>
      </c>
      <c r="L142" t="s">
        <v>54</v>
      </c>
      <c r="M142" t="s">
        <v>61</v>
      </c>
    </row>
    <row r="143" spans="1:13" x14ac:dyDescent="0.35">
      <c r="A143">
        <v>275</v>
      </c>
      <c r="B143" s="3">
        <v>44384</v>
      </c>
      <c r="C143" t="s">
        <v>32</v>
      </c>
      <c r="D143">
        <v>514</v>
      </c>
      <c r="E143">
        <v>3</v>
      </c>
      <c r="F143">
        <v>203</v>
      </c>
      <c r="G143" s="5">
        <v>609</v>
      </c>
      <c r="H143" t="s">
        <v>35</v>
      </c>
      <c r="I143" t="s">
        <v>47</v>
      </c>
      <c r="J143">
        <v>4</v>
      </c>
      <c r="L143" t="s">
        <v>57</v>
      </c>
      <c r="M143" t="s">
        <v>67</v>
      </c>
    </row>
    <row r="144" spans="1:13" x14ac:dyDescent="0.35">
      <c r="A144">
        <v>211</v>
      </c>
      <c r="B144" s="3">
        <v>44535</v>
      </c>
      <c r="C144" t="s">
        <v>33</v>
      </c>
      <c r="D144">
        <v>425</v>
      </c>
      <c r="E144">
        <v>1</v>
      </c>
      <c r="F144">
        <v>72</v>
      </c>
      <c r="G144" s="5">
        <v>72</v>
      </c>
      <c r="H144" t="s">
        <v>34</v>
      </c>
      <c r="I144" t="s">
        <v>44</v>
      </c>
      <c r="J144">
        <v>1</v>
      </c>
      <c r="L144" t="s">
        <v>54</v>
      </c>
      <c r="M144" t="s">
        <v>66</v>
      </c>
    </row>
    <row r="145" spans="1:13" x14ac:dyDescent="0.35">
      <c r="A145">
        <v>139</v>
      </c>
      <c r="B145" s="3">
        <v>44301</v>
      </c>
      <c r="C145" t="s">
        <v>28</v>
      </c>
      <c r="D145">
        <v>442</v>
      </c>
      <c r="E145">
        <v>2</v>
      </c>
      <c r="F145">
        <v>45</v>
      </c>
      <c r="G145" s="5">
        <v>90</v>
      </c>
      <c r="H145" t="s">
        <v>34</v>
      </c>
      <c r="I145" t="s">
        <v>44</v>
      </c>
      <c r="J145">
        <v>8</v>
      </c>
      <c r="L145" t="s">
        <v>56</v>
      </c>
      <c r="M145" t="s">
        <v>60</v>
      </c>
    </row>
    <row r="146" spans="1:13" x14ac:dyDescent="0.35">
      <c r="A146">
        <v>141</v>
      </c>
      <c r="B146" s="3">
        <v>44506</v>
      </c>
      <c r="C146" t="s">
        <v>27</v>
      </c>
      <c r="D146">
        <v>272</v>
      </c>
      <c r="E146">
        <v>4</v>
      </c>
      <c r="F146">
        <v>560</v>
      </c>
      <c r="G146" s="5">
        <v>2240</v>
      </c>
      <c r="H146" t="s">
        <v>39</v>
      </c>
      <c r="I146" t="s">
        <v>47</v>
      </c>
      <c r="J146">
        <v>10</v>
      </c>
      <c r="L146" t="s">
        <v>53</v>
      </c>
      <c r="M146" t="s">
        <v>66</v>
      </c>
    </row>
    <row r="147" spans="1:13" x14ac:dyDescent="0.35">
      <c r="A147">
        <v>165</v>
      </c>
      <c r="B147" s="3">
        <v>45021</v>
      </c>
      <c r="C147" t="s">
        <v>19</v>
      </c>
      <c r="D147">
        <v>290</v>
      </c>
      <c r="E147">
        <v>3</v>
      </c>
      <c r="F147">
        <v>550</v>
      </c>
      <c r="G147" s="5">
        <v>1650</v>
      </c>
      <c r="H147" t="s">
        <v>37</v>
      </c>
      <c r="I147" t="s">
        <v>43</v>
      </c>
      <c r="J147">
        <v>7</v>
      </c>
      <c r="L147" t="s">
        <v>52</v>
      </c>
      <c r="M147" t="s">
        <v>67</v>
      </c>
    </row>
    <row r="148" spans="1:13" x14ac:dyDescent="0.35">
      <c r="A148">
        <v>120</v>
      </c>
      <c r="B148" s="3">
        <v>44344</v>
      </c>
      <c r="C148" t="s">
        <v>32</v>
      </c>
      <c r="D148">
        <v>514</v>
      </c>
      <c r="E148">
        <v>4</v>
      </c>
      <c r="F148">
        <v>203</v>
      </c>
      <c r="G148" s="5">
        <v>812</v>
      </c>
      <c r="H148" t="s">
        <v>39</v>
      </c>
      <c r="I148" t="s">
        <v>44</v>
      </c>
      <c r="J148">
        <v>7</v>
      </c>
      <c r="L148" t="s">
        <v>57</v>
      </c>
      <c r="M148" t="s">
        <v>65</v>
      </c>
    </row>
    <row r="149" spans="1:13" x14ac:dyDescent="0.35">
      <c r="A149">
        <v>177</v>
      </c>
      <c r="B149" s="3">
        <v>44599</v>
      </c>
      <c r="C149" t="s">
        <v>30</v>
      </c>
      <c r="D149">
        <v>342</v>
      </c>
      <c r="E149">
        <v>3</v>
      </c>
      <c r="F149">
        <v>12</v>
      </c>
      <c r="G149" s="5">
        <v>36</v>
      </c>
      <c r="H149" t="s">
        <v>38</v>
      </c>
      <c r="I149" t="s">
        <v>46</v>
      </c>
      <c r="J149">
        <v>9</v>
      </c>
      <c r="L149" t="s">
        <v>59</v>
      </c>
      <c r="M149" t="s">
        <v>67</v>
      </c>
    </row>
    <row r="150" spans="1:13" x14ac:dyDescent="0.35">
      <c r="A150">
        <v>278</v>
      </c>
      <c r="B150" s="3">
        <v>44861</v>
      </c>
      <c r="C150" t="s">
        <v>33</v>
      </c>
      <c r="D150">
        <v>425</v>
      </c>
      <c r="E150">
        <v>3</v>
      </c>
      <c r="F150">
        <v>72</v>
      </c>
      <c r="G150" s="5">
        <v>216</v>
      </c>
      <c r="H150" t="s">
        <v>35</v>
      </c>
      <c r="I150" t="s">
        <v>42</v>
      </c>
      <c r="J150">
        <v>8</v>
      </c>
      <c r="L150" t="s">
        <v>52</v>
      </c>
      <c r="M150" t="s">
        <v>63</v>
      </c>
    </row>
    <row r="151" spans="1:13" x14ac:dyDescent="0.35">
      <c r="A151">
        <v>101</v>
      </c>
      <c r="B151" s="3">
        <v>44500</v>
      </c>
      <c r="C151" t="s">
        <v>17</v>
      </c>
      <c r="D151">
        <v>223</v>
      </c>
      <c r="E151">
        <v>1</v>
      </c>
      <c r="F151">
        <v>123</v>
      </c>
      <c r="G151" s="5">
        <v>123</v>
      </c>
      <c r="H151" t="s">
        <v>34</v>
      </c>
      <c r="I151" t="s">
        <v>46</v>
      </c>
      <c r="J151">
        <v>5</v>
      </c>
      <c r="L151" t="s">
        <v>52</v>
      </c>
      <c r="M151" t="s">
        <v>63</v>
      </c>
    </row>
    <row r="152" spans="1:13" x14ac:dyDescent="0.35">
      <c r="A152">
        <v>175</v>
      </c>
      <c r="B152" s="3">
        <v>44900</v>
      </c>
      <c r="C152" t="s">
        <v>22</v>
      </c>
      <c r="D152">
        <v>513</v>
      </c>
      <c r="E152">
        <v>1</v>
      </c>
      <c r="F152">
        <v>65</v>
      </c>
      <c r="G152" s="5">
        <v>65</v>
      </c>
      <c r="H152" t="s">
        <v>36</v>
      </c>
      <c r="I152" t="s">
        <v>41</v>
      </c>
      <c r="J152">
        <v>9</v>
      </c>
      <c r="L152" t="s">
        <v>57</v>
      </c>
      <c r="M152" t="s">
        <v>61</v>
      </c>
    </row>
    <row r="153" spans="1:13" x14ac:dyDescent="0.35">
      <c r="A153">
        <v>266</v>
      </c>
      <c r="B153" s="3">
        <v>45046</v>
      </c>
      <c r="C153" t="s">
        <v>28</v>
      </c>
      <c r="D153">
        <v>442</v>
      </c>
      <c r="E153">
        <v>5</v>
      </c>
      <c r="F153">
        <v>45</v>
      </c>
      <c r="G153" s="5">
        <v>225</v>
      </c>
      <c r="H153" t="s">
        <v>38</v>
      </c>
      <c r="I153" t="s">
        <v>41</v>
      </c>
      <c r="J153">
        <v>8</v>
      </c>
      <c r="L153" t="s">
        <v>56</v>
      </c>
      <c r="M153" t="s">
        <v>62</v>
      </c>
    </row>
    <row r="154" spans="1:13" x14ac:dyDescent="0.35">
      <c r="A154">
        <v>271</v>
      </c>
      <c r="B154" s="3">
        <v>45044</v>
      </c>
      <c r="C154" t="s">
        <v>17</v>
      </c>
      <c r="D154">
        <v>223</v>
      </c>
      <c r="E154">
        <v>1</v>
      </c>
      <c r="F154">
        <v>123</v>
      </c>
      <c r="G154" s="5">
        <v>123</v>
      </c>
      <c r="H154" t="s">
        <v>35</v>
      </c>
      <c r="I154" t="s">
        <v>45</v>
      </c>
      <c r="J154">
        <v>5</v>
      </c>
      <c r="L154" t="s">
        <v>55</v>
      </c>
      <c r="M154" t="s">
        <v>66</v>
      </c>
    </row>
    <row r="155" spans="1:13" x14ac:dyDescent="0.35">
      <c r="A155">
        <v>272</v>
      </c>
      <c r="B155" s="3">
        <v>44760</v>
      </c>
      <c r="C155" t="s">
        <v>15</v>
      </c>
      <c r="D155">
        <v>497</v>
      </c>
      <c r="E155">
        <v>4</v>
      </c>
      <c r="F155">
        <v>250</v>
      </c>
      <c r="G155" s="5">
        <v>1000</v>
      </c>
      <c r="H155" t="s">
        <v>37</v>
      </c>
      <c r="I155" t="s">
        <v>40</v>
      </c>
      <c r="J155">
        <v>2</v>
      </c>
      <c r="L155" t="s">
        <v>59</v>
      </c>
      <c r="M155" t="s">
        <v>67</v>
      </c>
    </row>
    <row r="156" spans="1:13" x14ac:dyDescent="0.35">
      <c r="A156">
        <v>225</v>
      </c>
      <c r="B156" s="3">
        <v>44856</v>
      </c>
      <c r="C156" t="s">
        <v>32</v>
      </c>
      <c r="D156">
        <v>514</v>
      </c>
      <c r="E156">
        <v>3</v>
      </c>
      <c r="F156">
        <v>203</v>
      </c>
      <c r="G156" s="5">
        <v>609</v>
      </c>
      <c r="H156" t="s">
        <v>36</v>
      </c>
      <c r="I156" t="s">
        <v>50</v>
      </c>
      <c r="J156">
        <v>4</v>
      </c>
      <c r="L156" t="s">
        <v>53</v>
      </c>
      <c r="M156" t="s">
        <v>67</v>
      </c>
    </row>
    <row r="157" spans="1:13" x14ac:dyDescent="0.35">
      <c r="A157">
        <v>232</v>
      </c>
      <c r="B157" s="3">
        <v>44680</v>
      </c>
      <c r="C157" t="s">
        <v>19</v>
      </c>
      <c r="D157">
        <v>290</v>
      </c>
      <c r="E157">
        <v>5</v>
      </c>
      <c r="F157">
        <v>550</v>
      </c>
      <c r="G157" s="5">
        <v>2750</v>
      </c>
      <c r="H157" t="s">
        <v>39</v>
      </c>
      <c r="I157" t="s">
        <v>43</v>
      </c>
      <c r="J157">
        <v>2</v>
      </c>
      <c r="L157" t="s">
        <v>59</v>
      </c>
      <c r="M157" t="s">
        <v>67</v>
      </c>
    </row>
    <row r="158" spans="1:13" x14ac:dyDescent="0.35">
      <c r="A158">
        <v>262</v>
      </c>
      <c r="B158" s="3">
        <v>44382</v>
      </c>
      <c r="C158" t="s">
        <v>18</v>
      </c>
      <c r="D158">
        <v>513</v>
      </c>
      <c r="E158">
        <v>1</v>
      </c>
      <c r="F158">
        <v>65</v>
      </c>
      <c r="G158" s="5">
        <v>65</v>
      </c>
      <c r="H158" t="s">
        <v>37</v>
      </c>
      <c r="I158" t="s">
        <v>42</v>
      </c>
      <c r="J158">
        <v>8</v>
      </c>
      <c r="L158" t="s">
        <v>59</v>
      </c>
      <c r="M158" t="s">
        <v>67</v>
      </c>
    </row>
    <row r="159" spans="1:13" x14ac:dyDescent="0.35">
      <c r="A159">
        <v>274</v>
      </c>
      <c r="B159" s="3">
        <v>44560</v>
      </c>
      <c r="C159" t="s">
        <v>28</v>
      </c>
      <c r="D159">
        <v>442</v>
      </c>
      <c r="E159">
        <v>5</v>
      </c>
      <c r="F159">
        <v>45</v>
      </c>
      <c r="G159" s="5">
        <v>225</v>
      </c>
      <c r="H159" t="s">
        <v>36</v>
      </c>
      <c r="I159" t="s">
        <v>50</v>
      </c>
      <c r="J159">
        <v>10</v>
      </c>
      <c r="L159" t="s">
        <v>58</v>
      </c>
      <c r="M159" t="s">
        <v>64</v>
      </c>
    </row>
    <row r="160" spans="1:13" x14ac:dyDescent="0.35">
      <c r="A160">
        <v>299</v>
      </c>
      <c r="B160" s="3">
        <v>44841</v>
      </c>
      <c r="C160" t="s">
        <v>23</v>
      </c>
      <c r="D160">
        <v>459</v>
      </c>
      <c r="E160">
        <v>4</v>
      </c>
      <c r="F160">
        <v>280</v>
      </c>
      <c r="G160" s="5">
        <v>1120</v>
      </c>
      <c r="H160" t="s">
        <v>38</v>
      </c>
      <c r="I160" t="s">
        <v>50</v>
      </c>
      <c r="J160">
        <v>3</v>
      </c>
      <c r="L160" t="s">
        <v>52</v>
      </c>
      <c r="M160" t="s">
        <v>60</v>
      </c>
    </row>
    <row r="161" spans="1:13" x14ac:dyDescent="0.35">
      <c r="A161">
        <v>130</v>
      </c>
      <c r="B161" s="3">
        <v>45077</v>
      </c>
      <c r="C161" t="s">
        <v>25</v>
      </c>
      <c r="D161">
        <v>240</v>
      </c>
      <c r="E161">
        <v>1</v>
      </c>
      <c r="F161">
        <v>820</v>
      </c>
      <c r="G161" s="5">
        <v>820</v>
      </c>
      <c r="H161" t="s">
        <v>39</v>
      </c>
      <c r="I161" t="s">
        <v>45</v>
      </c>
      <c r="J161">
        <v>3</v>
      </c>
      <c r="L161" t="s">
        <v>53</v>
      </c>
      <c r="M161" t="s">
        <v>62</v>
      </c>
    </row>
    <row r="162" spans="1:13" x14ac:dyDescent="0.35">
      <c r="A162">
        <v>254</v>
      </c>
      <c r="B162" s="3">
        <v>44357</v>
      </c>
      <c r="C162" t="s">
        <v>32</v>
      </c>
      <c r="D162">
        <v>514</v>
      </c>
      <c r="E162">
        <v>1</v>
      </c>
      <c r="F162">
        <v>203</v>
      </c>
      <c r="G162" s="5">
        <v>203</v>
      </c>
      <c r="H162" t="s">
        <v>35</v>
      </c>
      <c r="I162" t="s">
        <v>47</v>
      </c>
      <c r="J162">
        <v>7</v>
      </c>
      <c r="L162" t="s">
        <v>59</v>
      </c>
      <c r="M162" t="s">
        <v>63</v>
      </c>
    </row>
    <row r="163" spans="1:13" x14ac:dyDescent="0.35">
      <c r="A163">
        <v>288</v>
      </c>
      <c r="B163" s="3">
        <v>45032</v>
      </c>
      <c r="C163" t="s">
        <v>19</v>
      </c>
      <c r="D163">
        <v>290</v>
      </c>
      <c r="E163">
        <v>2</v>
      </c>
      <c r="F163">
        <v>550</v>
      </c>
      <c r="G163" s="5">
        <v>1100</v>
      </c>
      <c r="H163" t="s">
        <v>35</v>
      </c>
      <c r="I163" t="s">
        <v>43</v>
      </c>
      <c r="J163">
        <v>6</v>
      </c>
      <c r="L163" t="s">
        <v>52</v>
      </c>
      <c r="M163" t="s">
        <v>62</v>
      </c>
    </row>
    <row r="164" spans="1:13" x14ac:dyDescent="0.35">
      <c r="A164">
        <v>134</v>
      </c>
      <c r="B164" s="3">
        <v>44959</v>
      </c>
      <c r="C164" t="s">
        <v>17</v>
      </c>
      <c r="D164">
        <v>223</v>
      </c>
      <c r="E164">
        <v>4</v>
      </c>
      <c r="F164">
        <v>123</v>
      </c>
      <c r="G164" s="5">
        <v>492</v>
      </c>
      <c r="H164" t="s">
        <v>39</v>
      </c>
      <c r="I164" t="s">
        <v>48</v>
      </c>
      <c r="J164">
        <v>9</v>
      </c>
      <c r="L164" t="s">
        <v>59</v>
      </c>
      <c r="M164" t="s">
        <v>63</v>
      </c>
    </row>
    <row r="165" spans="1:13" x14ac:dyDescent="0.35">
      <c r="A165">
        <v>233</v>
      </c>
      <c r="B165" s="3">
        <v>44885</v>
      </c>
      <c r="C165" t="s">
        <v>25</v>
      </c>
      <c r="D165">
        <v>240</v>
      </c>
      <c r="E165">
        <v>2</v>
      </c>
      <c r="F165">
        <v>820</v>
      </c>
      <c r="G165" s="5">
        <v>1640</v>
      </c>
      <c r="H165" t="s">
        <v>35</v>
      </c>
      <c r="I165" t="s">
        <v>46</v>
      </c>
      <c r="J165">
        <v>4</v>
      </c>
      <c r="L165" t="s">
        <v>58</v>
      </c>
      <c r="M165" t="s">
        <v>64</v>
      </c>
    </row>
    <row r="166" spans="1:13" x14ac:dyDescent="0.35">
      <c r="A166">
        <v>260</v>
      </c>
      <c r="B166" s="3">
        <v>44917</v>
      </c>
      <c r="C166" t="s">
        <v>31</v>
      </c>
      <c r="D166">
        <v>494</v>
      </c>
      <c r="E166">
        <v>4</v>
      </c>
      <c r="F166">
        <v>368</v>
      </c>
      <c r="G166" s="5">
        <v>1472</v>
      </c>
      <c r="H166" t="s">
        <v>37</v>
      </c>
      <c r="I166" t="s">
        <v>42</v>
      </c>
      <c r="J166">
        <v>8</v>
      </c>
      <c r="L166" t="s">
        <v>53</v>
      </c>
      <c r="M166" t="s">
        <v>67</v>
      </c>
    </row>
    <row r="167" spans="1:13" x14ac:dyDescent="0.35">
      <c r="A167">
        <v>173</v>
      </c>
      <c r="B167" s="3">
        <v>44944</v>
      </c>
      <c r="C167" t="s">
        <v>18</v>
      </c>
      <c r="D167">
        <v>513</v>
      </c>
      <c r="E167">
        <v>2</v>
      </c>
      <c r="F167">
        <v>65</v>
      </c>
      <c r="G167" s="5">
        <v>130</v>
      </c>
      <c r="H167" t="s">
        <v>36</v>
      </c>
      <c r="I167" t="s">
        <v>44</v>
      </c>
      <c r="J167">
        <v>4</v>
      </c>
      <c r="L167" t="s">
        <v>55</v>
      </c>
      <c r="M167" t="s">
        <v>64</v>
      </c>
    </row>
    <row r="168" spans="1:13" x14ac:dyDescent="0.35">
      <c r="A168">
        <v>256</v>
      </c>
      <c r="B168" s="3">
        <v>44794</v>
      </c>
      <c r="C168" t="s">
        <v>21</v>
      </c>
      <c r="D168">
        <v>309</v>
      </c>
      <c r="E168">
        <v>1</v>
      </c>
      <c r="F168">
        <v>150</v>
      </c>
      <c r="G168" s="5">
        <v>150</v>
      </c>
      <c r="H168" t="s">
        <v>36</v>
      </c>
      <c r="I168" t="s">
        <v>49</v>
      </c>
      <c r="J168">
        <v>5</v>
      </c>
      <c r="L168" t="s">
        <v>59</v>
      </c>
      <c r="M168" t="s">
        <v>67</v>
      </c>
    </row>
    <row r="169" spans="1:13" x14ac:dyDescent="0.35">
      <c r="A169">
        <v>244</v>
      </c>
      <c r="B169" s="3">
        <v>44583</v>
      </c>
      <c r="C169" t="s">
        <v>19</v>
      </c>
      <c r="D169">
        <v>290</v>
      </c>
      <c r="E169">
        <v>2</v>
      </c>
      <c r="F169">
        <v>550</v>
      </c>
      <c r="G169" s="5">
        <v>1100</v>
      </c>
      <c r="H169" t="s">
        <v>34</v>
      </c>
      <c r="I169" t="s">
        <v>44</v>
      </c>
      <c r="J169">
        <v>2</v>
      </c>
      <c r="L169" t="s">
        <v>59</v>
      </c>
      <c r="M169" t="s">
        <v>60</v>
      </c>
    </row>
    <row r="170" spans="1:13" x14ac:dyDescent="0.35">
      <c r="A170">
        <v>195</v>
      </c>
      <c r="B170" s="3">
        <v>44349</v>
      </c>
      <c r="C170" t="s">
        <v>26</v>
      </c>
      <c r="D170">
        <v>485</v>
      </c>
      <c r="E170">
        <v>1</v>
      </c>
      <c r="F170">
        <v>130</v>
      </c>
      <c r="G170" s="5">
        <v>130</v>
      </c>
      <c r="H170" t="s">
        <v>37</v>
      </c>
      <c r="I170" t="s">
        <v>49</v>
      </c>
      <c r="J170">
        <v>4</v>
      </c>
      <c r="L170" t="s">
        <v>52</v>
      </c>
      <c r="M170" t="s">
        <v>62</v>
      </c>
    </row>
    <row r="171" spans="1:13" x14ac:dyDescent="0.35">
      <c r="A171">
        <v>125</v>
      </c>
      <c r="B171" s="3">
        <v>44292</v>
      </c>
      <c r="C171" t="s">
        <v>25</v>
      </c>
      <c r="D171">
        <v>240</v>
      </c>
      <c r="E171">
        <v>3</v>
      </c>
      <c r="F171">
        <v>820</v>
      </c>
      <c r="G171" s="5">
        <v>2460</v>
      </c>
      <c r="H171" t="s">
        <v>35</v>
      </c>
      <c r="I171" t="s">
        <v>49</v>
      </c>
      <c r="J171">
        <v>4</v>
      </c>
      <c r="L171" t="s">
        <v>59</v>
      </c>
      <c r="M171" t="s">
        <v>67</v>
      </c>
    </row>
    <row r="172" spans="1:13" x14ac:dyDescent="0.35">
      <c r="A172">
        <v>255</v>
      </c>
      <c r="B172" s="3">
        <v>44534</v>
      </c>
      <c r="C172" t="s">
        <v>32</v>
      </c>
      <c r="D172">
        <v>514</v>
      </c>
      <c r="E172">
        <v>3</v>
      </c>
      <c r="F172">
        <v>203</v>
      </c>
      <c r="G172" s="5">
        <v>609</v>
      </c>
      <c r="H172" t="s">
        <v>37</v>
      </c>
      <c r="I172" t="s">
        <v>40</v>
      </c>
      <c r="J172">
        <v>6</v>
      </c>
      <c r="L172" t="s">
        <v>57</v>
      </c>
      <c r="M172" t="s">
        <v>67</v>
      </c>
    </row>
    <row r="173" spans="1:13" x14ac:dyDescent="0.35">
      <c r="A173">
        <v>182</v>
      </c>
      <c r="B173" s="3">
        <v>44480</v>
      </c>
      <c r="C173" t="s">
        <v>29</v>
      </c>
      <c r="D173">
        <v>444</v>
      </c>
      <c r="E173">
        <v>2</v>
      </c>
      <c r="F173">
        <v>174</v>
      </c>
      <c r="G173" s="5">
        <v>348</v>
      </c>
      <c r="H173" t="s">
        <v>38</v>
      </c>
      <c r="I173" t="s">
        <v>45</v>
      </c>
      <c r="J173">
        <v>4</v>
      </c>
      <c r="L173" t="s">
        <v>53</v>
      </c>
      <c r="M173" t="s">
        <v>66</v>
      </c>
    </row>
    <row r="174" spans="1:13" x14ac:dyDescent="0.35">
      <c r="A174">
        <v>286</v>
      </c>
      <c r="B174" s="3">
        <v>44611</v>
      </c>
      <c r="C174" t="s">
        <v>15</v>
      </c>
      <c r="D174">
        <v>497</v>
      </c>
      <c r="E174">
        <v>3</v>
      </c>
      <c r="F174">
        <v>250</v>
      </c>
      <c r="G174" s="5">
        <v>750</v>
      </c>
      <c r="H174" t="s">
        <v>34</v>
      </c>
      <c r="I174" t="s">
        <v>48</v>
      </c>
      <c r="J174">
        <v>3</v>
      </c>
      <c r="L174" t="s">
        <v>59</v>
      </c>
      <c r="M174" t="s">
        <v>62</v>
      </c>
    </row>
    <row r="175" spans="1:13" x14ac:dyDescent="0.35">
      <c r="A175">
        <v>105</v>
      </c>
      <c r="B175" s="3">
        <v>44993</v>
      </c>
      <c r="C175" t="s">
        <v>25</v>
      </c>
      <c r="D175">
        <v>240</v>
      </c>
      <c r="E175">
        <v>3</v>
      </c>
      <c r="F175">
        <v>820</v>
      </c>
      <c r="G175" s="5">
        <v>2460</v>
      </c>
      <c r="H175" t="s">
        <v>35</v>
      </c>
      <c r="I175" t="s">
        <v>48</v>
      </c>
      <c r="J175">
        <v>9</v>
      </c>
      <c r="L175" t="s">
        <v>59</v>
      </c>
      <c r="M175" t="s">
        <v>60</v>
      </c>
    </row>
    <row r="176" spans="1:13" x14ac:dyDescent="0.35">
      <c r="A176">
        <v>287</v>
      </c>
      <c r="B176" s="3">
        <v>44586</v>
      </c>
      <c r="C176" t="s">
        <v>14</v>
      </c>
      <c r="D176">
        <v>256</v>
      </c>
      <c r="E176">
        <v>2</v>
      </c>
      <c r="F176">
        <v>120</v>
      </c>
      <c r="G176" s="5">
        <v>240</v>
      </c>
      <c r="H176" t="s">
        <v>35</v>
      </c>
      <c r="I176" t="s">
        <v>41</v>
      </c>
      <c r="J176">
        <v>5</v>
      </c>
      <c r="L176" t="s">
        <v>56</v>
      </c>
      <c r="M176" t="s">
        <v>67</v>
      </c>
    </row>
    <row r="177" spans="1:13" x14ac:dyDescent="0.35">
      <c r="A177">
        <v>107</v>
      </c>
      <c r="B177" s="3">
        <v>44652</v>
      </c>
      <c r="C177" t="s">
        <v>22</v>
      </c>
      <c r="D177">
        <v>513</v>
      </c>
      <c r="E177">
        <v>3</v>
      </c>
      <c r="F177">
        <v>65</v>
      </c>
      <c r="G177" s="5">
        <v>195</v>
      </c>
      <c r="H177" t="s">
        <v>36</v>
      </c>
      <c r="I177" t="s">
        <v>43</v>
      </c>
      <c r="J177">
        <v>8</v>
      </c>
      <c r="L177" t="s">
        <v>53</v>
      </c>
      <c r="M177" t="s">
        <v>63</v>
      </c>
    </row>
    <row r="178" spans="1:13" x14ac:dyDescent="0.35">
      <c r="A178">
        <v>179</v>
      </c>
      <c r="B178" s="3">
        <v>44522</v>
      </c>
      <c r="C178" t="s">
        <v>30</v>
      </c>
      <c r="D178">
        <v>342</v>
      </c>
      <c r="E178">
        <v>1</v>
      </c>
      <c r="F178">
        <v>12</v>
      </c>
      <c r="G178" s="5">
        <v>12</v>
      </c>
      <c r="H178" t="s">
        <v>35</v>
      </c>
      <c r="I178" t="s">
        <v>48</v>
      </c>
      <c r="J178">
        <v>8</v>
      </c>
      <c r="L178" t="s">
        <v>55</v>
      </c>
      <c r="M178" t="s">
        <v>67</v>
      </c>
    </row>
    <row r="179" spans="1:13" x14ac:dyDescent="0.35">
      <c r="A179">
        <v>114</v>
      </c>
      <c r="B179" s="3">
        <v>44532</v>
      </c>
      <c r="C179" t="s">
        <v>33</v>
      </c>
      <c r="D179">
        <v>425</v>
      </c>
      <c r="E179">
        <v>3</v>
      </c>
      <c r="F179">
        <v>72</v>
      </c>
      <c r="G179" s="5">
        <v>216</v>
      </c>
      <c r="H179" t="s">
        <v>38</v>
      </c>
      <c r="I179" t="s">
        <v>47</v>
      </c>
      <c r="J179">
        <v>5</v>
      </c>
      <c r="L179" t="s">
        <v>53</v>
      </c>
      <c r="M179" t="s">
        <v>61</v>
      </c>
    </row>
    <row r="180" spans="1:13" x14ac:dyDescent="0.35">
      <c r="A180">
        <v>176</v>
      </c>
      <c r="B180" s="3">
        <v>44301</v>
      </c>
      <c r="C180" t="s">
        <v>17</v>
      </c>
      <c r="D180">
        <v>223</v>
      </c>
      <c r="E180">
        <v>1</v>
      </c>
      <c r="F180">
        <v>123</v>
      </c>
      <c r="G180" s="5">
        <v>123</v>
      </c>
      <c r="H180" t="s">
        <v>34</v>
      </c>
      <c r="I180" t="s">
        <v>41</v>
      </c>
      <c r="J180">
        <v>8</v>
      </c>
      <c r="L180" t="s">
        <v>57</v>
      </c>
      <c r="M180" t="s">
        <v>61</v>
      </c>
    </row>
    <row r="181" spans="1:13" x14ac:dyDescent="0.35">
      <c r="A181">
        <v>200</v>
      </c>
      <c r="B181" s="3">
        <v>44657</v>
      </c>
      <c r="C181" t="s">
        <v>29</v>
      </c>
      <c r="D181">
        <v>444</v>
      </c>
      <c r="E181">
        <v>4</v>
      </c>
      <c r="F181">
        <v>174</v>
      </c>
      <c r="G181" s="5">
        <v>696</v>
      </c>
      <c r="H181" t="s">
        <v>38</v>
      </c>
      <c r="I181" t="s">
        <v>45</v>
      </c>
      <c r="J181">
        <v>1</v>
      </c>
      <c r="L181" t="s">
        <v>55</v>
      </c>
      <c r="M181" t="s">
        <v>64</v>
      </c>
    </row>
    <row r="182" spans="1:13" x14ac:dyDescent="0.35">
      <c r="A182">
        <v>149</v>
      </c>
      <c r="B182" s="3">
        <v>44385</v>
      </c>
      <c r="C182" t="s">
        <v>32</v>
      </c>
      <c r="D182">
        <v>514</v>
      </c>
      <c r="E182">
        <v>2</v>
      </c>
      <c r="F182">
        <v>203</v>
      </c>
      <c r="G182" s="5">
        <v>406</v>
      </c>
      <c r="H182" t="s">
        <v>38</v>
      </c>
      <c r="I182" t="s">
        <v>44</v>
      </c>
      <c r="J182">
        <v>1</v>
      </c>
      <c r="L182" t="s">
        <v>52</v>
      </c>
      <c r="M182" t="s">
        <v>60</v>
      </c>
    </row>
    <row r="183" spans="1:13" x14ac:dyDescent="0.35">
      <c r="A183">
        <v>219</v>
      </c>
      <c r="B183" s="3">
        <v>44260</v>
      </c>
      <c r="C183" t="s">
        <v>30</v>
      </c>
      <c r="D183">
        <v>342</v>
      </c>
      <c r="E183">
        <v>4</v>
      </c>
      <c r="F183">
        <v>12</v>
      </c>
      <c r="G183" s="5">
        <v>48</v>
      </c>
      <c r="H183" t="s">
        <v>34</v>
      </c>
      <c r="I183" t="s">
        <v>50</v>
      </c>
      <c r="J183">
        <v>5</v>
      </c>
      <c r="L183" t="s">
        <v>53</v>
      </c>
      <c r="M183" t="s">
        <v>67</v>
      </c>
    </row>
    <row r="184" spans="1:13" x14ac:dyDescent="0.35">
      <c r="A184">
        <v>282</v>
      </c>
      <c r="B184" s="3">
        <v>44680</v>
      </c>
      <c r="C184" t="s">
        <v>28</v>
      </c>
      <c r="D184">
        <v>442</v>
      </c>
      <c r="E184">
        <v>4</v>
      </c>
      <c r="F184">
        <v>45</v>
      </c>
      <c r="G184" s="5">
        <v>180</v>
      </c>
      <c r="H184" t="s">
        <v>34</v>
      </c>
      <c r="I184" t="s">
        <v>49</v>
      </c>
      <c r="J184">
        <v>2</v>
      </c>
      <c r="L184" t="s">
        <v>56</v>
      </c>
      <c r="M184" t="s">
        <v>63</v>
      </c>
    </row>
    <row r="185" spans="1:13" x14ac:dyDescent="0.35">
      <c r="A185">
        <v>100</v>
      </c>
      <c r="B185" s="3">
        <v>44909</v>
      </c>
      <c r="C185" t="s">
        <v>26</v>
      </c>
      <c r="D185">
        <v>485</v>
      </c>
      <c r="E185">
        <v>4</v>
      </c>
      <c r="F185">
        <v>130</v>
      </c>
      <c r="G185" s="5">
        <v>520</v>
      </c>
      <c r="H185" t="s">
        <v>35</v>
      </c>
      <c r="I185" t="s">
        <v>50</v>
      </c>
      <c r="J185">
        <v>8</v>
      </c>
      <c r="L185" t="s">
        <v>55</v>
      </c>
      <c r="M185" t="s">
        <v>64</v>
      </c>
    </row>
    <row r="186" spans="1:13" x14ac:dyDescent="0.35">
      <c r="A186">
        <v>250</v>
      </c>
      <c r="B186" s="3">
        <v>45033</v>
      </c>
      <c r="C186" t="s">
        <v>30</v>
      </c>
      <c r="D186">
        <v>342</v>
      </c>
      <c r="E186">
        <v>1</v>
      </c>
      <c r="F186">
        <v>12</v>
      </c>
      <c r="G186" s="5">
        <v>12</v>
      </c>
      <c r="H186" t="s">
        <v>34</v>
      </c>
      <c r="I186" t="s">
        <v>49</v>
      </c>
      <c r="J186">
        <v>7</v>
      </c>
      <c r="L186" t="s">
        <v>57</v>
      </c>
      <c r="M186" t="s">
        <v>65</v>
      </c>
    </row>
    <row r="187" spans="1:13" x14ac:dyDescent="0.35">
      <c r="A187">
        <v>186</v>
      </c>
      <c r="B187" s="3">
        <v>44867</v>
      </c>
      <c r="C187" t="s">
        <v>16</v>
      </c>
      <c r="D187">
        <v>269</v>
      </c>
      <c r="E187">
        <v>5</v>
      </c>
      <c r="F187">
        <v>335</v>
      </c>
      <c r="G187" s="5">
        <v>1675</v>
      </c>
      <c r="H187" t="s">
        <v>37</v>
      </c>
      <c r="I187" t="s">
        <v>40</v>
      </c>
      <c r="J187">
        <v>6</v>
      </c>
      <c r="L187" t="s">
        <v>54</v>
      </c>
      <c r="M187" t="s">
        <v>66</v>
      </c>
    </row>
    <row r="188" spans="1:13" x14ac:dyDescent="0.35">
      <c r="A188">
        <v>152</v>
      </c>
      <c r="B188" s="3">
        <v>44290</v>
      </c>
      <c r="C188" t="s">
        <v>23</v>
      </c>
      <c r="D188">
        <v>459</v>
      </c>
      <c r="E188">
        <v>3</v>
      </c>
      <c r="F188">
        <v>280</v>
      </c>
      <c r="G188" s="5">
        <v>840</v>
      </c>
      <c r="H188" t="s">
        <v>39</v>
      </c>
      <c r="I188" t="s">
        <v>50</v>
      </c>
      <c r="J188">
        <v>7</v>
      </c>
      <c r="L188" t="s">
        <v>57</v>
      </c>
      <c r="M188" t="s">
        <v>64</v>
      </c>
    </row>
    <row r="189" spans="1:13" x14ac:dyDescent="0.35">
      <c r="A189">
        <v>287</v>
      </c>
      <c r="B189" s="3">
        <v>44798</v>
      </c>
      <c r="C189" t="s">
        <v>17</v>
      </c>
      <c r="D189">
        <v>223</v>
      </c>
      <c r="E189">
        <v>1</v>
      </c>
      <c r="F189">
        <v>123</v>
      </c>
      <c r="G189" s="5">
        <v>123</v>
      </c>
      <c r="H189" t="s">
        <v>38</v>
      </c>
      <c r="I189" t="s">
        <v>41</v>
      </c>
      <c r="J189">
        <v>5</v>
      </c>
      <c r="L189" t="s">
        <v>52</v>
      </c>
      <c r="M189" t="s">
        <v>67</v>
      </c>
    </row>
    <row r="190" spans="1:13" x14ac:dyDescent="0.35">
      <c r="A190">
        <v>123</v>
      </c>
      <c r="B190" s="3">
        <v>44356</v>
      </c>
      <c r="C190" t="s">
        <v>17</v>
      </c>
      <c r="D190">
        <v>223</v>
      </c>
      <c r="E190">
        <v>2</v>
      </c>
      <c r="F190">
        <v>123</v>
      </c>
      <c r="G190" s="5">
        <v>246</v>
      </c>
      <c r="H190" t="s">
        <v>35</v>
      </c>
      <c r="I190" t="s">
        <v>46</v>
      </c>
      <c r="J190">
        <v>1</v>
      </c>
      <c r="L190" t="s">
        <v>53</v>
      </c>
      <c r="M190" t="s">
        <v>63</v>
      </c>
    </row>
    <row r="191" spans="1:13" x14ac:dyDescent="0.35">
      <c r="A191">
        <v>156</v>
      </c>
      <c r="B191" s="3">
        <v>44358</v>
      </c>
      <c r="C191" t="s">
        <v>28</v>
      </c>
      <c r="D191">
        <v>442</v>
      </c>
      <c r="E191">
        <v>2</v>
      </c>
      <c r="F191">
        <v>45</v>
      </c>
      <c r="G191" s="5">
        <v>90</v>
      </c>
      <c r="H191" t="s">
        <v>35</v>
      </c>
      <c r="I191" t="s">
        <v>42</v>
      </c>
      <c r="J191">
        <v>7</v>
      </c>
      <c r="L191" t="s">
        <v>54</v>
      </c>
      <c r="M191" t="s">
        <v>67</v>
      </c>
    </row>
    <row r="192" spans="1:13" x14ac:dyDescent="0.35">
      <c r="A192">
        <v>203</v>
      </c>
      <c r="B192" s="3">
        <v>44357</v>
      </c>
      <c r="C192" t="s">
        <v>32</v>
      </c>
      <c r="D192">
        <v>514</v>
      </c>
      <c r="E192">
        <v>5</v>
      </c>
      <c r="F192">
        <v>203</v>
      </c>
      <c r="G192" s="5">
        <v>1015</v>
      </c>
      <c r="H192" t="s">
        <v>37</v>
      </c>
      <c r="I192" t="s">
        <v>41</v>
      </c>
      <c r="J192">
        <v>4</v>
      </c>
      <c r="L192" t="s">
        <v>54</v>
      </c>
      <c r="M192" t="s">
        <v>67</v>
      </c>
    </row>
    <row r="193" spans="1:13" x14ac:dyDescent="0.35">
      <c r="A193">
        <v>192</v>
      </c>
      <c r="B193" s="3">
        <v>44419</v>
      </c>
      <c r="C193" t="s">
        <v>20</v>
      </c>
      <c r="D193">
        <v>476</v>
      </c>
      <c r="E193">
        <v>4</v>
      </c>
      <c r="F193">
        <v>70</v>
      </c>
      <c r="G193" s="5">
        <v>280</v>
      </c>
      <c r="H193" t="s">
        <v>36</v>
      </c>
      <c r="I193" t="s">
        <v>44</v>
      </c>
      <c r="J193">
        <v>7</v>
      </c>
      <c r="L193" t="s">
        <v>53</v>
      </c>
      <c r="M193" t="s">
        <v>63</v>
      </c>
    </row>
    <row r="194" spans="1:13" x14ac:dyDescent="0.35">
      <c r="A194">
        <v>162</v>
      </c>
      <c r="B194" s="3">
        <v>44624</v>
      </c>
      <c r="C194" t="s">
        <v>28</v>
      </c>
      <c r="D194">
        <v>442</v>
      </c>
      <c r="E194">
        <v>2</v>
      </c>
      <c r="F194">
        <v>45</v>
      </c>
      <c r="G194" s="5">
        <v>90</v>
      </c>
      <c r="H194" t="s">
        <v>36</v>
      </c>
      <c r="I194" t="s">
        <v>45</v>
      </c>
      <c r="J194">
        <v>1</v>
      </c>
      <c r="L194" t="s">
        <v>54</v>
      </c>
      <c r="M194" t="s">
        <v>67</v>
      </c>
    </row>
    <row r="195" spans="1:13" x14ac:dyDescent="0.35">
      <c r="A195">
        <v>255</v>
      </c>
      <c r="B195" s="3">
        <v>44497</v>
      </c>
      <c r="C195" t="s">
        <v>21</v>
      </c>
      <c r="D195">
        <v>309</v>
      </c>
      <c r="E195">
        <v>1</v>
      </c>
      <c r="F195">
        <v>150</v>
      </c>
      <c r="G195" s="5">
        <v>150</v>
      </c>
      <c r="H195" t="s">
        <v>34</v>
      </c>
      <c r="I195" t="s">
        <v>42</v>
      </c>
      <c r="J195">
        <v>6</v>
      </c>
      <c r="L195" t="s">
        <v>58</v>
      </c>
      <c r="M195" t="s">
        <v>64</v>
      </c>
    </row>
    <row r="196" spans="1:13" x14ac:dyDescent="0.35">
      <c r="A196">
        <v>245</v>
      </c>
      <c r="B196" s="3">
        <v>44675</v>
      </c>
      <c r="C196" t="s">
        <v>29</v>
      </c>
      <c r="D196">
        <v>444</v>
      </c>
      <c r="E196">
        <v>4</v>
      </c>
      <c r="F196">
        <v>174</v>
      </c>
      <c r="G196" s="5">
        <v>696</v>
      </c>
      <c r="H196" t="s">
        <v>36</v>
      </c>
      <c r="I196" t="s">
        <v>42</v>
      </c>
      <c r="J196">
        <v>5</v>
      </c>
      <c r="L196" t="s">
        <v>53</v>
      </c>
      <c r="M196" t="s">
        <v>60</v>
      </c>
    </row>
    <row r="197" spans="1:13" x14ac:dyDescent="0.35">
      <c r="A197">
        <v>243</v>
      </c>
      <c r="B197" s="3">
        <v>44484</v>
      </c>
      <c r="C197" t="s">
        <v>25</v>
      </c>
      <c r="D197">
        <v>240</v>
      </c>
      <c r="E197">
        <v>1</v>
      </c>
      <c r="F197">
        <v>820</v>
      </c>
      <c r="G197" s="5">
        <v>820</v>
      </c>
      <c r="H197" t="s">
        <v>37</v>
      </c>
      <c r="I197" t="s">
        <v>46</v>
      </c>
      <c r="J197">
        <v>6</v>
      </c>
      <c r="L197" t="s">
        <v>54</v>
      </c>
      <c r="M197" t="s">
        <v>61</v>
      </c>
    </row>
    <row r="198" spans="1:13" x14ac:dyDescent="0.35">
      <c r="A198">
        <v>115</v>
      </c>
      <c r="B198" s="3">
        <v>44224</v>
      </c>
      <c r="C198" t="s">
        <v>22</v>
      </c>
      <c r="D198">
        <v>513</v>
      </c>
      <c r="E198">
        <v>5</v>
      </c>
      <c r="F198">
        <v>65</v>
      </c>
      <c r="G198" s="5">
        <v>325</v>
      </c>
      <c r="H198" t="s">
        <v>39</v>
      </c>
      <c r="I198" t="s">
        <v>47</v>
      </c>
      <c r="J198">
        <v>7</v>
      </c>
      <c r="L198" t="s">
        <v>53</v>
      </c>
      <c r="M198" t="s">
        <v>63</v>
      </c>
    </row>
    <row r="199" spans="1:13" x14ac:dyDescent="0.35">
      <c r="A199">
        <v>266</v>
      </c>
      <c r="B199" s="3">
        <v>44541</v>
      </c>
      <c r="C199" t="s">
        <v>29</v>
      </c>
      <c r="D199">
        <v>444</v>
      </c>
      <c r="E199">
        <v>3</v>
      </c>
      <c r="F199">
        <v>174</v>
      </c>
      <c r="G199" s="5">
        <v>522</v>
      </c>
      <c r="H199" t="s">
        <v>34</v>
      </c>
      <c r="I199" t="s">
        <v>44</v>
      </c>
      <c r="J199">
        <v>8</v>
      </c>
      <c r="L199" t="s">
        <v>54</v>
      </c>
      <c r="M199" t="s">
        <v>65</v>
      </c>
    </row>
    <row r="200" spans="1:13" x14ac:dyDescent="0.35">
      <c r="A200">
        <v>167</v>
      </c>
      <c r="B200" s="3">
        <v>44356</v>
      </c>
      <c r="C200" t="s">
        <v>29</v>
      </c>
      <c r="D200">
        <v>444</v>
      </c>
      <c r="E200">
        <v>5</v>
      </c>
      <c r="F200">
        <v>174</v>
      </c>
      <c r="G200" s="5">
        <v>870</v>
      </c>
      <c r="H200" t="s">
        <v>34</v>
      </c>
      <c r="I200" t="s">
        <v>50</v>
      </c>
      <c r="J200">
        <v>4</v>
      </c>
      <c r="L200" t="s">
        <v>59</v>
      </c>
      <c r="M200" t="s">
        <v>63</v>
      </c>
    </row>
    <row r="201" spans="1:13" x14ac:dyDescent="0.35">
      <c r="A201">
        <v>175</v>
      </c>
      <c r="B201" s="3">
        <v>44958</v>
      </c>
      <c r="C201" t="s">
        <v>16</v>
      </c>
      <c r="D201">
        <v>269</v>
      </c>
      <c r="E201">
        <v>5</v>
      </c>
      <c r="F201">
        <v>335</v>
      </c>
      <c r="G201" s="5">
        <v>1675</v>
      </c>
      <c r="H201" t="s">
        <v>35</v>
      </c>
      <c r="I201" t="s">
        <v>48</v>
      </c>
      <c r="J201">
        <v>3</v>
      </c>
      <c r="L201" t="s">
        <v>55</v>
      </c>
      <c r="M201" t="s">
        <v>66</v>
      </c>
    </row>
    <row r="202" spans="1:13" x14ac:dyDescent="0.35">
      <c r="A202">
        <v>204</v>
      </c>
      <c r="B202" s="3">
        <v>44511</v>
      </c>
      <c r="C202" t="s">
        <v>17</v>
      </c>
      <c r="D202">
        <v>223</v>
      </c>
      <c r="E202">
        <v>4</v>
      </c>
      <c r="F202">
        <v>123</v>
      </c>
      <c r="G202" s="5">
        <v>492</v>
      </c>
      <c r="H202" t="s">
        <v>36</v>
      </c>
      <c r="I202" t="s">
        <v>50</v>
      </c>
      <c r="J202">
        <v>4</v>
      </c>
      <c r="L202" t="s">
        <v>55</v>
      </c>
      <c r="M202" t="s">
        <v>61</v>
      </c>
    </row>
    <row r="203" spans="1:13" x14ac:dyDescent="0.35">
      <c r="A203">
        <v>108</v>
      </c>
      <c r="B203" s="3">
        <v>44757</v>
      </c>
      <c r="C203" t="s">
        <v>16</v>
      </c>
      <c r="D203">
        <v>269</v>
      </c>
      <c r="E203">
        <v>2</v>
      </c>
      <c r="F203">
        <v>335</v>
      </c>
      <c r="G203" s="5">
        <v>670</v>
      </c>
      <c r="H203" t="s">
        <v>39</v>
      </c>
      <c r="I203" t="s">
        <v>43</v>
      </c>
      <c r="J203">
        <v>8</v>
      </c>
      <c r="L203" t="s">
        <v>55</v>
      </c>
      <c r="M203" t="s">
        <v>61</v>
      </c>
    </row>
    <row r="204" spans="1:13" x14ac:dyDescent="0.35">
      <c r="A204">
        <v>294</v>
      </c>
      <c r="B204" s="3">
        <v>44925</v>
      </c>
      <c r="C204" t="s">
        <v>19</v>
      </c>
      <c r="D204">
        <v>290</v>
      </c>
      <c r="E204">
        <v>4</v>
      </c>
      <c r="F204">
        <v>550</v>
      </c>
      <c r="G204" s="5">
        <v>2200</v>
      </c>
      <c r="H204" t="s">
        <v>36</v>
      </c>
      <c r="I204" t="s">
        <v>46</v>
      </c>
      <c r="J204">
        <v>5</v>
      </c>
      <c r="L204" t="s">
        <v>58</v>
      </c>
      <c r="M204" t="s">
        <v>67</v>
      </c>
    </row>
    <row r="205" spans="1:13" x14ac:dyDescent="0.35">
      <c r="A205">
        <v>143</v>
      </c>
      <c r="B205" s="3">
        <v>44548</v>
      </c>
      <c r="C205" t="s">
        <v>16</v>
      </c>
      <c r="D205">
        <v>269</v>
      </c>
      <c r="E205">
        <v>2</v>
      </c>
      <c r="F205">
        <v>335</v>
      </c>
      <c r="G205" s="5">
        <v>670</v>
      </c>
      <c r="H205" t="s">
        <v>38</v>
      </c>
      <c r="I205" t="s">
        <v>44</v>
      </c>
      <c r="J205">
        <v>10</v>
      </c>
      <c r="L205" t="s">
        <v>57</v>
      </c>
      <c r="M205" t="s">
        <v>65</v>
      </c>
    </row>
    <row r="206" spans="1:13" x14ac:dyDescent="0.35">
      <c r="A206">
        <v>190</v>
      </c>
      <c r="B206" s="3">
        <v>44758</v>
      </c>
      <c r="C206" t="s">
        <v>28</v>
      </c>
      <c r="D206">
        <v>442</v>
      </c>
      <c r="E206">
        <v>5</v>
      </c>
      <c r="F206">
        <v>45</v>
      </c>
      <c r="G206" s="5">
        <v>225</v>
      </c>
      <c r="H206" t="s">
        <v>37</v>
      </c>
      <c r="I206" t="s">
        <v>44</v>
      </c>
      <c r="J206">
        <v>4</v>
      </c>
      <c r="L206" t="s">
        <v>55</v>
      </c>
      <c r="M206" t="s">
        <v>60</v>
      </c>
    </row>
    <row r="207" spans="1:13" x14ac:dyDescent="0.35">
      <c r="A207">
        <v>231</v>
      </c>
      <c r="B207" s="3">
        <v>44704</v>
      </c>
      <c r="C207" t="s">
        <v>16</v>
      </c>
      <c r="D207">
        <v>269</v>
      </c>
      <c r="E207">
        <v>3</v>
      </c>
      <c r="F207">
        <v>335</v>
      </c>
      <c r="G207" s="5">
        <v>1005</v>
      </c>
      <c r="H207" t="s">
        <v>39</v>
      </c>
      <c r="I207" t="s">
        <v>40</v>
      </c>
      <c r="J207">
        <v>3</v>
      </c>
      <c r="L207" t="s">
        <v>59</v>
      </c>
      <c r="M207" t="s">
        <v>67</v>
      </c>
    </row>
    <row r="208" spans="1:13" x14ac:dyDescent="0.35">
      <c r="A208">
        <v>181</v>
      </c>
      <c r="B208" s="3">
        <v>44776</v>
      </c>
      <c r="C208" t="s">
        <v>22</v>
      </c>
      <c r="D208">
        <v>513</v>
      </c>
      <c r="E208">
        <v>4</v>
      </c>
      <c r="F208">
        <v>65</v>
      </c>
      <c r="G208" s="5">
        <v>260</v>
      </c>
      <c r="H208" t="s">
        <v>34</v>
      </c>
      <c r="I208" t="s">
        <v>43</v>
      </c>
      <c r="J208">
        <v>3</v>
      </c>
      <c r="L208" t="s">
        <v>55</v>
      </c>
      <c r="M208" t="s">
        <v>65</v>
      </c>
    </row>
    <row r="209" spans="1:13" x14ac:dyDescent="0.35">
      <c r="A209">
        <v>117</v>
      </c>
      <c r="B209" s="3">
        <v>44995</v>
      </c>
      <c r="C209" t="s">
        <v>20</v>
      </c>
      <c r="D209">
        <v>476</v>
      </c>
      <c r="E209">
        <v>2</v>
      </c>
      <c r="F209">
        <v>70</v>
      </c>
      <c r="G209" s="5">
        <v>140</v>
      </c>
      <c r="H209" t="s">
        <v>35</v>
      </c>
      <c r="I209" t="s">
        <v>40</v>
      </c>
      <c r="J209">
        <v>10</v>
      </c>
      <c r="L209" t="s">
        <v>56</v>
      </c>
      <c r="M209" t="s">
        <v>65</v>
      </c>
    </row>
    <row r="210" spans="1:13" x14ac:dyDescent="0.35">
      <c r="A210">
        <v>106</v>
      </c>
      <c r="B210" s="3">
        <v>44964</v>
      </c>
      <c r="C210" t="s">
        <v>20</v>
      </c>
      <c r="D210">
        <v>476</v>
      </c>
      <c r="E210">
        <v>2</v>
      </c>
      <c r="F210">
        <v>70</v>
      </c>
      <c r="G210" s="5">
        <v>140</v>
      </c>
      <c r="H210" t="s">
        <v>39</v>
      </c>
      <c r="I210" t="s">
        <v>42</v>
      </c>
      <c r="J210">
        <v>2</v>
      </c>
      <c r="L210" t="s">
        <v>55</v>
      </c>
      <c r="M210" t="s">
        <v>66</v>
      </c>
    </row>
    <row r="211" spans="1:13" x14ac:dyDescent="0.35">
      <c r="A211">
        <v>261</v>
      </c>
      <c r="B211" s="3">
        <v>44499</v>
      </c>
      <c r="C211" t="s">
        <v>18</v>
      </c>
      <c r="D211">
        <v>513</v>
      </c>
      <c r="E211">
        <v>3</v>
      </c>
      <c r="F211">
        <v>65</v>
      </c>
      <c r="G211" s="5">
        <v>195</v>
      </c>
      <c r="H211" t="s">
        <v>38</v>
      </c>
      <c r="I211" t="s">
        <v>47</v>
      </c>
      <c r="J211">
        <v>4</v>
      </c>
      <c r="L211" t="s">
        <v>55</v>
      </c>
      <c r="M211" t="s">
        <v>64</v>
      </c>
    </row>
    <row r="212" spans="1:13" x14ac:dyDescent="0.35">
      <c r="A212">
        <v>272</v>
      </c>
      <c r="B212" s="3">
        <v>45039</v>
      </c>
      <c r="C212" t="s">
        <v>19</v>
      </c>
      <c r="D212">
        <v>290</v>
      </c>
      <c r="E212">
        <v>1</v>
      </c>
      <c r="F212">
        <v>550</v>
      </c>
      <c r="G212" s="5">
        <v>550</v>
      </c>
      <c r="H212" t="s">
        <v>34</v>
      </c>
      <c r="I212" t="s">
        <v>46</v>
      </c>
      <c r="J212">
        <v>4</v>
      </c>
      <c r="L212" t="s">
        <v>55</v>
      </c>
      <c r="M212" t="s">
        <v>61</v>
      </c>
    </row>
    <row r="213" spans="1:13" x14ac:dyDescent="0.35">
      <c r="A213">
        <v>205</v>
      </c>
      <c r="B213" s="3">
        <v>44721</v>
      </c>
      <c r="C213" t="s">
        <v>14</v>
      </c>
      <c r="D213">
        <v>256</v>
      </c>
      <c r="E213">
        <v>3</v>
      </c>
      <c r="F213">
        <v>120</v>
      </c>
      <c r="G213" s="5">
        <v>360</v>
      </c>
      <c r="H213" t="s">
        <v>38</v>
      </c>
      <c r="I213" t="s">
        <v>42</v>
      </c>
      <c r="J213">
        <v>2</v>
      </c>
      <c r="L213" t="s">
        <v>54</v>
      </c>
      <c r="M213" t="s">
        <v>66</v>
      </c>
    </row>
    <row r="214" spans="1:13" x14ac:dyDescent="0.35">
      <c r="A214">
        <v>275</v>
      </c>
      <c r="B214" s="3">
        <v>44552</v>
      </c>
      <c r="C214" t="s">
        <v>18</v>
      </c>
      <c r="D214">
        <v>513</v>
      </c>
      <c r="E214">
        <v>5</v>
      </c>
      <c r="F214">
        <v>65</v>
      </c>
      <c r="G214" s="5">
        <v>325</v>
      </c>
      <c r="H214" t="s">
        <v>37</v>
      </c>
      <c r="I214" t="s">
        <v>43</v>
      </c>
      <c r="J214">
        <v>5</v>
      </c>
      <c r="L214" t="s">
        <v>59</v>
      </c>
      <c r="M214" t="s">
        <v>67</v>
      </c>
    </row>
    <row r="215" spans="1:13" x14ac:dyDescent="0.35">
      <c r="A215">
        <v>195</v>
      </c>
      <c r="B215" s="3">
        <v>45059</v>
      </c>
      <c r="C215" t="s">
        <v>15</v>
      </c>
      <c r="D215">
        <v>497</v>
      </c>
      <c r="E215">
        <v>2</v>
      </c>
      <c r="F215">
        <v>250</v>
      </c>
      <c r="G215" s="5">
        <v>500</v>
      </c>
      <c r="H215" t="s">
        <v>38</v>
      </c>
      <c r="I215" t="s">
        <v>40</v>
      </c>
      <c r="J215">
        <v>10</v>
      </c>
      <c r="L215" t="s">
        <v>53</v>
      </c>
      <c r="M215" t="s">
        <v>65</v>
      </c>
    </row>
    <row r="216" spans="1:13" x14ac:dyDescent="0.35">
      <c r="A216">
        <v>226</v>
      </c>
      <c r="B216" s="3">
        <v>44770</v>
      </c>
      <c r="C216" t="s">
        <v>23</v>
      </c>
      <c r="D216">
        <v>459</v>
      </c>
      <c r="E216">
        <v>5</v>
      </c>
      <c r="F216">
        <v>280</v>
      </c>
      <c r="G216" s="5">
        <v>1400</v>
      </c>
      <c r="H216" t="s">
        <v>34</v>
      </c>
      <c r="I216" t="s">
        <v>42</v>
      </c>
      <c r="J216">
        <v>9</v>
      </c>
      <c r="L216" t="s">
        <v>53</v>
      </c>
      <c r="M216" t="s">
        <v>60</v>
      </c>
    </row>
    <row r="217" spans="1:13" x14ac:dyDescent="0.35">
      <c r="A217">
        <v>300</v>
      </c>
      <c r="B217" s="3">
        <v>44489</v>
      </c>
      <c r="C217" t="s">
        <v>20</v>
      </c>
      <c r="D217">
        <v>476</v>
      </c>
      <c r="E217">
        <v>1</v>
      </c>
      <c r="F217">
        <v>70</v>
      </c>
      <c r="G217" s="5">
        <v>70</v>
      </c>
      <c r="H217" t="s">
        <v>34</v>
      </c>
      <c r="I217" t="s">
        <v>42</v>
      </c>
      <c r="J217">
        <v>3</v>
      </c>
      <c r="L217" t="s">
        <v>58</v>
      </c>
      <c r="M217" t="s">
        <v>66</v>
      </c>
    </row>
    <row r="218" spans="1:13" x14ac:dyDescent="0.35">
      <c r="A218">
        <v>272</v>
      </c>
      <c r="B218" s="3">
        <v>44636</v>
      </c>
      <c r="C218" t="s">
        <v>16</v>
      </c>
      <c r="D218">
        <v>269</v>
      </c>
      <c r="E218">
        <v>4</v>
      </c>
      <c r="F218">
        <v>335</v>
      </c>
      <c r="G218" s="5">
        <v>1340</v>
      </c>
      <c r="H218" t="s">
        <v>38</v>
      </c>
      <c r="I218" t="s">
        <v>48</v>
      </c>
      <c r="J218">
        <v>9</v>
      </c>
      <c r="L218" t="s">
        <v>56</v>
      </c>
      <c r="M218" t="s">
        <v>60</v>
      </c>
    </row>
    <row r="219" spans="1:13" x14ac:dyDescent="0.35">
      <c r="A219">
        <v>173</v>
      </c>
      <c r="B219" s="3">
        <v>44938</v>
      </c>
      <c r="C219" t="s">
        <v>27</v>
      </c>
      <c r="D219">
        <v>272</v>
      </c>
      <c r="E219">
        <v>1</v>
      </c>
      <c r="F219">
        <v>560</v>
      </c>
      <c r="G219" s="5">
        <v>560</v>
      </c>
      <c r="H219" t="s">
        <v>36</v>
      </c>
      <c r="I219" t="s">
        <v>40</v>
      </c>
      <c r="J219">
        <v>5</v>
      </c>
      <c r="L219" t="s">
        <v>54</v>
      </c>
      <c r="M219" t="s">
        <v>61</v>
      </c>
    </row>
    <row r="220" spans="1:13" x14ac:dyDescent="0.35">
      <c r="A220">
        <v>111</v>
      </c>
      <c r="B220" s="3">
        <v>45043</v>
      </c>
      <c r="C220" t="s">
        <v>17</v>
      </c>
      <c r="D220">
        <v>223</v>
      </c>
      <c r="E220">
        <v>1</v>
      </c>
      <c r="F220">
        <v>123</v>
      </c>
      <c r="G220" s="5">
        <v>123</v>
      </c>
      <c r="H220" t="s">
        <v>37</v>
      </c>
      <c r="I220" t="s">
        <v>41</v>
      </c>
      <c r="J220">
        <v>4</v>
      </c>
      <c r="L220" t="s">
        <v>53</v>
      </c>
      <c r="M220" t="s">
        <v>60</v>
      </c>
    </row>
    <row r="221" spans="1:13" x14ac:dyDescent="0.35">
      <c r="A221">
        <v>261</v>
      </c>
      <c r="B221" s="3">
        <v>44515</v>
      </c>
      <c r="C221" t="s">
        <v>24</v>
      </c>
      <c r="D221">
        <v>519</v>
      </c>
      <c r="E221">
        <v>3</v>
      </c>
      <c r="F221">
        <v>197</v>
      </c>
      <c r="G221" s="5">
        <v>591</v>
      </c>
      <c r="H221" t="s">
        <v>36</v>
      </c>
      <c r="I221" t="s">
        <v>50</v>
      </c>
      <c r="J221">
        <v>1</v>
      </c>
      <c r="L221" t="s">
        <v>54</v>
      </c>
      <c r="M221" t="s">
        <v>62</v>
      </c>
    </row>
    <row r="222" spans="1:13" x14ac:dyDescent="0.35">
      <c r="A222">
        <v>291</v>
      </c>
      <c r="B222" s="3">
        <v>44857</v>
      </c>
      <c r="C222" t="s">
        <v>29</v>
      </c>
      <c r="D222">
        <v>444</v>
      </c>
      <c r="E222">
        <v>3</v>
      </c>
      <c r="F222">
        <v>174</v>
      </c>
      <c r="G222" s="5">
        <v>522</v>
      </c>
      <c r="H222" t="s">
        <v>35</v>
      </c>
      <c r="I222" t="s">
        <v>41</v>
      </c>
      <c r="J222">
        <v>9</v>
      </c>
      <c r="L222" t="s">
        <v>54</v>
      </c>
      <c r="M222" t="s">
        <v>66</v>
      </c>
    </row>
    <row r="223" spans="1:13" x14ac:dyDescent="0.35">
      <c r="A223">
        <v>104</v>
      </c>
      <c r="B223" s="3">
        <v>45009</v>
      </c>
      <c r="C223" t="s">
        <v>23</v>
      </c>
      <c r="D223">
        <v>459</v>
      </c>
      <c r="E223">
        <v>3</v>
      </c>
      <c r="F223">
        <v>280</v>
      </c>
      <c r="G223" s="5">
        <v>840</v>
      </c>
      <c r="H223" t="s">
        <v>39</v>
      </c>
      <c r="I223" t="s">
        <v>40</v>
      </c>
      <c r="J223">
        <v>10</v>
      </c>
      <c r="L223" t="s">
        <v>55</v>
      </c>
      <c r="M223" t="s">
        <v>63</v>
      </c>
    </row>
    <row r="224" spans="1:13" x14ac:dyDescent="0.35">
      <c r="A224">
        <v>115</v>
      </c>
      <c r="B224" s="3">
        <v>44516</v>
      </c>
      <c r="C224" t="s">
        <v>31</v>
      </c>
      <c r="D224">
        <v>494</v>
      </c>
      <c r="E224">
        <v>1</v>
      </c>
      <c r="F224">
        <v>368</v>
      </c>
      <c r="G224" s="5">
        <v>368</v>
      </c>
      <c r="H224" t="s">
        <v>39</v>
      </c>
      <c r="I224" t="s">
        <v>43</v>
      </c>
      <c r="J224">
        <v>4</v>
      </c>
      <c r="L224" t="s">
        <v>58</v>
      </c>
      <c r="M224" t="s">
        <v>67</v>
      </c>
    </row>
    <row r="225" spans="1:13" x14ac:dyDescent="0.35">
      <c r="A225">
        <v>230</v>
      </c>
      <c r="B225" s="3">
        <v>44747</v>
      </c>
      <c r="C225" t="s">
        <v>17</v>
      </c>
      <c r="D225">
        <v>223</v>
      </c>
      <c r="E225">
        <v>2</v>
      </c>
      <c r="F225">
        <v>123</v>
      </c>
      <c r="G225" s="5">
        <v>246</v>
      </c>
      <c r="H225" t="s">
        <v>34</v>
      </c>
      <c r="I225" t="s">
        <v>48</v>
      </c>
      <c r="J225">
        <v>3</v>
      </c>
      <c r="L225" t="s">
        <v>59</v>
      </c>
      <c r="M225" t="s">
        <v>62</v>
      </c>
    </row>
    <row r="226" spans="1:13" x14ac:dyDescent="0.35">
      <c r="A226">
        <v>157</v>
      </c>
      <c r="B226" s="3">
        <v>44979</v>
      </c>
      <c r="C226" t="s">
        <v>23</v>
      </c>
      <c r="D226">
        <v>459</v>
      </c>
      <c r="E226">
        <v>5</v>
      </c>
      <c r="F226">
        <v>280</v>
      </c>
      <c r="G226" s="5">
        <v>1400</v>
      </c>
      <c r="H226" t="s">
        <v>35</v>
      </c>
      <c r="I226" t="s">
        <v>42</v>
      </c>
      <c r="J226">
        <v>3</v>
      </c>
      <c r="L226" t="s">
        <v>58</v>
      </c>
      <c r="M226" t="s">
        <v>63</v>
      </c>
    </row>
    <row r="227" spans="1:13" x14ac:dyDescent="0.35">
      <c r="A227">
        <v>279</v>
      </c>
      <c r="B227" s="3">
        <v>44763</v>
      </c>
      <c r="C227" t="s">
        <v>33</v>
      </c>
      <c r="D227">
        <v>425</v>
      </c>
      <c r="E227">
        <v>2</v>
      </c>
      <c r="F227">
        <v>72</v>
      </c>
      <c r="G227" s="5">
        <v>144</v>
      </c>
      <c r="H227" t="s">
        <v>36</v>
      </c>
      <c r="I227" t="s">
        <v>50</v>
      </c>
      <c r="J227">
        <v>4</v>
      </c>
      <c r="L227" t="s">
        <v>53</v>
      </c>
      <c r="M227" t="s">
        <v>60</v>
      </c>
    </row>
    <row r="228" spans="1:13" x14ac:dyDescent="0.35">
      <c r="A228">
        <v>251</v>
      </c>
      <c r="B228" s="3">
        <v>44357</v>
      </c>
      <c r="C228" t="s">
        <v>21</v>
      </c>
      <c r="D228">
        <v>309</v>
      </c>
      <c r="E228">
        <v>1</v>
      </c>
      <c r="F228">
        <v>150</v>
      </c>
      <c r="G228" s="5">
        <v>150</v>
      </c>
      <c r="H228" t="s">
        <v>35</v>
      </c>
      <c r="I228" t="s">
        <v>45</v>
      </c>
      <c r="J228">
        <v>7</v>
      </c>
      <c r="L228" t="s">
        <v>56</v>
      </c>
      <c r="M228" t="s">
        <v>62</v>
      </c>
    </row>
    <row r="229" spans="1:13" x14ac:dyDescent="0.35">
      <c r="A229">
        <v>110</v>
      </c>
      <c r="B229" s="3">
        <v>44609</v>
      </c>
      <c r="C229" t="s">
        <v>26</v>
      </c>
      <c r="D229">
        <v>485</v>
      </c>
      <c r="E229">
        <v>5</v>
      </c>
      <c r="F229">
        <v>130</v>
      </c>
      <c r="G229" s="5">
        <v>650</v>
      </c>
      <c r="H229" t="s">
        <v>38</v>
      </c>
      <c r="I229" t="s">
        <v>46</v>
      </c>
      <c r="J229">
        <v>7</v>
      </c>
      <c r="L229" t="s">
        <v>52</v>
      </c>
      <c r="M229" t="s">
        <v>64</v>
      </c>
    </row>
    <row r="230" spans="1:13" x14ac:dyDescent="0.35">
      <c r="A230">
        <v>234</v>
      </c>
      <c r="B230" s="3">
        <v>44899</v>
      </c>
      <c r="C230" t="s">
        <v>26</v>
      </c>
      <c r="D230">
        <v>485</v>
      </c>
      <c r="E230">
        <v>4</v>
      </c>
      <c r="F230">
        <v>130</v>
      </c>
      <c r="G230" s="5">
        <v>520</v>
      </c>
      <c r="H230" t="s">
        <v>39</v>
      </c>
      <c r="I230" t="s">
        <v>40</v>
      </c>
      <c r="J230">
        <v>7</v>
      </c>
      <c r="L230" t="s">
        <v>52</v>
      </c>
      <c r="M230" t="s">
        <v>62</v>
      </c>
    </row>
    <row r="231" spans="1:13" x14ac:dyDescent="0.35">
      <c r="A231">
        <v>112</v>
      </c>
      <c r="B231" s="3">
        <v>44501</v>
      </c>
      <c r="C231" t="s">
        <v>24</v>
      </c>
      <c r="D231">
        <v>519</v>
      </c>
      <c r="E231">
        <v>4</v>
      </c>
      <c r="F231">
        <v>197</v>
      </c>
      <c r="G231" s="5">
        <v>788</v>
      </c>
      <c r="H231" t="s">
        <v>36</v>
      </c>
      <c r="I231" t="s">
        <v>43</v>
      </c>
      <c r="J231">
        <v>5</v>
      </c>
      <c r="L231" t="s">
        <v>54</v>
      </c>
      <c r="M231" t="s">
        <v>67</v>
      </c>
    </row>
    <row r="232" spans="1:13" x14ac:dyDescent="0.35">
      <c r="A232">
        <v>132</v>
      </c>
      <c r="B232" s="3">
        <v>44596</v>
      </c>
      <c r="C232" t="s">
        <v>26</v>
      </c>
      <c r="D232">
        <v>485</v>
      </c>
      <c r="E232">
        <v>2</v>
      </c>
      <c r="F232">
        <v>130</v>
      </c>
      <c r="G232" s="5">
        <v>260</v>
      </c>
      <c r="H232" t="s">
        <v>35</v>
      </c>
      <c r="I232" t="s">
        <v>45</v>
      </c>
      <c r="J232">
        <v>8</v>
      </c>
      <c r="L232" t="s">
        <v>52</v>
      </c>
      <c r="M232" t="s">
        <v>65</v>
      </c>
    </row>
    <row r="233" spans="1:13" x14ac:dyDescent="0.35">
      <c r="A233">
        <v>134</v>
      </c>
      <c r="B233" s="3">
        <v>44321</v>
      </c>
      <c r="C233" t="s">
        <v>27</v>
      </c>
      <c r="D233">
        <v>272</v>
      </c>
      <c r="E233">
        <v>1</v>
      </c>
      <c r="F233">
        <v>560</v>
      </c>
      <c r="G233" s="5">
        <v>560</v>
      </c>
      <c r="H233" t="s">
        <v>37</v>
      </c>
      <c r="I233" t="s">
        <v>49</v>
      </c>
      <c r="J233">
        <v>6</v>
      </c>
      <c r="L233" t="s">
        <v>58</v>
      </c>
      <c r="M233" t="s">
        <v>63</v>
      </c>
    </row>
    <row r="234" spans="1:13" x14ac:dyDescent="0.35">
      <c r="A234">
        <v>146</v>
      </c>
      <c r="B234" s="3">
        <v>44565</v>
      </c>
      <c r="C234" t="s">
        <v>19</v>
      </c>
      <c r="D234">
        <v>290</v>
      </c>
      <c r="E234">
        <v>2</v>
      </c>
      <c r="F234">
        <v>550</v>
      </c>
      <c r="G234" s="5">
        <v>1100</v>
      </c>
      <c r="H234" t="s">
        <v>36</v>
      </c>
      <c r="I234" t="s">
        <v>42</v>
      </c>
      <c r="J234">
        <v>10</v>
      </c>
      <c r="L234" t="s">
        <v>57</v>
      </c>
      <c r="M234" t="s">
        <v>64</v>
      </c>
    </row>
    <row r="235" spans="1:13" x14ac:dyDescent="0.35">
      <c r="A235">
        <v>100</v>
      </c>
      <c r="B235" s="3">
        <v>45056</v>
      </c>
      <c r="C235" t="s">
        <v>33</v>
      </c>
      <c r="D235">
        <v>425</v>
      </c>
      <c r="E235">
        <v>5</v>
      </c>
      <c r="F235">
        <v>72</v>
      </c>
      <c r="G235" s="5">
        <v>360</v>
      </c>
      <c r="H235" t="s">
        <v>36</v>
      </c>
      <c r="I235" t="s">
        <v>42</v>
      </c>
      <c r="J235">
        <v>9</v>
      </c>
      <c r="L235" t="s">
        <v>54</v>
      </c>
      <c r="M235" t="s">
        <v>60</v>
      </c>
    </row>
    <row r="236" spans="1:13" x14ac:dyDescent="0.35">
      <c r="A236">
        <v>220</v>
      </c>
      <c r="B236" s="3">
        <v>44802</v>
      </c>
      <c r="C236" t="s">
        <v>32</v>
      </c>
      <c r="D236">
        <v>514</v>
      </c>
      <c r="E236">
        <v>4</v>
      </c>
      <c r="F236">
        <v>203</v>
      </c>
      <c r="G236" s="5">
        <v>812</v>
      </c>
      <c r="H236" t="s">
        <v>39</v>
      </c>
      <c r="I236" t="s">
        <v>47</v>
      </c>
      <c r="J236">
        <v>4</v>
      </c>
      <c r="L236" t="s">
        <v>53</v>
      </c>
      <c r="M236" t="s">
        <v>61</v>
      </c>
    </row>
    <row r="237" spans="1:13" x14ac:dyDescent="0.35">
      <c r="A237">
        <v>265</v>
      </c>
      <c r="B237" s="3">
        <v>44752</v>
      </c>
      <c r="C237" t="s">
        <v>26</v>
      </c>
      <c r="D237">
        <v>485</v>
      </c>
      <c r="E237">
        <v>2</v>
      </c>
      <c r="F237">
        <v>130</v>
      </c>
      <c r="G237" s="5">
        <v>260</v>
      </c>
      <c r="H237" t="s">
        <v>38</v>
      </c>
      <c r="I237" t="s">
        <v>46</v>
      </c>
      <c r="J237">
        <v>3</v>
      </c>
      <c r="L237" t="s">
        <v>55</v>
      </c>
      <c r="M237" t="s">
        <v>62</v>
      </c>
    </row>
    <row r="238" spans="1:13" x14ac:dyDescent="0.35">
      <c r="A238">
        <v>219</v>
      </c>
      <c r="B238" s="3">
        <v>44790</v>
      </c>
      <c r="C238" t="s">
        <v>25</v>
      </c>
      <c r="D238">
        <v>240</v>
      </c>
      <c r="E238">
        <v>5</v>
      </c>
      <c r="F238">
        <v>820</v>
      </c>
      <c r="G238" s="5">
        <v>4100</v>
      </c>
      <c r="H238" t="s">
        <v>35</v>
      </c>
      <c r="I238" t="s">
        <v>46</v>
      </c>
      <c r="J238">
        <v>3</v>
      </c>
      <c r="L238" t="s">
        <v>59</v>
      </c>
      <c r="M238" t="s">
        <v>67</v>
      </c>
    </row>
    <row r="239" spans="1:13" x14ac:dyDescent="0.35">
      <c r="A239">
        <v>167</v>
      </c>
      <c r="B239" s="3">
        <v>44377</v>
      </c>
      <c r="C239" t="s">
        <v>18</v>
      </c>
      <c r="D239">
        <v>513</v>
      </c>
      <c r="E239">
        <v>3</v>
      </c>
      <c r="F239">
        <v>65</v>
      </c>
      <c r="G239" s="5">
        <v>195</v>
      </c>
      <c r="H239" t="s">
        <v>36</v>
      </c>
      <c r="I239" t="s">
        <v>50</v>
      </c>
      <c r="J239">
        <v>8</v>
      </c>
      <c r="L239" t="s">
        <v>53</v>
      </c>
      <c r="M239" t="s">
        <v>65</v>
      </c>
    </row>
    <row r="240" spans="1:13" x14ac:dyDescent="0.35">
      <c r="A240">
        <v>172</v>
      </c>
      <c r="B240" s="3">
        <v>44734</v>
      </c>
      <c r="C240" t="s">
        <v>20</v>
      </c>
      <c r="D240">
        <v>476</v>
      </c>
      <c r="E240">
        <v>2</v>
      </c>
      <c r="F240">
        <v>70</v>
      </c>
      <c r="G240" s="5">
        <v>140</v>
      </c>
      <c r="H240" t="s">
        <v>36</v>
      </c>
      <c r="I240" t="s">
        <v>42</v>
      </c>
      <c r="J240">
        <v>2</v>
      </c>
      <c r="L240" t="s">
        <v>57</v>
      </c>
      <c r="M240" t="s">
        <v>63</v>
      </c>
    </row>
    <row r="241" spans="1:13" x14ac:dyDescent="0.35">
      <c r="A241">
        <v>136</v>
      </c>
      <c r="B241" s="3">
        <v>44820</v>
      </c>
      <c r="C241" t="s">
        <v>15</v>
      </c>
      <c r="D241">
        <v>497</v>
      </c>
      <c r="E241">
        <v>1</v>
      </c>
      <c r="F241">
        <v>250</v>
      </c>
      <c r="G241" s="5">
        <v>250</v>
      </c>
      <c r="H241" t="s">
        <v>37</v>
      </c>
      <c r="I241" t="s">
        <v>42</v>
      </c>
      <c r="J241">
        <v>3</v>
      </c>
      <c r="L241" t="s">
        <v>59</v>
      </c>
      <c r="M241" t="s">
        <v>60</v>
      </c>
    </row>
    <row r="242" spans="1:13" x14ac:dyDescent="0.35">
      <c r="A242">
        <v>106</v>
      </c>
      <c r="B242" s="3">
        <v>44995</v>
      </c>
      <c r="C242" t="s">
        <v>24</v>
      </c>
      <c r="D242">
        <v>519</v>
      </c>
      <c r="E242">
        <v>3</v>
      </c>
      <c r="F242">
        <v>197</v>
      </c>
      <c r="G242" s="5">
        <v>591</v>
      </c>
      <c r="H242" t="s">
        <v>35</v>
      </c>
      <c r="I242" t="s">
        <v>50</v>
      </c>
      <c r="J242">
        <v>10</v>
      </c>
      <c r="L242" t="s">
        <v>58</v>
      </c>
      <c r="M242" t="s">
        <v>67</v>
      </c>
    </row>
    <row r="243" spans="1:13" x14ac:dyDescent="0.35">
      <c r="A243">
        <v>200</v>
      </c>
      <c r="B243" s="3">
        <v>45053</v>
      </c>
      <c r="C243" t="s">
        <v>20</v>
      </c>
      <c r="D243">
        <v>476</v>
      </c>
      <c r="E243">
        <v>5</v>
      </c>
      <c r="F243">
        <v>70</v>
      </c>
      <c r="G243" s="5">
        <v>350</v>
      </c>
      <c r="H243" t="s">
        <v>37</v>
      </c>
      <c r="I243" t="s">
        <v>50</v>
      </c>
      <c r="J243">
        <v>5</v>
      </c>
      <c r="L243" t="s">
        <v>54</v>
      </c>
      <c r="M243" t="s">
        <v>64</v>
      </c>
    </row>
    <row r="244" spans="1:13" x14ac:dyDescent="0.35">
      <c r="A244">
        <v>267</v>
      </c>
      <c r="B244" s="3">
        <v>44887</v>
      </c>
      <c r="C244" t="s">
        <v>17</v>
      </c>
      <c r="D244">
        <v>223</v>
      </c>
      <c r="E244">
        <v>3</v>
      </c>
      <c r="F244">
        <v>123</v>
      </c>
      <c r="G244" s="5">
        <v>369</v>
      </c>
      <c r="H244" t="s">
        <v>39</v>
      </c>
      <c r="I244" t="s">
        <v>43</v>
      </c>
      <c r="J244">
        <v>9</v>
      </c>
      <c r="L244" t="s">
        <v>53</v>
      </c>
      <c r="M244" t="s">
        <v>64</v>
      </c>
    </row>
    <row r="245" spans="1:13" x14ac:dyDescent="0.35">
      <c r="A245">
        <v>275</v>
      </c>
      <c r="B245" s="3">
        <v>44696</v>
      </c>
      <c r="C245" t="s">
        <v>32</v>
      </c>
      <c r="D245">
        <v>514</v>
      </c>
      <c r="E245">
        <v>3</v>
      </c>
      <c r="F245">
        <v>203</v>
      </c>
      <c r="G245" s="5">
        <v>609</v>
      </c>
      <c r="H245" t="s">
        <v>38</v>
      </c>
      <c r="I245" t="s">
        <v>45</v>
      </c>
      <c r="J245">
        <v>5</v>
      </c>
      <c r="L245" t="s">
        <v>53</v>
      </c>
      <c r="M245" t="s">
        <v>60</v>
      </c>
    </row>
    <row r="246" spans="1:13" x14ac:dyDescent="0.35">
      <c r="A246">
        <v>272</v>
      </c>
      <c r="B246" s="3">
        <v>44239</v>
      </c>
      <c r="C246" t="s">
        <v>21</v>
      </c>
      <c r="D246">
        <v>309</v>
      </c>
      <c r="E246">
        <v>5</v>
      </c>
      <c r="F246">
        <v>150</v>
      </c>
      <c r="G246" s="5">
        <v>750</v>
      </c>
      <c r="H246" t="s">
        <v>36</v>
      </c>
      <c r="I246" t="s">
        <v>42</v>
      </c>
      <c r="J246">
        <v>5</v>
      </c>
      <c r="L246" t="s">
        <v>52</v>
      </c>
      <c r="M246" t="s">
        <v>64</v>
      </c>
    </row>
    <row r="247" spans="1:13" x14ac:dyDescent="0.35">
      <c r="A247">
        <v>231</v>
      </c>
      <c r="B247" s="3">
        <v>44372</v>
      </c>
      <c r="C247" t="s">
        <v>28</v>
      </c>
      <c r="D247">
        <v>442</v>
      </c>
      <c r="E247">
        <v>1</v>
      </c>
      <c r="F247">
        <v>45</v>
      </c>
      <c r="G247" s="5">
        <v>45</v>
      </c>
      <c r="H247" t="s">
        <v>39</v>
      </c>
      <c r="I247" t="s">
        <v>41</v>
      </c>
      <c r="J247">
        <v>1</v>
      </c>
      <c r="L247" t="s">
        <v>59</v>
      </c>
      <c r="M247" t="s">
        <v>60</v>
      </c>
    </row>
    <row r="248" spans="1:13" x14ac:dyDescent="0.35">
      <c r="A248">
        <v>238</v>
      </c>
      <c r="B248" s="3">
        <v>44216</v>
      </c>
      <c r="C248" t="s">
        <v>29</v>
      </c>
      <c r="D248">
        <v>444</v>
      </c>
      <c r="E248">
        <v>2</v>
      </c>
      <c r="F248">
        <v>174</v>
      </c>
      <c r="G248" s="5">
        <v>348</v>
      </c>
      <c r="H248" t="s">
        <v>35</v>
      </c>
      <c r="I248" t="s">
        <v>47</v>
      </c>
      <c r="J248">
        <v>9</v>
      </c>
      <c r="L248" t="s">
        <v>58</v>
      </c>
      <c r="M248" t="s">
        <v>64</v>
      </c>
    </row>
    <row r="249" spans="1:13" x14ac:dyDescent="0.35">
      <c r="A249">
        <v>179</v>
      </c>
      <c r="B249" s="3">
        <v>44758</v>
      </c>
      <c r="C249" t="s">
        <v>33</v>
      </c>
      <c r="D249">
        <v>425</v>
      </c>
      <c r="E249">
        <v>1</v>
      </c>
      <c r="F249">
        <v>72</v>
      </c>
      <c r="G249" s="5">
        <v>72</v>
      </c>
      <c r="H249" t="s">
        <v>35</v>
      </c>
      <c r="I249" t="s">
        <v>42</v>
      </c>
      <c r="J249">
        <v>7</v>
      </c>
      <c r="L249" t="s">
        <v>58</v>
      </c>
      <c r="M249" t="s">
        <v>65</v>
      </c>
    </row>
    <row r="250" spans="1:13" x14ac:dyDescent="0.35">
      <c r="A250">
        <v>112</v>
      </c>
      <c r="B250" s="3">
        <v>44569</v>
      </c>
      <c r="C250" t="s">
        <v>26</v>
      </c>
      <c r="D250">
        <v>485</v>
      </c>
      <c r="E250">
        <v>1</v>
      </c>
      <c r="F250">
        <v>130</v>
      </c>
      <c r="G250" s="5">
        <v>130</v>
      </c>
      <c r="H250" t="s">
        <v>36</v>
      </c>
      <c r="I250" t="s">
        <v>40</v>
      </c>
      <c r="J250">
        <v>8</v>
      </c>
      <c r="L250" t="s">
        <v>55</v>
      </c>
      <c r="M250" t="s">
        <v>66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Sales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2023-06-02T06:47:59Z</dcterms:created>
  <dcterms:modified xsi:type="dcterms:W3CDTF">2023-06-03T11:46:41Z</dcterms:modified>
</cp:coreProperties>
</file>