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13DEC589-82F0-472A-B3CF-F514504EF166}" xr6:coauthVersionLast="45" xr6:coauthVersionMax="45" xr10:uidLastSave="{00000000-0000-0000-0000-000000000000}"/>
  <bookViews>
    <workbookView xWindow="-120" yWindow="-120" windowWidth="29040" windowHeight="15840" firstSheet="7" activeTab="11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  <sheet name="Cython高速ユ&amp;最大3-5-6" sheetId="11" r:id="rId11"/>
    <sheet name="Cython高速ユ&amp;最大3-5-8" sheetId="12" r:id="rId12"/>
    <sheet name="Cython改良以下略" sheetId="13" r:id="rId13"/>
    <sheet name="Cython配列チェック外し" sheetId="14" r:id="rId14"/>
    <sheet name="Cython改良まで戻す3-5-7" sheetId="15" r:id="rId15"/>
  </sheets>
  <definedNames>
    <definedName name="_xlchart.v1.0" hidden="1">'Cython改良まで戻す3-5-7'!$O$1</definedName>
    <definedName name="_xlchart.v1.1" hidden="1">'Cython改良まで戻す3-5-7'!$O$2:$O$101</definedName>
    <definedName name="_xlchart.v1.2" hidden="1">'Cython改良まで戻す3-5-7'!$Z$1</definedName>
    <definedName name="_xlchart.v1.3" hidden="1">'Cython改良まで戻す3-5-7'!$Z$2:$Z$101</definedName>
    <definedName name="_xlchart.v1.4" hidden="1">'Cython改良まで戻す3-5-7'!$Z$1</definedName>
    <definedName name="_xlchart.v1.5" hidden="1">'Cython改良まで戻す3-5-7'!$Z$2:$Z$101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5" l="1"/>
  <c r="R23" i="15"/>
  <c r="R22" i="15"/>
  <c r="R21" i="15"/>
  <c r="R20" i="15"/>
  <c r="S9" i="15"/>
  <c r="Q9" i="15"/>
  <c r="S7" i="15"/>
  <c r="Q7" i="15"/>
  <c r="S5" i="15"/>
  <c r="Q5" i="15"/>
  <c r="S3" i="15"/>
  <c r="Q3" i="15"/>
  <c r="S9" i="14" l="1"/>
  <c r="S7" i="14"/>
  <c r="S5" i="14"/>
  <c r="Q9" i="14"/>
  <c r="Q7" i="14"/>
  <c r="R23" i="14"/>
  <c r="R22" i="14"/>
  <c r="R21" i="14"/>
  <c r="R20" i="14"/>
  <c r="S3" i="14" l="1"/>
  <c r="Q5" i="14"/>
  <c r="Q3" i="14"/>
  <c r="R22" i="13"/>
  <c r="R20" i="13"/>
  <c r="R21" i="13"/>
  <c r="S3" i="13"/>
  <c r="Q5" i="13"/>
  <c r="Q3" i="13"/>
  <c r="S3" i="12" l="1"/>
  <c r="Q5" i="12"/>
  <c r="Q3" i="12"/>
  <c r="S3" i="11"/>
  <c r="Q5" i="11"/>
  <c r="Q3" i="11"/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<sst xmlns="http://schemas.openxmlformats.org/spreadsheetml/2006/main" count="305" uniqueCount="37">
  <si>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</si>
  <si>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</si>
  <si>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</si>
  <si>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</si>
  <si>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</si>
  <si>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</si>
  <si>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</si>
  <si>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</si>
  <si>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</si>
  <si>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</si>
  <si>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</si>
  <si>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</si>
  <si>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</si>
  <si>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</si>
  <si>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</si>
  <si>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</si>
  <si>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</si>
  <si>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</si>
  <si>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</si>
  <si>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</si>
  <si>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</si>
  <si>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</si>
  <si>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</si>
  <si>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</si>
  <si>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</si>
  <si>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</si>
  <si>
    <t>標準偏差</t>
    <rPh sb="0" eb="2">
      <t>ヒョウジュン</t>
    </rPh>
    <rPh sb="2" eb="4">
      <t>ヘンサ</t>
    </rPh>
    <phoneticPr fontId="18"/>
  </si>
  <si>
    <t>標準偏差</t>
    <rPh sb="0" eb="4">
      <t>ヒョウジュン</t>
    </rPh>
    <phoneticPr fontId="18"/>
  </si>
  <si>
    <t>10秒以内</t>
    <rPh sb="2" eb="3">
      <t>ビョウ</t>
    </rPh>
    <rPh sb="3" eb="5">
      <t>イナイ</t>
    </rPh>
    <phoneticPr fontId="18"/>
  </si>
  <si>
    <t>割合%</t>
    <rPh sb="0" eb="2">
      <t>ワリアイ</t>
    </rPh>
    <phoneticPr fontId="18"/>
  </si>
  <si>
    <t>5秒以内</t>
    <rPh sb="1" eb="2">
      <t>ビョウ</t>
    </rPh>
    <rPh sb="2" eb="4">
      <t>イナイ</t>
    </rPh>
    <phoneticPr fontId="18"/>
  </si>
  <si>
    <t>3秒以内</t>
    <rPh sb="1" eb="2">
      <t>ビョウ</t>
    </rPh>
    <rPh sb="2" eb="4">
      <t>イナイ</t>
    </rPh>
    <phoneticPr fontId="18"/>
  </si>
  <si>
    <t>2秒以内</t>
    <rPh sb="1" eb="2">
      <t>ビョウ</t>
    </rPh>
    <rPh sb="2" eb="4">
      <t>イナイ</t>
    </rPh>
    <phoneticPr fontId="18"/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</si>
  <si>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</si>
  <si>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</si>
  <si>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標準偏差</t>
    <rPh sb="0" eb="4">
      <t>ヒョウジュ</t>
    </rPh>
    <phoneticPr fontId="18"/>
  </si>
  <si>
    <t>上切った平均</t>
    <rPh sb="0" eb="1">
      <t>ウエ</t>
    </rPh>
    <rPh sb="1" eb="2">
      <t>キ</t>
    </rPh>
    <rPh sb="4" eb="6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</si>
</sst>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'Cython高速ユ&amp;最大3-5-6'!$J$2:$J$101</c:f>
              <c:numCache>
                <c:formatCode>General</c:formatCode>
                <c:ptCount val="100"/>
                <c:pt idx="0">
                  <c:v>6.0039415360000001</c:v>
                </c:pt>
                <c:pt idx="1">
                  <c:v>6.7432520389999997</c:v>
                </c:pt>
                <c:pt idx="2">
                  <c:v>0.55651021000000001</c:v>
                </c:pt>
                <c:pt idx="3">
                  <c:v>3.2039875979999999</c:v>
                </c:pt>
                <c:pt idx="4">
                  <c:v>1.380405903</c:v>
                </c:pt>
                <c:pt idx="5">
                  <c:v>2.2193012240000001</c:v>
                </c:pt>
                <c:pt idx="6">
                  <c:v>6.565137386</c:v>
                </c:pt>
                <c:pt idx="7">
                  <c:v>0.77696204199999996</c:v>
                </c:pt>
                <c:pt idx="8">
                  <c:v>0.40890526799999999</c:v>
                </c:pt>
                <c:pt idx="9">
                  <c:v>10.143251899999999</c:v>
                </c:pt>
                <c:pt idx="10">
                  <c:v>3.9956424240000001</c:v>
                </c:pt>
                <c:pt idx="11">
                  <c:v>0.32312297800000001</c:v>
                </c:pt>
                <c:pt idx="12">
                  <c:v>0.116728544</c:v>
                </c:pt>
                <c:pt idx="13">
                  <c:v>0.78190803499999995</c:v>
                </c:pt>
                <c:pt idx="14">
                  <c:v>0.25830602600000002</c:v>
                </c:pt>
                <c:pt idx="15">
                  <c:v>1.4959811999999999E-2</c:v>
                </c:pt>
                <c:pt idx="16">
                  <c:v>3.8929938999999997E-2</c:v>
                </c:pt>
                <c:pt idx="17">
                  <c:v>2.3744778630000001</c:v>
                </c:pt>
                <c:pt idx="18">
                  <c:v>0.30418515200000001</c:v>
                </c:pt>
                <c:pt idx="19">
                  <c:v>1.1410942079999999</c:v>
                </c:pt>
                <c:pt idx="20">
                  <c:v>5.6872975830000003</c:v>
                </c:pt>
                <c:pt idx="21">
                  <c:v>3.6876571180000002</c:v>
                </c:pt>
                <c:pt idx="22">
                  <c:v>19.551215890000002</c:v>
                </c:pt>
                <c:pt idx="23">
                  <c:v>0.12865686400000001</c:v>
                </c:pt>
                <c:pt idx="24">
                  <c:v>1.9672839639999999</c:v>
                </c:pt>
                <c:pt idx="25">
                  <c:v>0.151631355</c:v>
                </c:pt>
                <c:pt idx="26">
                  <c:v>4.9684026240000003</c:v>
                </c:pt>
                <c:pt idx="27">
                  <c:v>1.1075899600000001</c:v>
                </c:pt>
                <c:pt idx="28">
                  <c:v>2.2240891459999999</c:v>
                </c:pt>
                <c:pt idx="29">
                  <c:v>1.750932693</c:v>
                </c:pt>
                <c:pt idx="30">
                  <c:v>5.4404108520000003</c:v>
                </c:pt>
                <c:pt idx="31">
                  <c:v>13.57921052</c:v>
                </c:pt>
                <c:pt idx="32">
                  <c:v>1.6018099779999999</c:v>
                </c:pt>
                <c:pt idx="33">
                  <c:v>0.34508156800000001</c:v>
                </c:pt>
                <c:pt idx="34">
                  <c:v>18.227350470000001</c:v>
                </c:pt>
                <c:pt idx="35">
                  <c:v>2.9049036500000001</c:v>
                </c:pt>
                <c:pt idx="36">
                  <c:v>2.581140757</c:v>
                </c:pt>
                <c:pt idx="37">
                  <c:v>0.172538996</c:v>
                </c:pt>
                <c:pt idx="38">
                  <c:v>11.52736187</c:v>
                </c:pt>
                <c:pt idx="39">
                  <c:v>0.94550991100000004</c:v>
                </c:pt>
                <c:pt idx="40">
                  <c:v>2.4185962679999999</c:v>
                </c:pt>
                <c:pt idx="41">
                  <c:v>3.0389149190000002</c:v>
                </c:pt>
                <c:pt idx="42">
                  <c:v>2.2201070789999999</c:v>
                </c:pt>
                <c:pt idx="43">
                  <c:v>1.17585516</c:v>
                </c:pt>
                <c:pt idx="44">
                  <c:v>1.2277524470000001</c:v>
                </c:pt>
                <c:pt idx="45">
                  <c:v>0.49667119999999998</c:v>
                </c:pt>
                <c:pt idx="46">
                  <c:v>5.7439126969999998</c:v>
                </c:pt>
                <c:pt idx="47">
                  <c:v>0.640810251</c:v>
                </c:pt>
                <c:pt idx="48">
                  <c:v>0.59994840599999999</c:v>
                </c:pt>
                <c:pt idx="49">
                  <c:v>0.17353487000000001</c:v>
                </c:pt>
                <c:pt idx="50">
                  <c:v>1.185795307</c:v>
                </c:pt>
                <c:pt idx="51">
                  <c:v>1.6806633470000001</c:v>
                </c:pt>
                <c:pt idx="52">
                  <c:v>3.1023435589999999</c:v>
                </c:pt>
                <c:pt idx="53">
                  <c:v>0.73175025000000005</c:v>
                </c:pt>
                <c:pt idx="54">
                  <c:v>1.1919248099999999</c:v>
                </c:pt>
                <c:pt idx="55">
                  <c:v>4.4361894130000001</c:v>
                </c:pt>
                <c:pt idx="56">
                  <c:v>1.575909376</c:v>
                </c:pt>
                <c:pt idx="57">
                  <c:v>0.95648503299999998</c:v>
                </c:pt>
                <c:pt idx="58">
                  <c:v>13.30192733</c:v>
                </c:pt>
                <c:pt idx="59">
                  <c:v>0.13663530300000001</c:v>
                </c:pt>
                <c:pt idx="60">
                  <c:v>0.15063881900000001</c:v>
                </c:pt>
                <c:pt idx="61">
                  <c:v>3.4996180529999998</c:v>
                </c:pt>
                <c:pt idx="62">
                  <c:v>0.71161770800000002</c:v>
                </c:pt>
                <c:pt idx="63">
                  <c:v>2.9911989999999999E-3</c:v>
                </c:pt>
                <c:pt idx="64">
                  <c:v>6.1411858E-2</c:v>
                </c:pt>
                <c:pt idx="65">
                  <c:v>2.132752419</c:v>
                </c:pt>
                <c:pt idx="66">
                  <c:v>0.62587976499999998</c:v>
                </c:pt>
                <c:pt idx="67">
                  <c:v>0.26329564999999999</c:v>
                </c:pt>
                <c:pt idx="68">
                  <c:v>6.5181896689999999</c:v>
                </c:pt>
                <c:pt idx="69">
                  <c:v>19.844328879999999</c:v>
                </c:pt>
                <c:pt idx="70">
                  <c:v>0.269247293</c:v>
                </c:pt>
                <c:pt idx="71">
                  <c:v>0.17852520899999999</c:v>
                </c:pt>
                <c:pt idx="72">
                  <c:v>0.55460047700000004</c:v>
                </c:pt>
                <c:pt idx="73">
                  <c:v>2.9928680000000001E-3</c:v>
                </c:pt>
                <c:pt idx="74">
                  <c:v>0.59640288399999997</c:v>
                </c:pt>
                <c:pt idx="75">
                  <c:v>6.7020454410000001</c:v>
                </c:pt>
                <c:pt idx="76">
                  <c:v>2.257128239</c:v>
                </c:pt>
                <c:pt idx="77">
                  <c:v>1.036838293</c:v>
                </c:pt>
                <c:pt idx="78">
                  <c:v>0.39899873699999999</c:v>
                </c:pt>
                <c:pt idx="79">
                  <c:v>1.9438018800000001</c:v>
                </c:pt>
                <c:pt idx="80">
                  <c:v>4.4192242620000002</c:v>
                </c:pt>
                <c:pt idx="81">
                  <c:v>28.426151279999999</c:v>
                </c:pt>
                <c:pt idx="82">
                  <c:v>2.3563013079999999</c:v>
                </c:pt>
                <c:pt idx="83">
                  <c:v>5.118759871</c:v>
                </c:pt>
                <c:pt idx="84">
                  <c:v>1.2152726650000001</c:v>
                </c:pt>
                <c:pt idx="85">
                  <c:v>0.43089985800000002</c:v>
                </c:pt>
                <c:pt idx="86">
                  <c:v>5.0385649199999998</c:v>
                </c:pt>
                <c:pt idx="87">
                  <c:v>0.13762998600000001</c:v>
                </c:pt>
                <c:pt idx="88">
                  <c:v>3.123744249</c:v>
                </c:pt>
                <c:pt idx="89">
                  <c:v>4.2476849559999996</c:v>
                </c:pt>
                <c:pt idx="90">
                  <c:v>0.31515717500000001</c:v>
                </c:pt>
                <c:pt idx="91">
                  <c:v>0.16651082</c:v>
                </c:pt>
                <c:pt idx="92">
                  <c:v>1.9168920519999999</c:v>
                </c:pt>
                <c:pt idx="93">
                  <c:v>6.0628316399999997</c:v>
                </c:pt>
                <c:pt idx="94">
                  <c:v>3.9195649619999999</c:v>
                </c:pt>
                <c:pt idx="95">
                  <c:v>0.44979715300000001</c:v>
                </c:pt>
                <c:pt idx="96">
                  <c:v>6.3604645729999998</c:v>
                </c:pt>
                <c:pt idx="97">
                  <c:v>3.2258803839999999</c:v>
                </c:pt>
                <c:pt idx="98">
                  <c:v>3.0329442019999999</c:v>
                </c:pt>
                <c:pt idx="99">
                  <c:v>2.7474489210000002</c:v>
                </c:pt>
              </c:numCache>
            </c:numRef>
          </c:xVal>
          <c:yVal>
            <c:numRef>
              <c:f>'Cython高速ユ&amp;最大3-5-6'!$O$2:$O$101</c:f>
              <c:numCache>
                <c:formatCode>General</c:formatCode>
                <c:ptCount val="100"/>
                <c:pt idx="0">
                  <c:v>9.2083764079999995</c:v>
                </c:pt>
                <c:pt idx="1">
                  <c:v>6.8839113709999999</c:v>
                </c:pt>
                <c:pt idx="2">
                  <c:v>3.5023016930000002</c:v>
                </c:pt>
                <c:pt idx="3">
                  <c:v>4.6153233050000004</c:v>
                </c:pt>
                <c:pt idx="4">
                  <c:v>3.315290928</c:v>
                </c:pt>
                <c:pt idx="5">
                  <c:v>4.5228946209999998</c:v>
                </c:pt>
                <c:pt idx="6">
                  <c:v>7.1441831589999998</c:v>
                </c:pt>
                <c:pt idx="7">
                  <c:v>1.454154253</c:v>
                </c:pt>
                <c:pt idx="8">
                  <c:v>1.0222959519999999</c:v>
                </c:pt>
                <c:pt idx="9">
                  <c:v>13.31386137</c:v>
                </c:pt>
                <c:pt idx="10">
                  <c:v>5.8122105599999996</c:v>
                </c:pt>
                <c:pt idx="11">
                  <c:v>3.008358002</c:v>
                </c:pt>
                <c:pt idx="12">
                  <c:v>2.2208888529999999</c:v>
                </c:pt>
                <c:pt idx="13">
                  <c:v>3.1146357060000001</c:v>
                </c:pt>
                <c:pt idx="14">
                  <c:v>1.2169661519999999</c:v>
                </c:pt>
                <c:pt idx="15">
                  <c:v>6.1269731519999997</c:v>
                </c:pt>
                <c:pt idx="16">
                  <c:v>1.174898148</c:v>
                </c:pt>
                <c:pt idx="17">
                  <c:v>3.155408859</c:v>
                </c:pt>
                <c:pt idx="18">
                  <c:v>1.12953949</c:v>
                </c:pt>
                <c:pt idx="19">
                  <c:v>4.7086713309999997</c:v>
                </c:pt>
                <c:pt idx="20">
                  <c:v>7.4495837690000002</c:v>
                </c:pt>
                <c:pt idx="21">
                  <c:v>5.1747119430000001</c:v>
                </c:pt>
                <c:pt idx="22">
                  <c:v>23.413926839999998</c:v>
                </c:pt>
                <c:pt idx="23">
                  <c:v>0.950490952</c:v>
                </c:pt>
                <c:pt idx="24">
                  <c:v>3.1202335360000002</c:v>
                </c:pt>
                <c:pt idx="25">
                  <c:v>1.033273935</c:v>
                </c:pt>
                <c:pt idx="26">
                  <c:v>8.8197932239999997</c:v>
                </c:pt>
                <c:pt idx="27">
                  <c:v>9.8651683329999997</c:v>
                </c:pt>
                <c:pt idx="28">
                  <c:v>2.856401682</c:v>
                </c:pt>
                <c:pt idx="29">
                  <c:v>2.4271636010000002</c:v>
                </c:pt>
                <c:pt idx="30">
                  <c:v>7.1458501820000002</c:v>
                </c:pt>
                <c:pt idx="31">
                  <c:v>15.090198279999999</c:v>
                </c:pt>
                <c:pt idx="32">
                  <c:v>3.5555372240000001</c:v>
                </c:pt>
                <c:pt idx="33">
                  <c:v>1.6476211549999999</c:v>
                </c:pt>
                <c:pt idx="34">
                  <c:v>19.995124100000002</c:v>
                </c:pt>
                <c:pt idx="35">
                  <c:v>3.4174938199999998</c:v>
                </c:pt>
                <c:pt idx="36">
                  <c:v>2.9022364619999999</c:v>
                </c:pt>
                <c:pt idx="37">
                  <c:v>1.865065575</c:v>
                </c:pt>
                <c:pt idx="38">
                  <c:v>12.52663898</c:v>
                </c:pt>
                <c:pt idx="39">
                  <c:v>3.9475140569999998</c:v>
                </c:pt>
                <c:pt idx="40">
                  <c:v>3.3071811200000001</c:v>
                </c:pt>
                <c:pt idx="41">
                  <c:v>3.5694539550000002</c:v>
                </c:pt>
                <c:pt idx="42">
                  <c:v>5.4465527529999997</c:v>
                </c:pt>
                <c:pt idx="43">
                  <c:v>3.7216999529999999</c:v>
                </c:pt>
                <c:pt idx="44">
                  <c:v>1.8142476080000001</c:v>
                </c:pt>
                <c:pt idx="45">
                  <c:v>3.7929213050000001</c:v>
                </c:pt>
                <c:pt idx="46">
                  <c:v>6.5647187230000004</c:v>
                </c:pt>
                <c:pt idx="47">
                  <c:v>2.3811192509999999</c:v>
                </c:pt>
                <c:pt idx="48">
                  <c:v>1.8213877679999999</c:v>
                </c:pt>
                <c:pt idx="49">
                  <c:v>0.85504508000000001</c:v>
                </c:pt>
                <c:pt idx="50">
                  <c:v>2.4041752820000002</c:v>
                </c:pt>
                <c:pt idx="51">
                  <c:v>3.3532609940000002</c:v>
                </c:pt>
                <c:pt idx="52">
                  <c:v>5.9062118530000003</c:v>
                </c:pt>
                <c:pt idx="53">
                  <c:v>1.6771230699999999</c:v>
                </c:pt>
                <c:pt idx="54">
                  <c:v>1.479157209</c:v>
                </c:pt>
                <c:pt idx="55">
                  <c:v>8.7508733270000008</c:v>
                </c:pt>
                <c:pt idx="56">
                  <c:v>2.7339737419999999</c:v>
                </c:pt>
                <c:pt idx="57">
                  <c:v>8.5724208350000008</c:v>
                </c:pt>
                <c:pt idx="58">
                  <c:v>14.082745790000001</c:v>
                </c:pt>
                <c:pt idx="59">
                  <c:v>1.9344801899999999</c:v>
                </c:pt>
                <c:pt idx="60">
                  <c:v>1.8531768319999999</c:v>
                </c:pt>
                <c:pt idx="61">
                  <c:v>5.1313054559999998</c:v>
                </c:pt>
                <c:pt idx="62">
                  <c:v>1.4327094549999999</c:v>
                </c:pt>
                <c:pt idx="63">
                  <c:v>2.8281362059999999</c:v>
                </c:pt>
                <c:pt idx="64">
                  <c:v>0.69820189499999996</c:v>
                </c:pt>
                <c:pt idx="65">
                  <c:v>2.968667269</c:v>
                </c:pt>
                <c:pt idx="66">
                  <c:v>3.2346892359999999</c:v>
                </c:pt>
                <c:pt idx="67">
                  <c:v>1.690532446</c:v>
                </c:pt>
                <c:pt idx="68">
                  <c:v>11.965306999999999</c:v>
                </c:pt>
                <c:pt idx="69">
                  <c:v>20.099653960000001</c:v>
                </c:pt>
                <c:pt idx="70">
                  <c:v>1.6489448550000001</c:v>
                </c:pt>
                <c:pt idx="71">
                  <c:v>0.94347572300000004</c:v>
                </c:pt>
                <c:pt idx="72">
                  <c:v>1.8801095489999999</c:v>
                </c:pt>
                <c:pt idx="73">
                  <c:v>0.31416034700000001</c:v>
                </c:pt>
                <c:pt idx="74">
                  <c:v>5.0747921470000001</c:v>
                </c:pt>
                <c:pt idx="75">
                  <c:v>8.0167403220000004</c:v>
                </c:pt>
                <c:pt idx="76">
                  <c:v>4.469165802</c:v>
                </c:pt>
                <c:pt idx="77">
                  <c:v>2.8816440110000001</c:v>
                </c:pt>
                <c:pt idx="78">
                  <c:v>2.7348160739999998</c:v>
                </c:pt>
                <c:pt idx="79">
                  <c:v>4.9228355879999999</c:v>
                </c:pt>
                <c:pt idx="80">
                  <c:v>4.5927977560000004</c:v>
                </c:pt>
                <c:pt idx="81">
                  <c:v>29.140151500000002</c:v>
                </c:pt>
                <c:pt idx="82">
                  <c:v>3.0325281620000002</c:v>
                </c:pt>
                <c:pt idx="83">
                  <c:v>5.6264061930000002</c:v>
                </c:pt>
                <c:pt idx="84">
                  <c:v>3.7282428740000002</c:v>
                </c:pt>
                <c:pt idx="85">
                  <c:v>4.7798297410000004</c:v>
                </c:pt>
                <c:pt idx="86">
                  <c:v>10.01129413</c:v>
                </c:pt>
                <c:pt idx="87">
                  <c:v>2.637943506</c:v>
                </c:pt>
                <c:pt idx="88">
                  <c:v>4.518575191</c:v>
                </c:pt>
                <c:pt idx="89">
                  <c:v>5.1103830339999998</c:v>
                </c:pt>
                <c:pt idx="90">
                  <c:v>1.515985012</c:v>
                </c:pt>
                <c:pt idx="91">
                  <c:v>1.9304325579999999</c:v>
                </c:pt>
                <c:pt idx="92">
                  <c:v>2.5980715750000001</c:v>
                </c:pt>
                <c:pt idx="93">
                  <c:v>7.1758091449999997</c:v>
                </c:pt>
                <c:pt idx="94">
                  <c:v>5.155264378</c:v>
                </c:pt>
                <c:pt idx="95">
                  <c:v>2.2719259260000002</c:v>
                </c:pt>
                <c:pt idx="96">
                  <c:v>8.3222017289999997</c:v>
                </c:pt>
                <c:pt idx="97">
                  <c:v>3.5211307999999999</c:v>
                </c:pt>
                <c:pt idx="98">
                  <c:v>3.4707753659999998</c:v>
                </c:pt>
                <c:pt idx="99">
                  <c:v>5.5807130340000004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7AD-AE22-DF5F842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59032"/>
        <c:axId val="345259688"/>
      </c:scatterChart>
      <c:valAx>
        <c:axId val="3452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688"/>
        <c:crosses val="autoZero"/>
        <c:crossBetween val="midCat"/>
      </c:valAx>
      <c:valAx>
        <c:axId val="3452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'Cython高速ユ&amp;最大3-5-8'!$J$2:$J$101</c:f>
              <c:numCache>
                <c:formatCode>General</c:formatCode>
                <c:ptCount val="100"/>
                <c:pt idx="0">
                  <c:v>0.73603177099999995</c:v>
                </c:pt>
                <c:pt idx="1">
                  <c:v>4.4865510459999998</c:v>
                </c:pt>
                <c:pt idx="2">
                  <c:v>2.6233353610000001</c:v>
                </c:pt>
                <c:pt idx="3">
                  <c:v>2.2393500799999999</c:v>
                </c:pt>
                <c:pt idx="4">
                  <c:v>3.5218501089999998</c:v>
                </c:pt>
                <c:pt idx="5">
                  <c:v>13.641121630000001</c:v>
                </c:pt>
                <c:pt idx="6">
                  <c:v>1.2108178140000001</c:v>
                </c:pt>
                <c:pt idx="7">
                  <c:v>1.5994563100000001</c:v>
                </c:pt>
                <c:pt idx="8">
                  <c:v>2.4187581539999998</c:v>
                </c:pt>
                <c:pt idx="9">
                  <c:v>2.8523728849999999</c:v>
                </c:pt>
                <c:pt idx="10">
                  <c:v>7.4842215000000004E-2</c:v>
                </c:pt>
                <c:pt idx="11">
                  <c:v>6.6339299680000003</c:v>
                </c:pt>
                <c:pt idx="12">
                  <c:v>2.5569410320000001</c:v>
                </c:pt>
                <c:pt idx="13">
                  <c:v>1.097939014</c:v>
                </c:pt>
                <c:pt idx="14">
                  <c:v>3.6089227199999998</c:v>
                </c:pt>
                <c:pt idx="15">
                  <c:v>2.713299036</c:v>
                </c:pt>
                <c:pt idx="16">
                  <c:v>7.8986842629999998</c:v>
                </c:pt>
                <c:pt idx="17">
                  <c:v>1.182854176</c:v>
                </c:pt>
                <c:pt idx="18">
                  <c:v>17.74569511</c:v>
                </c:pt>
                <c:pt idx="19">
                  <c:v>9.5740151410000003</c:v>
                </c:pt>
                <c:pt idx="20">
                  <c:v>0.46528172499999998</c:v>
                </c:pt>
                <c:pt idx="21">
                  <c:v>50.820327280000001</c:v>
                </c:pt>
                <c:pt idx="22">
                  <c:v>0.27326822299999998</c:v>
                </c:pt>
                <c:pt idx="23">
                  <c:v>5.2310671810000002</c:v>
                </c:pt>
                <c:pt idx="24">
                  <c:v>6.4825773000000003E-2</c:v>
                </c:pt>
                <c:pt idx="25">
                  <c:v>0.51776051499999998</c:v>
                </c:pt>
                <c:pt idx="26">
                  <c:v>2.7572474480000002</c:v>
                </c:pt>
                <c:pt idx="27">
                  <c:v>1.801724195</c:v>
                </c:pt>
                <c:pt idx="28">
                  <c:v>1.6595628259999999</c:v>
                </c:pt>
                <c:pt idx="29">
                  <c:v>0.112699032</c:v>
                </c:pt>
                <c:pt idx="30">
                  <c:v>11.13148427</c:v>
                </c:pt>
                <c:pt idx="31">
                  <c:v>3.453007221</c:v>
                </c:pt>
                <c:pt idx="32">
                  <c:v>1.7540383340000001</c:v>
                </c:pt>
                <c:pt idx="33">
                  <c:v>1.573857069</c:v>
                </c:pt>
                <c:pt idx="34">
                  <c:v>7.4639582630000003</c:v>
                </c:pt>
                <c:pt idx="35">
                  <c:v>3.7381117339999999</c:v>
                </c:pt>
                <c:pt idx="36">
                  <c:v>4.7468068600000004</c:v>
                </c:pt>
                <c:pt idx="37">
                  <c:v>6.2999696729999997</c:v>
                </c:pt>
                <c:pt idx="38">
                  <c:v>0.45855259900000001</c:v>
                </c:pt>
                <c:pt idx="39">
                  <c:v>2.7995619770000002</c:v>
                </c:pt>
                <c:pt idx="40">
                  <c:v>4.3945016859999999</c:v>
                </c:pt>
                <c:pt idx="41">
                  <c:v>4.4421622750000003</c:v>
                </c:pt>
                <c:pt idx="42">
                  <c:v>8.9990427489999991</c:v>
                </c:pt>
                <c:pt idx="43">
                  <c:v>6.4363543989999998</c:v>
                </c:pt>
                <c:pt idx="44">
                  <c:v>29.587982180000001</c:v>
                </c:pt>
                <c:pt idx="45">
                  <c:v>6.0363891120000002</c:v>
                </c:pt>
                <c:pt idx="46">
                  <c:v>0.40395855899999999</c:v>
                </c:pt>
                <c:pt idx="47">
                  <c:v>0.96545815499999998</c:v>
                </c:pt>
                <c:pt idx="48">
                  <c:v>1.569573879</c:v>
                </c:pt>
                <c:pt idx="49">
                  <c:v>2.2477118969999998</c:v>
                </c:pt>
                <c:pt idx="50">
                  <c:v>56.814747099999998</c:v>
                </c:pt>
                <c:pt idx="51">
                  <c:v>4.7928953170000002</c:v>
                </c:pt>
                <c:pt idx="52">
                  <c:v>5.1331751350000001</c:v>
                </c:pt>
                <c:pt idx="53">
                  <c:v>8.5494227410000008</c:v>
                </c:pt>
                <c:pt idx="54">
                  <c:v>7.0729062559999996</c:v>
                </c:pt>
                <c:pt idx="55">
                  <c:v>29.99493623</c:v>
                </c:pt>
                <c:pt idx="56">
                  <c:v>3.0958890999999999E-2</c:v>
                </c:pt>
                <c:pt idx="57">
                  <c:v>25.84560037</c:v>
                </c:pt>
                <c:pt idx="58">
                  <c:v>2.0285584929999998</c:v>
                </c:pt>
                <c:pt idx="59">
                  <c:v>6.2615294459999999</c:v>
                </c:pt>
                <c:pt idx="60">
                  <c:v>46.201956510000002</c:v>
                </c:pt>
                <c:pt idx="61">
                  <c:v>3.5712671280000001</c:v>
                </c:pt>
                <c:pt idx="62">
                  <c:v>0.73109817499999996</c:v>
                </c:pt>
                <c:pt idx="63">
                  <c:v>2.1334908010000002</c:v>
                </c:pt>
                <c:pt idx="64">
                  <c:v>1.3998985E-2</c:v>
                </c:pt>
                <c:pt idx="65">
                  <c:v>0.50668144199999998</c:v>
                </c:pt>
                <c:pt idx="66">
                  <c:v>1.539787292</c:v>
                </c:pt>
                <c:pt idx="67">
                  <c:v>1.8353259559999999</c:v>
                </c:pt>
                <c:pt idx="68">
                  <c:v>2.4446804520000001</c:v>
                </c:pt>
                <c:pt idx="69">
                  <c:v>7.4754000000000001E-2</c:v>
                </c:pt>
                <c:pt idx="70">
                  <c:v>1.5986273289999999</c:v>
                </c:pt>
                <c:pt idx="71">
                  <c:v>12.08867002</c:v>
                </c:pt>
                <c:pt idx="72">
                  <c:v>4.1886805999999999E-2</c:v>
                </c:pt>
                <c:pt idx="73">
                  <c:v>1.72239089</c:v>
                </c:pt>
                <c:pt idx="74">
                  <c:v>6.3540184499999999</c:v>
                </c:pt>
                <c:pt idx="75">
                  <c:v>0.44780159000000003</c:v>
                </c:pt>
                <c:pt idx="76">
                  <c:v>4.5184328560000004</c:v>
                </c:pt>
                <c:pt idx="77">
                  <c:v>19.098965639999999</c:v>
                </c:pt>
                <c:pt idx="78">
                  <c:v>1.759295702</c:v>
                </c:pt>
                <c:pt idx="79">
                  <c:v>16.225712779999999</c:v>
                </c:pt>
                <c:pt idx="80">
                  <c:v>1.708430052</c:v>
                </c:pt>
                <c:pt idx="81">
                  <c:v>27.470535760000001</c:v>
                </c:pt>
                <c:pt idx="82">
                  <c:v>15.27231956</c:v>
                </c:pt>
                <c:pt idx="83">
                  <c:v>8.8158254619999994</c:v>
                </c:pt>
                <c:pt idx="84">
                  <c:v>5.811762571</c:v>
                </c:pt>
                <c:pt idx="85">
                  <c:v>1.3963461E-2</c:v>
                </c:pt>
                <c:pt idx="86">
                  <c:v>6.9846315380000004</c:v>
                </c:pt>
                <c:pt idx="87">
                  <c:v>0.23588108999999999</c:v>
                </c:pt>
                <c:pt idx="88">
                  <c:v>4.757590532</c:v>
                </c:pt>
                <c:pt idx="89">
                  <c:v>2.2071504590000002</c:v>
                </c:pt>
                <c:pt idx="90">
                  <c:v>6.4235169890000003</c:v>
                </c:pt>
                <c:pt idx="91">
                  <c:v>12.80396533</c:v>
                </c:pt>
                <c:pt idx="92">
                  <c:v>1.388322592</c:v>
                </c:pt>
                <c:pt idx="93">
                  <c:v>1.2905805109999999</c:v>
                </c:pt>
                <c:pt idx="94">
                  <c:v>4.4726531510000003</c:v>
                </c:pt>
                <c:pt idx="95">
                  <c:v>30.72365332</c:v>
                </c:pt>
                <c:pt idx="96">
                  <c:v>0.75398492800000005</c:v>
                </c:pt>
                <c:pt idx="97">
                  <c:v>2.1132249829999998</c:v>
                </c:pt>
                <c:pt idx="98">
                  <c:v>40.432013269999999</c:v>
                </c:pt>
                <c:pt idx="99">
                  <c:v>8.0120909210000004</c:v>
                </c:pt>
              </c:numCache>
            </c:numRef>
          </c:xVal>
          <c:yVal>
            <c:numRef>
              <c:f>'Cython高速ユ&amp;最大3-5-8'!$O$2:$O$101</c:f>
              <c:numCache>
                <c:formatCode>General</c:formatCode>
                <c:ptCount val="100"/>
                <c:pt idx="0">
                  <c:v>2.5960578920000001</c:v>
                </c:pt>
                <c:pt idx="1">
                  <c:v>7.034426689</c:v>
                </c:pt>
                <c:pt idx="2">
                  <c:v>4.8670704359999997</c:v>
                </c:pt>
                <c:pt idx="3">
                  <c:v>10.570433619999999</c:v>
                </c:pt>
                <c:pt idx="4">
                  <c:v>6.9687616830000003</c:v>
                </c:pt>
                <c:pt idx="5">
                  <c:v>17.202741620000001</c:v>
                </c:pt>
                <c:pt idx="6">
                  <c:v>2.1140451429999998</c:v>
                </c:pt>
                <c:pt idx="7">
                  <c:v>2.7217543129999999</c:v>
                </c:pt>
                <c:pt idx="8">
                  <c:v>6.5618529319999999</c:v>
                </c:pt>
                <c:pt idx="9">
                  <c:v>3.4268972870000001</c:v>
                </c:pt>
                <c:pt idx="10">
                  <c:v>1.301798582</c:v>
                </c:pt>
                <c:pt idx="11">
                  <c:v>8.3962156770000007</c:v>
                </c:pt>
                <c:pt idx="12">
                  <c:v>4.0489521030000004</c:v>
                </c:pt>
                <c:pt idx="13">
                  <c:v>1.799019575</c:v>
                </c:pt>
                <c:pt idx="14">
                  <c:v>4.1390235420000003</c:v>
                </c:pt>
                <c:pt idx="15">
                  <c:v>4.9828081129999999</c:v>
                </c:pt>
                <c:pt idx="16">
                  <c:v>8.6472370620000003</c:v>
                </c:pt>
                <c:pt idx="17">
                  <c:v>3.6779904370000001</c:v>
                </c:pt>
                <c:pt idx="18">
                  <c:v>19.73185277</c:v>
                </c:pt>
                <c:pt idx="19">
                  <c:v>9.9948496819999999</c:v>
                </c:pt>
                <c:pt idx="20">
                  <c:v>2.667037487</c:v>
                </c:pt>
                <c:pt idx="21">
                  <c:v>51.402769800000002</c:v>
                </c:pt>
                <c:pt idx="22">
                  <c:v>2.4045686719999999</c:v>
                </c:pt>
                <c:pt idx="23">
                  <c:v>5.562180519</c:v>
                </c:pt>
                <c:pt idx="24">
                  <c:v>3.4921951290000002</c:v>
                </c:pt>
                <c:pt idx="25">
                  <c:v>3.9865534309999999</c:v>
                </c:pt>
                <c:pt idx="26">
                  <c:v>3.1192808150000002</c:v>
                </c:pt>
                <c:pt idx="27">
                  <c:v>2.9785766599999999</c:v>
                </c:pt>
                <c:pt idx="28">
                  <c:v>2.5472900869999999</c:v>
                </c:pt>
                <c:pt idx="29">
                  <c:v>0.96545815499999998</c:v>
                </c:pt>
                <c:pt idx="30">
                  <c:v>12.30330968</c:v>
                </c:pt>
                <c:pt idx="31">
                  <c:v>3.7312619690000002</c:v>
                </c:pt>
                <c:pt idx="32">
                  <c:v>5.395982504</c:v>
                </c:pt>
                <c:pt idx="33">
                  <c:v>3.8114132879999998</c:v>
                </c:pt>
                <c:pt idx="34">
                  <c:v>8.7915225029999995</c:v>
                </c:pt>
                <c:pt idx="35">
                  <c:v>4.0542666909999996</c:v>
                </c:pt>
                <c:pt idx="36">
                  <c:v>6.9011912349999998</c:v>
                </c:pt>
                <c:pt idx="37">
                  <c:v>8.4051203730000008</c:v>
                </c:pt>
                <c:pt idx="38">
                  <c:v>0.67350220699999996</c:v>
                </c:pt>
                <c:pt idx="39">
                  <c:v>4.1472492220000001</c:v>
                </c:pt>
                <c:pt idx="40">
                  <c:v>5.808880329</c:v>
                </c:pt>
                <c:pt idx="41">
                  <c:v>6.0374171729999997</c:v>
                </c:pt>
                <c:pt idx="42">
                  <c:v>9.1885352129999998</c:v>
                </c:pt>
                <c:pt idx="43">
                  <c:v>7.5374112130000004</c:v>
                </c:pt>
                <c:pt idx="44">
                  <c:v>30.777862070000001</c:v>
                </c:pt>
                <c:pt idx="45">
                  <c:v>7.4676477910000001</c:v>
                </c:pt>
                <c:pt idx="46">
                  <c:v>0.60837078099999997</c:v>
                </c:pt>
                <c:pt idx="47">
                  <c:v>1.6675808430000001</c:v>
                </c:pt>
                <c:pt idx="48">
                  <c:v>2.5874009130000002</c:v>
                </c:pt>
                <c:pt idx="49">
                  <c:v>2.786271572</c:v>
                </c:pt>
                <c:pt idx="50">
                  <c:v>58.128786560000002</c:v>
                </c:pt>
                <c:pt idx="51">
                  <c:v>6.385050058</c:v>
                </c:pt>
                <c:pt idx="52">
                  <c:v>6.6626501080000002</c:v>
                </c:pt>
                <c:pt idx="53">
                  <c:v>12.668547390000001</c:v>
                </c:pt>
                <c:pt idx="54">
                  <c:v>8.7823362350000007</c:v>
                </c:pt>
                <c:pt idx="55">
                  <c:v>31.296483760000001</c:v>
                </c:pt>
                <c:pt idx="56">
                  <c:v>5.3706452850000002</c:v>
                </c:pt>
                <c:pt idx="57">
                  <c:v>26.241583349999999</c:v>
                </c:pt>
                <c:pt idx="58">
                  <c:v>4.8523490430000003</c:v>
                </c:pt>
                <c:pt idx="59">
                  <c:v>9.6462628840000004</c:v>
                </c:pt>
                <c:pt idx="60">
                  <c:v>47.80572987</c:v>
                </c:pt>
                <c:pt idx="61">
                  <c:v>5.5042819979999997</c:v>
                </c:pt>
                <c:pt idx="62">
                  <c:v>2.2455711360000001</c:v>
                </c:pt>
                <c:pt idx="63">
                  <c:v>5.2845923900000003</c:v>
                </c:pt>
                <c:pt idx="64">
                  <c:v>3.140530348</c:v>
                </c:pt>
                <c:pt idx="65">
                  <c:v>2.511913061</c:v>
                </c:pt>
                <c:pt idx="66">
                  <c:v>3.7300055030000001</c:v>
                </c:pt>
                <c:pt idx="67">
                  <c:v>2.7145309449999999</c:v>
                </c:pt>
                <c:pt idx="68">
                  <c:v>4.8774807449999997</c:v>
                </c:pt>
                <c:pt idx="69">
                  <c:v>1.6825578210000001</c:v>
                </c:pt>
                <c:pt idx="70">
                  <c:v>2.832317829</c:v>
                </c:pt>
                <c:pt idx="71">
                  <c:v>13.10110426</c:v>
                </c:pt>
                <c:pt idx="72">
                  <c:v>8.3632872099999993</c:v>
                </c:pt>
                <c:pt idx="73">
                  <c:v>3.1156697270000002</c:v>
                </c:pt>
                <c:pt idx="74">
                  <c:v>12.60687566</c:v>
                </c:pt>
                <c:pt idx="75">
                  <c:v>2.593064547</c:v>
                </c:pt>
                <c:pt idx="76">
                  <c:v>6.0563216210000004</c:v>
                </c:pt>
                <c:pt idx="77">
                  <c:v>19.429083819999999</c:v>
                </c:pt>
                <c:pt idx="78">
                  <c:v>2.7167346480000001</c:v>
                </c:pt>
                <c:pt idx="79">
                  <c:v>16.967729330000001</c:v>
                </c:pt>
                <c:pt idx="80">
                  <c:v>3.0169298649999998</c:v>
                </c:pt>
                <c:pt idx="81">
                  <c:v>33.302938939999997</c:v>
                </c:pt>
                <c:pt idx="82">
                  <c:v>16.702833179999999</c:v>
                </c:pt>
                <c:pt idx="83">
                  <c:v>10.74151683</c:v>
                </c:pt>
                <c:pt idx="84">
                  <c:v>8.3723235129999996</c:v>
                </c:pt>
                <c:pt idx="85">
                  <c:v>3.5952243799999999</c:v>
                </c:pt>
                <c:pt idx="86">
                  <c:v>7.6658413410000001</c:v>
                </c:pt>
                <c:pt idx="87">
                  <c:v>1.0861866469999999</c:v>
                </c:pt>
                <c:pt idx="88">
                  <c:v>6.5827414989999999</c:v>
                </c:pt>
                <c:pt idx="89">
                  <c:v>5.5786116120000004</c:v>
                </c:pt>
                <c:pt idx="90">
                  <c:v>6.8144359589999999</c:v>
                </c:pt>
                <c:pt idx="91">
                  <c:v>13.07324624</c:v>
                </c:pt>
                <c:pt idx="92">
                  <c:v>3.9544248579999999</c:v>
                </c:pt>
                <c:pt idx="93">
                  <c:v>2.1542391780000001</c:v>
                </c:pt>
                <c:pt idx="94">
                  <c:v>5.1219413280000001</c:v>
                </c:pt>
                <c:pt idx="95">
                  <c:v>31.07371831</c:v>
                </c:pt>
                <c:pt idx="96">
                  <c:v>2.7611739640000001</c:v>
                </c:pt>
                <c:pt idx="97">
                  <c:v>3.3723986149999998</c:v>
                </c:pt>
                <c:pt idx="98">
                  <c:v>44.020611760000001</c:v>
                </c:pt>
                <c:pt idx="99">
                  <c:v>8.781032562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2AD-9BD2-AA2530F8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89952"/>
        <c:axId val="607084376"/>
      </c:scatterChart>
      <c:valAx>
        <c:axId val="60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4376"/>
        <c:crosses val="autoZero"/>
        <c:crossBetween val="midCat"/>
      </c:valAx>
      <c:valAx>
        <c:axId val="6070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Cython改良以下略!$O$1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Cython改良以下略!$J$2:$J$101</c:f>
              <c:numCache>
                <c:formatCode>General</c:formatCode>
                <c:ptCount val="100"/>
                <c:pt idx="0">
                  <c:v>0.41985320999999998</c:v>
                </c:pt>
                <c:pt idx="1">
                  <c:v>4.1430695059999998</c:v>
                </c:pt>
                <c:pt idx="2">
                  <c:v>0.483794689</c:v>
                </c:pt>
                <c:pt idx="3">
                  <c:v>7.6800108000000006E-2</c:v>
                </c:pt>
                <c:pt idx="4">
                  <c:v>0.62256598500000004</c:v>
                </c:pt>
                <c:pt idx="5">
                  <c:v>0.52519679100000005</c:v>
                </c:pt>
                <c:pt idx="6">
                  <c:v>1.1159088610000001</c:v>
                </c:pt>
                <c:pt idx="7">
                  <c:v>1.406426191</c:v>
                </c:pt>
                <c:pt idx="8">
                  <c:v>2.4636435510000001</c:v>
                </c:pt>
                <c:pt idx="9">
                  <c:v>0.84077310599999999</c:v>
                </c:pt>
                <c:pt idx="10">
                  <c:v>3.4976959000000002E-2</c:v>
                </c:pt>
                <c:pt idx="11">
                  <c:v>2.899858713</c:v>
                </c:pt>
                <c:pt idx="12">
                  <c:v>0.493296862</c:v>
                </c:pt>
                <c:pt idx="13">
                  <c:v>0.55555367499999997</c:v>
                </c:pt>
                <c:pt idx="14">
                  <c:v>0.38202524199999999</c:v>
                </c:pt>
                <c:pt idx="15">
                  <c:v>3.4551570420000002</c:v>
                </c:pt>
                <c:pt idx="16">
                  <c:v>5.3681228159999996</c:v>
                </c:pt>
                <c:pt idx="17">
                  <c:v>0.19452071200000001</c:v>
                </c:pt>
                <c:pt idx="18">
                  <c:v>0.60364627800000004</c:v>
                </c:pt>
                <c:pt idx="19">
                  <c:v>23.869741439999999</c:v>
                </c:pt>
                <c:pt idx="20">
                  <c:v>11.67728853</c:v>
                </c:pt>
                <c:pt idx="21">
                  <c:v>0.264860392</c:v>
                </c:pt>
                <c:pt idx="22">
                  <c:v>4.6902680400000003</c:v>
                </c:pt>
                <c:pt idx="23">
                  <c:v>4.7871589999999999E-2</c:v>
                </c:pt>
                <c:pt idx="24">
                  <c:v>1.1898167129999999</c:v>
                </c:pt>
                <c:pt idx="25">
                  <c:v>4.2462177280000004</c:v>
                </c:pt>
                <c:pt idx="26">
                  <c:v>3.8562769889999999</c:v>
                </c:pt>
                <c:pt idx="27">
                  <c:v>0.84178710000000001</c:v>
                </c:pt>
                <c:pt idx="28">
                  <c:v>0.36356329900000001</c:v>
                </c:pt>
                <c:pt idx="29">
                  <c:v>0.47198629399999997</c:v>
                </c:pt>
                <c:pt idx="30">
                  <c:v>1.3039436339999999</c:v>
                </c:pt>
                <c:pt idx="31">
                  <c:v>3.5687022210000001</c:v>
                </c:pt>
                <c:pt idx="32">
                  <c:v>6.174042225</c:v>
                </c:pt>
                <c:pt idx="33">
                  <c:v>1.7475943570000001</c:v>
                </c:pt>
                <c:pt idx="34">
                  <c:v>1.9865417480000001</c:v>
                </c:pt>
                <c:pt idx="35">
                  <c:v>6.4640216830000004</c:v>
                </c:pt>
                <c:pt idx="36">
                  <c:v>2.59805727</c:v>
                </c:pt>
                <c:pt idx="37">
                  <c:v>5.8415093420000002</c:v>
                </c:pt>
                <c:pt idx="38">
                  <c:v>0.31814837499999998</c:v>
                </c:pt>
                <c:pt idx="39">
                  <c:v>0.78746008899999997</c:v>
                </c:pt>
                <c:pt idx="40">
                  <c:v>0.19014620800000001</c:v>
                </c:pt>
                <c:pt idx="41">
                  <c:v>3.9776389600000002</c:v>
                </c:pt>
                <c:pt idx="42">
                  <c:v>1.5381433959999999</c:v>
                </c:pt>
                <c:pt idx="43">
                  <c:v>1.147361517</c:v>
                </c:pt>
                <c:pt idx="44">
                  <c:v>0.35658216500000001</c:v>
                </c:pt>
                <c:pt idx="45">
                  <c:v>1.4463858599999999</c:v>
                </c:pt>
                <c:pt idx="46">
                  <c:v>1.0494120119999999</c:v>
                </c:pt>
                <c:pt idx="47">
                  <c:v>0.35671091100000002</c:v>
                </c:pt>
                <c:pt idx="48">
                  <c:v>0.87286114699999995</c:v>
                </c:pt>
                <c:pt idx="49">
                  <c:v>0.42585396800000003</c:v>
                </c:pt>
                <c:pt idx="50">
                  <c:v>1.2101831439999999</c:v>
                </c:pt>
                <c:pt idx="51">
                  <c:v>1.0592632289999999</c:v>
                </c:pt>
                <c:pt idx="52">
                  <c:v>7.3492431639999998</c:v>
                </c:pt>
                <c:pt idx="53">
                  <c:v>0.94817805300000002</c:v>
                </c:pt>
                <c:pt idx="54">
                  <c:v>7.5433493000000004E-2</c:v>
                </c:pt>
                <c:pt idx="55">
                  <c:v>2.3158445360000002</c:v>
                </c:pt>
                <c:pt idx="56">
                  <c:v>1.6954184000000001E-2</c:v>
                </c:pt>
                <c:pt idx="57">
                  <c:v>1.578557491</c:v>
                </c:pt>
                <c:pt idx="58">
                  <c:v>7.8326055999999999</c:v>
                </c:pt>
                <c:pt idx="59">
                  <c:v>0.62362790099999998</c:v>
                </c:pt>
                <c:pt idx="60">
                  <c:v>0.851159573</c:v>
                </c:pt>
                <c:pt idx="61">
                  <c:v>0.65984511400000001</c:v>
                </c:pt>
                <c:pt idx="62">
                  <c:v>3.5938262999999998E-2</c:v>
                </c:pt>
                <c:pt idx="63">
                  <c:v>7.2771788000000004E-2</c:v>
                </c:pt>
                <c:pt idx="64">
                  <c:v>0.25874424000000001</c:v>
                </c:pt>
                <c:pt idx="65">
                  <c:v>1.091451883</c:v>
                </c:pt>
                <c:pt idx="66">
                  <c:v>0.43285918200000001</c:v>
                </c:pt>
                <c:pt idx="67">
                  <c:v>2.3758103849999999</c:v>
                </c:pt>
                <c:pt idx="68">
                  <c:v>0.378493309</c:v>
                </c:pt>
                <c:pt idx="69">
                  <c:v>0.32690596599999999</c:v>
                </c:pt>
                <c:pt idx="70">
                  <c:v>1.2830410000000001</c:v>
                </c:pt>
                <c:pt idx="71">
                  <c:v>2.458230495</c:v>
                </c:pt>
                <c:pt idx="72">
                  <c:v>0.53756546999999999</c:v>
                </c:pt>
                <c:pt idx="73">
                  <c:v>3.0979399679999999</c:v>
                </c:pt>
                <c:pt idx="74">
                  <c:v>4.7390794749999996</c:v>
                </c:pt>
                <c:pt idx="75">
                  <c:v>0.28727102300000001</c:v>
                </c:pt>
                <c:pt idx="76">
                  <c:v>0.174015999</c:v>
                </c:pt>
                <c:pt idx="77">
                  <c:v>0.90071630499999999</c:v>
                </c:pt>
                <c:pt idx="78">
                  <c:v>1.680287361</c:v>
                </c:pt>
                <c:pt idx="79">
                  <c:v>0.51666092900000005</c:v>
                </c:pt>
                <c:pt idx="80">
                  <c:v>1.6695835590000001</c:v>
                </c:pt>
                <c:pt idx="81">
                  <c:v>0.37120103799999998</c:v>
                </c:pt>
                <c:pt idx="82">
                  <c:v>0.90467715299999996</c:v>
                </c:pt>
                <c:pt idx="83">
                  <c:v>0.76695036900000002</c:v>
                </c:pt>
                <c:pt idx="84">
                  <c:v>1.5389289859999999</c:v>
                </c:pt>
                <c:pt idx="85">
                  <c:v>3.1346156600000001</c:v>
                </c:pt>
                <c:pt idx="86">
                  <c:v>1.0761606690000001</c:v>
                </c:pt>
                <c:pt idx="87">
                  <c:v>0.60937666899999998</c:v>
                </c:pt>
                <c:pt idx="88">
                  <c:v>0.70411396000000004</c:v>
                </c:pt>
                <c:pt idx="89">
                  <c:v>1.147931099</c:v>
                </c:pt>
                <c:pt idx="90">
                  <c:v>0.28926610899999999</c:v>
                </c:pt>
                <c:pt idx="91">
                  <c:v>0.81382513000000001</c:v>
                </c:pt>
                <c:pt idx="92">
                  <c:v>6.5515685079999999</c:v>
                </c:pt>
                <c:pt idx="93">
                  <c:v>0.414470434</c:v>
                </c:pt>
                <c:pt idx="94">
                  <c:v>3.0011558530000002</c:v>
                </c:pt>
                <c:pt idx="95">
                  <c:v>17.72676229</c:v>
                </c:pt>
                <c:pt idx="96">
                  <c:v>46.870440479999999</c:v>
                </c:pt>
                <c:pt idx="97">
                  <c:v>0.498213768</c:v>
                </c:pt>
                <c:pt idx="98">
                  <c:v>3.8644201759999999</c:v>
                </c:pt>
                <c:pt idx="99">
                  <c:v>0.120185614</c:v>
                </c:pt>
              </c:numCache>
            </c:numRef>
          </c:xVal>
          <c:yVal>
            <c:numRef>
              <c:f>Cython改良以下略!$O$2:$O$101</c:f>
              <c:numCache>
                <c:formatCode>General</c:formatCode>
                <c:ptCount val="100"/>
                <c:pt idx="0">
                  <c:v>1.3782527449999999</c:v>
                </c:pt>
                <c:pt idx="1">
                  <c:v>4.78066206</c:v>
                </c:pt>
                <c:pt idx="2">
                  <c:v>1.060500145</c:v>
                </c:pt>
                <c:pt idx="3">
                  <c:v>1.537362814</c:v>
                </c:pt>
                <c:pt idx="4">
                  <c:v>5.5989282129999998</c:v>
                </c:pt>
                <c:pt idx="5">
                  <c:v>5.1904811860000004</c:v>
                </c:pt>
                <c:pt idx="6">
                  <c:v>2.0531785490000001</c:v>
                </c:pt>
                <c:pt idx="7">
                  <c:v>3.3980929849999999</c:v>
                </c:pt>
                <c:pt idx="8">
                  <c:v>8.5845417980000001</c:v>
                </c:pt>
                <c:pt idx="9">
                  <c:v>2.6687762739999998</c:v>
                </c:pt>
                <c:pt idx="10">
                  <c:v>0.87563562399999995</c:v>
                </c:pt>
                <c:pt idx="11">
                  <c:v>3.485127211</c:v>
                </c:pt>
                <c:pt idx="12">
                  <c:v>2.6152267459999998</c:v>
                </c:pt>
                <c:pt idx="13">
                  <c:v>1.4747700690000001</c:v>
                </c:pt>
                <c:pt idx="14">
                  <c:v>0.55750703800000001</c:v>
                </c:pt>
                <c:pt idx="15">
                  <c:v>4.5252795219999999</c:v>
                </c:pt>
                <c:pt idx="16">
                  <c:v>5.8006873130000001</c:v>
                </c:pt>
                <c:pt idx="17">
                  <c:v>3.2156934740000001</c:v>
                </c:pt>
                <c:pt idx="18">
                  <c:v>1.7430536750000001</c:v>
                </c:pt>
                <c:pt idx="19">
                  <c:v>24.392505409999998</c:v>
                </c:pt>
                <c:pt idx="20">
                  <c:v>13.103960989999999</c:v>
                </c:pt>
                <c:pt idx="21">
                  <c:v>1.1970107560000001</c:v>
                </c:pt>
                <c:pt idx="22">
                  <c:v>6.2237124440000002</c:v>
                </c:pt>
                <c:pt idx="23">
                  <c:v>0.879616022</c:v>
                </c:pt>
                <c:pt idx="24">
                  <c:v>2.684665442</c:v>
                </c:pt>
                <c:pt idx="25">
                  <c:v>5.9146745200000002</c:v>
                </c:pt>
                <c:pt idx="26">
                  <c:v>6.1010138989999998</c:v>
                </c:pt>
                <c:pt idx="27">
                  <c:v>1.651186705</c:v>
                </c:pt>
                <c:pt idx="28">
                  <c:v>1.266391993</c:v>
                </c:pt>
                <c:pt idx="29">
                  <c:v>0.73778319400000003</c:v>
                </c:pt>
                <c:pt idx="30">
                  <c:v>6.0573310850000004</c:v>
                </c:pt>
                <c:pt idx="31">
                  <c:v>3.7370140549999999</c:v>
                </c:pt>
                <c:pt idx="32">
                  <c:v>7.2322149280000003</c:v>
                </c:pt>
                <c:pt idx="33">
                  <c:v>3.0065133570000002</c:v>
                </c:pt>
                <c:pt idx="34">
                  <c:v>3.3353559970000002</c:v>
                </c:pt>
                <c:pt idx="35">
                  <c:v>7.7420654300000002</c:v>
                </c:pt>
                <c:pt idx="36">
                  <c:v>3.6451668740000001</c:v>
                </c:pt>
                <c:pt idx="37">
                  <c:v>7.5652115350000004</c:v>
                </c:pt>
                <c:pt idx="38">
                  <c:v>3.4977300169999999</c:v>
                </c:pt>
                <c:pt idx="39">
                  <c:v>2.71929884</c:v>
                </c:pt>
                <c:pt idx="40">
                  <c:v>2.110759974</c:v>
                </c:pt>
                <c:pt idx="41">
                  <c:v>5.4121007920000004</c:v>
                </c:pt>
                <c:pt idx="42">
                  <c:v>2.7344641689999998</c:v>
                </c:pt>
                <c:pt idx="43">
                  <c:v>6.2438416480000001</c:v>
                </c:pt>
                <c:pt idx="44">
                  <c:v>2.2246193889999999</c:v>
                </c:pt>
                <c:pt idx="45">
                  <c:v>3.5220777989999998</c:v>
                </c:pt>
                <c:pt idx="46">
                  <c:v>2.8909406660000001</c:v>
                </c:pt>
                <c:pt idx="47">
                  <c:v>1.2418541910000001</c:v>
                </c:pt>
                <c:pt idx="48">
                  <c:v>3.738969564</c:v>
                </c:pt>
                <c:pt idx="49">
                  <c:v>1.5135340690000001</c:v>
                </c:pt>
                <c:pt idx="50">
                  <c:v>1.7038433550000001</c:v>
                </c:pt>
                <c:pt idx="51">
                  <c:v>3.7548954490000002</c:v>
                </c:pt>
                <c:pt idx="52">
                  <c:v>8.9791758060000006</c:v>
                </c:pt>
                <c:pt idx="53">
                  <c:v>3.3576443199999999</c:v>
                </c:pt>
                <c:pt idx="54">
                  <c:v>3.9026715759999999</c:v>
                </c:pt>
                <c:pt idx="55">
                  <c:v>4.3960161209999997</c:v>
                </c:pt>
                <c:pt idx="56">
                  <c:v>1.984261751</c:v>
                </c:pt>
                <c:pt idx="57">
                  <c:v>5.7499604230000001</c:v>
                </c:pt>
                <c:pt idx="58">
                  <c:v>11.81227326</c:v>
                </c:pt>
                <c:pt idx="59">
                  <c:v>1.0006082059999999</c:v>
                </c:pt>
                <c:pt idx="60">
                  <c:v>2.2758030890000001</c:v>
                </c:pt>
                <c:pt idx="61">
                  <c:v>2.439331293</c:v>
                </c:pt>
                <c:pt idx="62">
                  <c:v>1.7305934430000001</c:v>
                </c:pt>
                <c:pt idx="63">
                  <c:v>0.46933293300000001</c:v>
                </c:pt>
                <c:pt idx="64">
                  <c:v>2.603422642</c:v>
                </c:pt>
                <c:pt idx="65">
                  <c:v>3.210161448</c:v>
                </c:pt>
                <c:pt idx="66">
                  <c:v>2.9260585309999998</c:v>
                </c:pt>
                <c:pt idx="67">
                  <c:v>3.560213327</c:v>
                </c:pt>
                <c:pt idx="68">
                  <c:v>1.623833656</c:v>
                </c:pt>
                <c:pt idx="69">
                  <c:v>2.5355741979999999</c:v>
                </c:pt>
                <c:pt idx="70">
                  <c:v>2.268087864</c:v>
                </c:pt>
                <c:pt idx="71">
                  <c:v>4.3430595399999996</c:v>
                </c:pt>
                <c:pt idx="72">
                  <c:v>2.9957628249999999</c:v>
                </c:pt>
                <c:pt idx="73">
                  <c:v>3.3448560239999998</c:v>
                </c:pt>
                <c:pt idx="74">
                  <c:v>6.4660689830000004</c:v>
                </c:pt>
                <c:pt idx="75">
                  <c:v>1.3468911649999999</c:v>
                </c:pt>
                <c:pt idx="76">
                  <c:v>0.68664598499999996</c:v>
                </c:pt>
                <c:pt idx="77">
                  <c:v>3.6073522570000001</c:v>
                </c:pt>
                <c:pt idx="78">
                  <c:v>2.6322638989999998</c:v>
                </c:pt>
                <c:pt idx="79">
                  <c:v>0.71213459999999995</c:v>
                </c:pt>
                <c:pt idx="80">
                  <c:v>2.4923825260000001</c:v>
                </c:pt>
                <c:pt idx="81">
                  <c:v>1.6477797030000001</c:v>
                </c:pt>
                <c:pt idx="82">
                  <c:v>1.8431475159999999</c:v>
                </c:pt>
                <c:pt idx="83">
                  <c:v>1.5887503620000001</c:v>
                </c:pt>
                <c:pt idx="84">
                  <c:v>3.4958889480000002</c:v>
                </c:pt>
                <c:pt idx="85">
                  <c:v>4.3314151760000001</c:v>
                </c:pt>
                <c:pt idx="86">
                  <c:v>2.4045684340000002</c:v>
                </c:pt>
                <c:pt idx="87">
                  <c:v>1.6441760059999999</c:v>
                </c:pt>
                <c:pt idx="88">
                  <c:v>1.1310138700000001</c:v>
                </c:pt>
                <c:pt idx="89">
                  <c:v>2.6310088629999999</c:v>
                </c:pt>
                <c:pt idx="90">
                  <c:v>1.2666130069999999</c:v>
                </c:pt>
                <c:pt idx="91">
                  <c:v>1.8809013370000001</c:v>
                </c:pt>
                <c:pt idx="92">
                  <c:v>7.3714878559999999</c:v>
                </c:pt>
                <c:pt idx="93">
                  <c:v>0.95602440799999999</c:v>
                </c:pt>
                <c:pt idx="94">
                  <c:v>4.9075107569999998</c:v>
                </c:pt>
                <c:pt idx="95">
                  <c:v>22.11295033</c:v>
                </c:pt>
                <c:pt idx="96">
                  <c:v>48.436855080000001</c:v>
                </c:pt>
                <c:pt idx="97">
                  <c:v>1.503967762</c:v>
                </c:pt>
                <c:pt idx="98">
                  <c:v>4.8303120140000004</c:v>
                </c:pt>
                <c:pt idx="99">
                  <c:v>1.22662425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6C4-A710-63652D52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55808"/>
        <c:axId val="606958760"/>
      </c:scatterChart>
      <c:valAx>
        <c:axId val="6069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8760"/>
        <c:crosses val="autoZero"/>
        <c:crossBetween val="midCat"/>
      </c:valAx>
      <c:valAx>
        <c:axId val="6069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Cython配列チェック外し!$O$1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Cython配列チェック外し!$J$2:$J$394</c:f>
              <c:numCache>
                <c:formatCode>General</c:formatCode>
                <c:ptCount val="393"/>
                <c:pt idx="0">
                  <c:v>1.495282888</c:v>
                </c:pt>
                <c:pt idx="1">
                  <c:v>9.4767569999999995E-2</c:v>
                </c:pt>
                <c:pt idx="2">
                  <c:v>3.2338843349999999</c:v>
                </c:pt>
                <c:pt idx="3">
                  <c:v>1.0868289470000001</c:v>
                </c:pt>
                <c:pt idx="4">
                  <c:v>9.148747921</c:v>
                </c:pt>
                <c:pt idx="5">
                  <c:v>3.1477646830000001</c:v>
                </c:pt>
                <c:pt idx="6">
                  <c:v>2.3946590419999998</c:v>
                </c:pt>
                <c:pt idx="7">
                  <c:v>4.734474659</c:v>
                </c:pt>
                <c:pt idx="8">
                  <c:v>0.15958333</c:v>
                </c:pt>
                <c:pt idx="9">
                  <c:v>3.1126503940000001</c:v>
                </c:pt>
                <c:pt idx="10">
                  <c:v>4.8729193210000004</c:v>
                </c:pt>
                <c:pt idx="11">
                  <c:v>1.969288588</c:v>
                </c:pt>
                <c:pt idx="12">
                  <c:v>1.5685305599999999</c:v>
                </c:pt>
                <c:pt idx="13">
                  <c:v>1.9785716529999999</c:v>
                </c:pt>
                <c:pt idx="14">
                  <c:v>1.5886602400000001</c:v>
                </c:pt>
                <c:pt idx="15">
                  <c:v>0.49851131399999998</c:v>
                </c:pt>
                <c:pt idx="16">
                  <c:v>6.5855023859999999</c:v>
                </c:pt>
                <c:pt idx="17">
                  <c:v>0.27127409000000002</c:v>
                </c:pt>
                <c:pt idx="18">
                  <c:v>5.6113452910000001</c:v>
                </c:pt>
                <c:pt idx="19">
                  <c:v>1.122401953</c:v>
                </c:pt>
                <c:pt idx="20">
                  <c:v>2.5497674940000001</c:v>
                </c:pt>
                <c:pt idx="21">
                  <c:v>0.25632882099999998</c:v>
                </c:pt>
                <c:pt idx="22">
                  <c:v>0.75618195499999996</c:v>
                </c:pt>
                <c:pt idx="23">
                  <c:v>3.2215847970000002</c:v>
                </c:pt>
                <c:pt idx="24">
                  <c:v>0.86326026899999997</c:v>
                </c:pt>
                <c:pt idx="25">
                  <c:v>3.0211725230000002</c:v>
                </c:pt>
                <c:pt idx="26">
                  <c:v>0.40956115700000001</c:v>
                </c:pt>
                <c:pt idx="27">
                  <c:v>0.316388369</c:v>
                </c:pt>
                <c:pt idx="28">
                  <c:v>1.715466261</c:v>
                </c:pt>
                <c:pt idx="29">
                  <c:v>0.78920054399999995</c:v>
                </c:pt>
                <c:pt idx="30">
                  <c:v>1.7168369290000001</c:v>
                </c:pt>
                <c:pt idx="31">
                  <c:v>0.788482189</c:v>
                </c:pt>
                <c:pt idx="32">
                  <c:v>12.25345087</c:v>
                </c:pt>
                <c:pt idx="33">
                  <c:v>4.2882013319999999</c:v>
                </c:pt>
                <c:pt idx="34">
                  <c:v>3.9763479230000001</c:v>
                </c:pt>
                <c:pt idx="35">
                  <c:v>2.3150599000000001</c:v>
                </c:pt>
                <c:pt idx="36">
                  <c:v>2.309292793</c:v>
                </c:pt>
                <c:pt idx="37">
                  <c:v>5.5835082529999998</c:v>
                </c:pt>
                <c:pt idx="38">
                  <c:v>6.2543396949999996</c:v>
                </c:pt>
                <c:pt idx="39">
                  <c:v>1.0700328349999999</c:v>
                </c:pt>
                <c:pt idx="40">
                  <c:v>23.839021679999998</c:v>
                </c:pt>
                <c:pt idx="41">
                  <c:v>2.7502233980000002</c:v>
                </c:pt>
                <c:pt idx="42">
                  <c:v>0.17652654600000001</c:v>
                </c:pt>
                <c:pt idx="43">
                  <c:v>0.35689520800000002</c:v>
                </c:pt>
                <c:pt idx="44">
                  <c:v>2.4147264960000001</c:v>
                </c:pt>
                <c:pt idx="45">
                  <c:v>7.4918932910000002</c:v>
                </c:pt>
                <c:pt idx="46">
                  <c:v>7.7855257990000002</c:v>
                </c:pt>
                <c:pt idx="47">
                  <c:v>4.3996229170000003</c:v>
                </c:pt>
                <c:pt idx="48">
                  <c:v>9.8737001000000005E-2</c:v>
                </c:pt>
                <c:pt idx="49">
                  <c:v>0.330630064</c:v>
                </c:pt>
                <c:pt idx="50">
                  <c:v>1.622244596</c:v>
                </c:pt>
                <c:pt idx="51">
                  <c:v>2.5219728950000002</c:v>
                </c:pt>
                <c:pt idx="52">
                  <c:v>4.3916464000000002E-2</c:v>
                </c:pt>
                <c:pt idx="53">
                  <c:v>0.284246206</c:v>
                </c:pt>
                <c:pt idx="54">
                  <c:v>0.68773412700000003</c:v>
                </c:pt>
                <c:pt idx="55">
                  <c:v>2.08605814</c:v>
                </c:pt>
                <c:pt idx="56">
                  <c:v>5.2818774999999998E-2</c:v>
                </c:pt>
                <c:pt idx="57">
                  <c:v>0.109705925</c:v>
                </c:pt>
                <c:pt idx="58">
                  <c:v>0.96477532399999999</c:v>
                </c:pt>
                <c:pt idx="59">
                  <c:v>1.9167144300000001</c:v>
                </c:pt>
                <c:pt idx="60">
                  <c:v>1.546164036</c:v>
                </c:pt>
                <c:pt idx="61">
                  <c:v>0.64504051200000001</c:v>
                </c:pt>
                <c:pt idx="62">
                  <c:v>2.7715392109999999</c:v>
                </c:pt>
                <c:pt idx="63">
                  <c:v>0.39298844300000002</c:v>
                </c:pt>
                <c:pt idx="64">
                  <c:v>5.1038825509999999</c:v>
                </c:pt>
                <c:pt idx="65">
                  <c:v>0.65060043300000003</c:v>
                </c:pt>
                <c:pt idx="66">
                  <c:v>3.3648254870000001</c:v>
                </c:pt>
                <c:pt idx="67">
                  <c:v>0.30422186899999998</c:v>
                </c:pt>
                <c:pt idx="68">
                  <c:v>1.0273654459999999</c:v>
                </c:pt>
                <c:pt idx="69">
                  <c:v>2.3568105699999999</c:v>
                </c:pt>
                <c:pt idx="70">
                  <c:v>0.52427983300000003</c:v>
                </c:pt>
                <c:pt idx="71">
                  <c:v>0.163606644</c:v>
                </c:pt>
                <c:pt idx="72">
                  <c:v>3.3773832320000001</c:v>
                </c:pt>
                <c:pt idx="73">
                  <c:v>0.63193726500000003</c:v>
                </c:pt>
                <c:pt idx="74">
                  <c:v>0.12571763999999999</c:v>
                </c:pt>
                <c:pt idx="75">
                  <c:v>9.8248242999999999E-2</c:v>
                </c:pt>
                <c:pt idx="76">
                  <c:v>0.48972201300000001</c:v>
                </c:pt>
                <c:pt idx="77">
                  <c:v>3.4683315750000001</c:v>
                </c:pt>
                <c:pt idx="78">
                  <c:v>5.6212413310000002</c:v>
                </c:pt>
                <c:pt idx="79">
                  <c:v>3.8933992000000001E-2</c:v>
                </c:pt>
                <c:pt idx="80">
                  <c:v>5.6437332629999997</c:v>
                </c:pt>
                <c:pt idx="81">
                  <c:v>0.77970004100000001</c:v>
                </c:pt>
                <c:pt idx="82">
                  <c:v>1.1118581299999999</c:v>
                </c:pt>
                <c:pt idx="83">
                  <c:v>1.1271588800000001</c:v>
                </c:pt>
                <c:pt idx="84">
                  <c:v>0.79018592799999998</c:v>
                </c:pt>
                <c:pt idx="85">
                  <c:v>3.298091173</c:v>
                </c:pt>
                <c:pt idx="86">
                  <c:v>0.96268224700000005</c:v>
                </c:pt>
                <c:pt idx="87">
                  <c:v>1.9505727289999999</c:v>
                </c:pt>
                <c:pt idx="88">
                  <c:v>2.4160723690000001</c:v>
                </c:pt>
                <c:pt idx="89">
                  <c:v>1.2560801509999999</c:v>
                </c:pt>
                <c:pt idx="90">
                  <c:v>0.29678964600000002</c:v>
                </c:pt>
                <c:pt idx="91">
                  <c:v>4.4687416549999996</c:v>
                </c:pt>
                <c:pt idx="92">
                  <c:v>0.29173278800000002</c:v>
                </c:pt>
                <c:pt idx="93">
                  <c:v>10.552678820000001</c:v>
                </c:pt>
                <c:pt idx="94">
                  <c:v>0.94608187700000002</c:v>
                </c:pt>
                <c:pt idx="95">
                  <c:v>0.88116836499999995</c:v>
                </c:pt>
                <c:pt idx="96">
                  <c:v>7.2835118769999996</c:v>
                </c:pt>
                <c:pt idx="97">
                  <c:v>2.943043947</c:v>
                </c:pt>
                <c:pt idx="98">
                  <c:v>1.398304462</c:v>
                </c:pt>
                <c:pt idx="99">
                  <c:v>2.1018631459999999</c:v>
                </c:pt>
                <c:pt idx="100">
                  <c:v>1.194956779</c:v>
                </c:pt>
                <c:pt idx="101">
                  <c:v>0.95449042299999998</c:v>
                </c:pt>
                <c:pt idx="102">
                  <c:v>0.22740006400000001</c:v>
                </c:pt>
                <c:pt idx="103">
                  <c:v>5.0471217629999998</c:v>
                </c:pt>
                <c:pt idx="104">
                  <c:v>0.91159057600000004</c:v>
                </c:pt>
                <c:pt idx="105">
                  <c:v>1.088092327</c:v>
                </c:pt>
                <c:pt idx="106">
                  <c:v>0.32517576199999998</c:v>
                </c:pt>
                <c:pt idx="107">
                  <c:v>4.0402359959999998</c:v>
                </c:pt>
                <c:pt idx="108">
                  <c:v>1.735416174</c:v>
                </c:pt>
                <c:pt idx="109">
                  <c:v>1.0113382339999999</c:v>
                </c:pt>
                <c:pt idx="110">
                  <c:v>13.450974459999999</c:v>
                </c:pt>
                <c:pt idx="111">
                  <c:v>0.28909659399999998</c:v>
                </c:pt>
                <c:pt idx="112">
                  <c:v>1.32455802</c:v>
                </c:pt>
                <c:pt idx="113">
                  <c:v>0.25731110600000001</c:v>
                </c:pt>
                <c:pt idx="114">
                  <c:v>7.1973478789999996</c:v>
                </c:pt>
                <c:pt idx="115">
                  <c:v>0.96541809999999995</c:v>
                </c:pt>
                <c:pt idx="116">
                  <c:v>1.178867817</c:v>
                </c:pt>
                <c:pt idx="117">
                  <c:v>1.4910774229999999</c:v>
                </c:pt>
                <c:pt idx="118">
                  <c:v>1.1967659E-2</c:v>
                </c:pt>
                <c:pt idx="119">
                  <c:v>3.6238408089999998</c:v>
                </c:pt>
                <c:pt idx="120">
                  <c:v>3.428064585</c:v>
                </c:pt>
                <c:pt idx="121">
                  <c:v>31.139346840000002</c:v>
                </c:pt>
                <c:pt idx="122">
                  <c:v>1.8622894290000001</c:v>
                </c:pt>
                <c:pt idx="123">
                  <c:v>1.3728322980000001</c:v>
                </c:pt>
                <c:pt idx="124">
                  <c:v>1.0583348269999999</c:v>
                </c:pt>
                <c:pt idx="125">
                  <c:v>2.238524199</c:v>
                </c:pt>
                <c:pt idx="126">
                  <c:v>1.7987728000000001E-2</c:v>
                </c:pt>
                <c:pt idx="127">
                  <c:v>5.9871387479999996</c:v>
                </c:pt>
                <c:pt idx="128">
                  <c:v>5.2858352999999997E-2</c:v>
                </c:pt>
                <c:pt idx="129">
                  <c:v>204.6592114</c:v>
                </c:pt>
                <c:pt idx="130">
                  <c:v>1.7174088949999999</c:v>
                </c:pt>
                <c:pt idx="131">
                  <c:v>0.49019741999999999</c:v>
                </c:pt>
                <c:pt idx="132">
                  <c:v>0.291728973</c:v>
                </c:pt>
                <c:pt idx="133">
                  <c:v>0.83472990999999996</c:v>
                </c:pt>
                <c:pt idx="134">
                  <c:v>3.2989752289999998</c:v>
                </c:pt>
                <c:pt idx="135">
                  <c:v>15.25106025</c:v>
                </c:pt>
                <c:pt idx="136">
                  <c:v>3.7828981879999999</c:v>
                </c:pt>
                <c:pt idx="137">
                  <c:v>4.8259778019999997</c:v>
                </c:pt>
                <c:pt idx="138">
                  <c:v>0.16560006099999999</c:v>
                </c:pt>
                <c:pt idx="139">
                  <c:v>3.3345587249999999</c:v>
                </c:pt>
                <c:pt idx="140">
                  <c:v>0.26928043400000001</c:v>
                </c:pt>
                <c:pt idx="141">
                  <c:v>2.9900052549999998</c:v>
                </c:pt>
                <c:pt idx="142">
                  <c:v>2.455416203</c:v>
                </c:pt>
                <c:pt idx="143">
                  <c:v>1.0920782090000001</c:v>
                </c:pt>
                <c:pt idx="144">
                  <c:v>1.6406121250000001</c:v>
                </c:pt>
                <c:pt idx="145">
                  <c:v>0.292227507</c:v>
                </c:pt>
                <c:pt idx="146">
                  <c:v>0.57351374600000005</c:v>
                </c:pt>
                <c:pt idx="147">
                  <c:v>15.94215822</c:v>
                </c:pt>
                <c:pt idx="148">
                  <c:v>2.39083004</c:v>
                </c:pt>
                <c:pt idx="149">
                  <c:v>2.278908253</c:v>
                </c:pt>
                <c:pt idx="150">
                  <c:v>0.33813405000000002</c:v>
                </c:pt>
                <c:pt idx="151">
                  <c:v>10.376491550000001</c:v>
                </c:pt>
                <c:pt idx="152">
                  <c:v>4.3911457000000001E-2</c:v>
                </c:pt>
                <c:pt idx="153">
                  <c:v>5.8364052769999999</c:v>
                </c:pt>
                <c:pt idx="154">
                  <c:v>1.594767332</c:v>
                </c:pt>
                <c:pt idx="155">
                  <c:v>4.4959754939999996</c:v>
                </c:pt>
                <c:pt idx="156">
                  <c:v>3.0960285660000002</c:v>
                </c:pt>
                <c:pt idx="157">
                  <c:v>0.163069725</c:v>
                </c:pt>
                <c:pt idx="158">
                  <c:v>3.7681272030000001</c:v>
                </c:pt>
                <c:pt idx="159">
                  <c:v>3.2249538900000001</c:v>
                </c:pt>
                <c:pt idx="160">
                  <c:v>0.82584500299999997</c:v>
                </c:pt>
                <c:pt idx="161">
                  <c:v>2.0335624220000001</c:v>
                </c:pt>
                <c:pt idx="162">
                  <c:v>0.61734914799999996</c:v>
                </c:pt>
                <c:pt idx="163">
                  <c:v>5.3207428459999999</c:v>
                </c:pt>
                <c:pt idx="164">
                  <c:v>4.3756423</c:v>
                </c:pt>
                <c:pt idx="165">
                  <c:v>4.7924518999999999E-2</c:v>
                </c:pt>
                <c:pt idx="166">
                  <c:v>0.37981224099999999</c:v>
                </c:pt>
                <c:pt idx="167">
                  <c:v>3.5605881209999999</c:v>
                </c:pt>
                <c:pt idx="168">
                  <c:v>0.114694118</c:v>
                </c:pt>
                <c:pt idx="169">
                  <c:v>1.2916800980000001</c:v>
                </c:pt>
                <c:pt idx="170">
                  <c:v>0.41488957399999998</c:v>
                </c:pt>
                <c:pt idx="171">
                  <c:v>2.7945494649999998</c:v>
                </c:pt>
                <c:pt idx="172">
                  <c:v>4.2405641080000001</c:v>
                </c:pt>
                <c:pt idx="173">
                  <c:v>0.398413658</c:v>
                </c:pt>
                <c:pt idx="174">
                  <c:v>0.780669689</c:v>
                </c:pt>
                <c:pt idx="175">
                  <c:v>0.289251804</c:v>
                </c:pt>
                <c:pt idx="176">
                  <c:v>4.2703685760000001</c:v>
                </c:pt>
                <c:pt idx="177">
                  <c:v>1.6306545729999999</c:v>
                </c:pt>
                <c:pt idx="178">
                  <c:v>0.97259473799999996</c:v>
                </c:pt>
                <c:pt idx="179">
                  <c:v>2.6190118789999999</c:v>
                </c:pt>
                <c:pt idx="180">
                  <c:v>58.573990819999999</c:v>
                </c:pt>
                <c:pt idx="181">
                  <c:v>0.16455841099999999</c:v>
                </c:pt>
                <c:pt idx="182">
                  <c:v>0.53063464199999999</c:v>
                </c:pt>
                <c:pt idx="183">
                  <c:v>0.41992116000000002</c:v>
                </c:pt>
                <c:pt idx="184">
                  <c:v>5.2067635059999997</c:v>
                </c:pt>
                <c:pt idx="185">
                  <c:v>0.24534177800000001</c:v>
                </c:pt>
                <c:pt idx="186">
                  <c:v>46.774759289999999</c:v>
                </c:pt>
                <c:pt idx="187">
                  <c:v>1.2755887509999999</c:v>
                </c:pt>
                <c:pt idx="188">
                  <c:v>12.137922530000001</c:v>
                </c:pt>
                <c:pt idx="189">
                  <c:v>1.6099317070000001</c:v>
                </c:pt>
                <c:pt idx="190">
                  <c:v>6.1837441919999998</c:v>
                </c:pt>
                <c:pt idx="191">
                  <c:v>0.36407876</c:v>
                </c:pt>
                <c:pt idx="192">
                  <c:v>5.2520425319999999</c:v>
                </c:pt>
                <c:pt idx="193">
                  <c:v>3.0890693659999999</c:v>
                </c:pt>
                <c:pt idx="194">
                  <c:v>0.54957246800000004</c:v>
                </c:pt>
                <c:pt idx="195">
                  <c:v>0.15562272099999999</c:v>
                </c:pt>
                <c:pt idx="196">
                  <c:v>8.4773539999999994E-2</c:v>
                </c:pt>
                <c:pt idx="197">
                  <c:v>4.3176515100000001</c:v>
                </c:pt>
                <c:pt idx="198">
                  <c:v>0.235369205</c:v>
                </c:pt>
                <c:pt idx="199">
                  <c:v>2.3154151440000001</c:v>
                </c:pt>
                <c:pt idx="200">
                  <c:v>5.2176549430000003</c:v>
                </c:pt>
                <c:pt idx="201">
                  <c:v>0.32027649899999999</c:v>
                </c:pt>
                <c:pt idx="202">
                  <c:v>2.994992018</c:v>
                </c:pt>
                <c:pt idx="203">
                  <c:v>0.22041058499999999</c:v>
                </c:pt>
                <c:pt idx="204">
                  <c:v>0.65629482299999997</c:v>
                </c:pt>
                <c:pt idx="205">
                  <c:v>4.2254233360000004</c:v>
                </c:pt>
                <c:pt idx="206">
                  <c:v>30.29103804</c:v>
                </c:pt>
                <c:pt idx="207">
                  <c:v>0.64828920400000001</c:v>
                </c:pt>
                <c:pt idx="208">
                  <c:v>2.0021760460000002</c:v>
                </c:pt>
                <c:pt idx="209">
                  <c:v>1.557388067</c:v>
                </c:pt>
                <c:pt idx="210">
                  <c:v>1.6707243919999999</c:v>
                </c:pt>
                <c:pt idx="211">
                  <c:v>0.15620780000000001</c:v>
                </c:pt>
                <c:pt idx="212">
                  <c:v>3.2735595700000002</c:v>
                </c:pt>
                <c:pt idx="213">
                  <c:v>2.2996745110000001</c:v>
                </c:pt>
                <c:pt idx="214">
                  <c:v>4.0890454999999999E-2</c:v>
                </c:pt>
                <c:pt idx="215">
                  <c:v>3.5865693090000001</c:v>
                </c:pt>
                <c:pt idx="216">
                  <c:v>11.346044539999999</c:v>
                </c:pt>
                <c:pt idx="217">
                  <c:v>1.3993349079999999</c:v>
                </c:pt>
                <c:pt idx="218">
                  <c:v>2.23039341</c:v>
                </c:pt>
                <c:pt idx="219">
                  <c:v>0.62703847899999998</c:v>
                </c:pt>
                <c:pt idx="220">
                  <c:v>0.66088724099999996</c:v>
                </c:pt>
                <c:pt idx="221">
                  <c:v>8.9759111000000003E-2</c:v>
                </c:pt>
                <c:pt idx="222">
                  <c:v>0.60243368100000005</c:v>
                </c:pt>
                <c:pt idx="223">
                  <c:v>1.698014975</c:v>
                </c:pt>
                <c:pt idx="224">
                  <c:v>3.034936428</c:v>
                </c:pt>
                <c:pt idx="225">
                  <c:v>11.328005080000001</c:v>
                </c:pt>
                <c:pt idx="226">
                  <c:v>0.33760452299999999</c:v>
                </c:pt>
                <c:pt idx="227">
                  <c:v>9.5821695330000001</c:v>
                </c:pt>
                <c:pt idx="228">
                  <c:v>4.1490845680000001</c:v>
                </c:pt>
                <c:pt idx="229">
                  <c:v>1.722452879</c:v>
                </c:pt>
                <c:pt idx="230">
                  <c:v>3.1156804560000002</c:v>
                </c:pt>
                <c:pt idx="231">
                  <c:v>3.9291269780000002</c:v>
                </c:pt>
                <c:pt idx="232">
                  <c:v>10.599274640000001</c:v>
                </c:pt>
                <c:pt idx="233">
                  <c:v>2.2989585400000001</c:v>
                </c:pt>
                <c:pt idx="234">
                  <c:v>2.0715577600000001</c:v>
                </c:pt>
                <c:pt idx="235">
                  <c:v>1.418208599</c:v>
                </c:pt>
                <c:pt idx="236">
                  <c:v>2.0460386279999998</c:v>
                </c:pt>
                <c:pt idx="237">
                  <c:v>1.5389199259999999</c:v>
                </c:pt>
                <c:pt idx="238">
                  <c:v>0.236367941</c:v>
                </c:pt>
                <c:pt idx="239">
                  <c:v>2.0176439290000001</c:v>
                </c:pt>
                <c:pt idx="240">
                  <c:v>1.2696070669999999</c:v>
                </c:pt>
                <c:pt idx="241">
                  <c:v>1.21429491</c:v>
                </c:pt>
                <c:pt idx="242">
                  <c:v>0.40790891600000001</c:v>
                </c:pt>
                <c:pt idx="243">
                  <c:v>1.60883069</c:v>
                </c:pt>
                <c:pt idx="244">
                  <c:v>0.18450808499999999</c:v>
                </c:pt>
                <c:pt idx="245">
                  <c:v>69.564460280000006</c:v>
                </c:pt>
                <c:pt idx="246">
                  <c:v>1.4661192890000001</c:v>
                </c:pt>
                <c:pt idx="247">
                  <c:v>0.59042191499999996</c:v>
                </c:pt>
                <c:pt idx="248">
                  <c:v>3.4299387929999998</c:v>
                </c:pt>
                <c:pt idx="249">
                  <c:v>4.7099537849999997</c:v>
                </c:pt>
                <c:pt idx="250">
                  <c:v>0.80586147299999999</c:v>
                </c:pt>
                <c:pt idx="251">
                  <c:v>1.214262486</c:v>
                </c:pt>
                <c:pt idx="252">
                  <c:v>8.9762209999999995E-3</c:v>
                </c:pt>
                <c:pt idx="253">
                  <c:v>1.1678164010000001</c:v>
                </c:pt>
                <c:pt idx="254">
                  <c:v>0.559504271</c:v>
                </c:pt>
                <c:pt idx="255">
                  <c:v>0.72802496000000005</c:v>
                </c:pt>
                <c:pt idx="256">
                  <c:v>3.9892199999999999E-3</c:v>
                </c:pt>
                <c:pt idx="257">
                  <c:v>3.8895368999999999E-2</c:v>
                </c:pt>
                <c:pt idx="258">
                  <c:v>3.0539257530000001</c:v>
                </c:pt>
                <c:pt idx="259">
                  <c:v>0.73086786299999995</c:v>
                </c:pt>
                <c:pt idx="260">
                  <c:v>1.314143896</c:v>
                </c:pt>
                <c:pt idx="261">
                  <c:v>4.0207302570000003</c:v>
                </c:pt>
                <c:pt idx="262">
                  <c:v>0.40493893600000003</c:v>
                </c:pt>
                <c:pt idx="263">
                  <c:v>4.4442102910000001</c:v>
                </c:pt>
                <c:pt idx="264">
                  <c:v>0.426856756</c:v>
                </c:pt>
                <c:pt idx="265">
                  <c:v>0.207444191</c:v>
                </c:pt>
                <c:pt idx="266">
                  <c:v>2.3210628029999998</c:v>
                </c:pt>
                <c:pt idx="267">
                  <c:v>3.2656810279999999</c:v>
                </c:pt>
                <c:pt idx="268">
                  <c:v>0.31219053299999999</c:v>
                </c:pt>
                <c:pt idx="269">
                  <c:v>28.663433550000001</c:v>
                </c:pt>
                <c:pt idx="270">
                  <c:v>0.96193647400000004</c:v>
                </c:pt>
                <c:pt idx="271">
                  <c:v>3.886739731</c:v>
                </c:pt>
                <c:pt idx="272">
                  <c:v>3.1876326000000003E-2</c:v>
                </c:pt>
                <c:pt idx="273">
                  <c:v>1.8530418870000001</c:v>
                </c:pt>
                <c:pt idx="274">
                  <c:v>0.62536621100000001</c:v>
                </c:pt>
                <c:pt idx="275">
                  <c:v>3.813832283</c:v>
                </c:pt>
                <c:pt idx="276">
                  <c:v>14.803408859999999</c:v>
                </c:pt>
                <c:pt idx="277">
                  <c:v>0.10571646699999999</c:v>
                </c:pt>
                <c:pt idx="278">
                  <c:v>2.2680263520000001</c:v>
                </c:pt>
                <c:pt idx="279">
                  <c:v>0.53059291799999997</c:v>
                </c:pt>
                <c:pt idx="280">
                  <c:v>1.141018391</c:v>
                </c:pt>
                <c:pt idx="281">
                  <c:v>10.11489654</c:v>
                </c:pt>
                <c:pt idx="282">
                  <c:v>0.50622749300000003</c:v>
                </c:pt>
                <c:pt idx="283">
                  <c:v>0.40297317500000002</c:v>
                </c:pt>
                <c:pt idx="284">
                  <c:v>2.6001279350000002</c:v>
                </c:pt>
                <c:pt idx="285">
                  <c:v>50.835397479999997</c:v>
                </c:pt>
                <c:pt idx="286">
                  <c:v>3.6623957159999998</c:v>
                </c:pt>
                <c:pt idx="287">
                  <c:v>0.69518065500000004</c:v>
                </c:pt>
                <c:pt idx="288">
                  <c:v>25.417751790000001</c:v>
                </c:pt>
                <c:pt idx="289">
                  <c:v>5.3786392210000002</c:v>
                </c:pt>
                <c:pt idx="290">
                  <c:v>1.059591532</c:v>
                </c:pt>
                <c:pt idx="291">
                  <c:v>31.557756659999999</c:v>
                </c:pt>
                <c:pt idx="292">
                  <c:v>4.8001935480000002</c:v>
                </c:pt>
                <c:pt idx="293">
                  <c:v>6.5821885999999996E-2</c:v>
                </c:pt>
                <c:pt idx="294">
                  <c:v>5.9833530000000003E-3</c:v>
                </c:pt>
                <c:pt idx="295">
                  <c:v>0.253873348</c:v>
                </c:pt>
                <c:pt idx="296">
                  <c:v>3.1292889119999998</c:v>
                </c:pt>
                <c:pt idx="297">
                  <c:v>48.075521469999998</c:v>
                </c:pt>
                <c:pt idx="298">
                  <c:v>0.32612896000000002</c:v>
                </c:pt>
                <c:pt idx="299">
                  <c:v>1.464096785</c:v>
                </c:pt>
                <c:pt idx="300">
                  <c:v>0.94148278200000002</c:v>
                </c:pt>
                <c:pt idx="301">
                  <c:v>2.5299816129999999</c:v>
                </c:pt>
                <c:pt idx="302">
                  <c:v>1.596730947</c:v>
                </c:pt>
                <c:pt idx="303">
                  <c:v>0.18151521700000001</c:v>
                </c:pt>
                <c:pt idx="304">
                  <c:v>0.164557695</c:v>
                </c:pt>
                <c:pt idx="305">
                  <c:v>3.0016016959999998</c:v>
                </c:pt>
                <c:pt idx="306">
                  <c:v>0.824770212</c:v>
                </c:pt>
                <c:pt idx="307">
                  <c:v>1.614746332</c:v>
                </c:pt>
                <c:pt idx="308">
                  <c:v>14.829255099999999</c:v>
                </c:pt>
                <c:pt idx="309">
                  <c:v>9.4925508500000007</c:v>
                </c:pt>
                <c:pt idx="310">
                  <c:v>0.60954523100000002</c:v>
                </c:pt>
                <c:pt idx="311">
                  <c:v>15.922903059999999</c:v>
                </c:pt>
                <c:pt idx="312">
                  <c:v>2.1721906660000001</c:v>
                </c:pt>
                <c:pt idx="313">
                  <c:v>11.716759440000001</c:v>
                </c:pt>
                <c:pt idx="314">
                  <c:v>6.6893465519999999</c:v>
                </c:pt>
                <c:pt idx="315">
                  <c:v>2.5072948930000001</c:v>
                </c:pt>
                <c:pt idx="316">
                  <c:v>14.500040289999999</c:v>
                </c:pt>
                <c:pt idx="317">
                  <c:v>0.205485106</c:v>
                </c:pt>
                <c:pt idx="318">
                  <c:v>1.5535519120000001</c:v>
                </c:pt>
                <c:pt idx="319">
                  <c:v>1.7230849269999999</c:v>
                </c:pt>
                <c:pt idx="320">
                  <c:v>0.31328702000000003</c:v>
                </c:pt>
                <c:pt idx="321">
                  <c:v>1.069649458</c:v>
                </c:pt>
                <c:pt idx="322">
                  <c:v>1.6991262439999999</c:v>
                </c:pt>
                <c:pt idx="323">
                  <c:v>1.513577223</c:v>
                </c:pt>
                <c:pt idx="324">
                  <c:v>0.59296584100000005</c:v>
                </c:pt>
                <c:pt idx="325">
                  <c:v>0.172054291</c:v>
                </c:pt>
                <c:pt idx="326">
                  <c:v>9.3804261679999996</c:v>
                </c:pt>
                <c:pt idx="327">
                  <c:v>0.53257536900000002</c:v>
                </c:pt>
                <c:pt idx="328">
                  <c:v>1.30547452</c:v>
                </c:pt>
                <c:pt idx="329">
                  <c:v>1.003284216</c:v>
                </c:pt>
                <c:pt idx="330">
                  <c:v>1.578744411</c:v>
                </c:pt>
                <c:pt idx="331">
                  <c:v>1.2327015400000001</c:v>
                </c:pt>
                <c:pt idx="332">
                  <c:v>3.9541337489999999</c:v>
                </c:pt>
                <c:pt idx="333">
                  <c:v>0.96248579000000001</c:v>
                </c:pt>
                <c:pt idx="334">
                  <c:v>0.18054914499999999</c:v>
                </c:pt>
                <c:pt idx="335">
                  <c:v>0.46176528900000002</c:v>
                </c:pt>
                <c:pt idx="336">
                  <c:v>0.47779321699999999</c:v>
                </c:pt>
                <c:pt idx="337">
                  <c:v>1.099100113</c:v>
                </c:pt>
                <c:pt idx="338">
                  <c:v>0.76598787300000004</c:v>
                </c:pt>
                <c:pt idx="339">
                  <c:v>0.82778573</c:v>
                </c:pt>
                <c:pt idx="340">
                  <c:v>3.8082308770000002</c:v>
                </c:pt>
                <c:pt idx="341">
                  <c:v>0.48927020999999998</c:v>
                </c:pt>
                <c:pt idx="342">
                  <c:v>0.22388791999999999</c:v>
                </c:pt>
                <c:pt idx="343">
                  <c:v>0.185503483</c:v>
                </c:pt>
                <c:pt idx="344">
                  <c:v>0.91024064999999998</c:v>
                </c:pt>
                <c:pt idx="345">
                  <c:v>0.65777635599999995</c:v>
                </c:pt>
                <c:pt idx="346">
                  <c:v>0.56886100799999995</c:v>
                </c:pt>
                <c:pt idx="347">
                  <c:v>1.8248538969999999</c:v>
                </c:pt>
                <c:pt idx="348">
                  <c:v>0.93712639799999997</c:v>
                </c:pt>
                <c:pt idx="349">
                  <c:v>0.118698835</c:v>
                </c:pt>
                <c:pt idx="350">
                  <c:v>0.30418395999999998</c:v>
                </c:pt>
                <c:pt idx="351">
                  <c:v>15.69073582</c:v>
                </c:pt>
                <c:pt idx="352">
                  <c:v>0.21043729799999999</c:v>
                </c:pt>
                <c:pt idx="353">
                  <c:v>5.1086044309999998</c:v>
                </c:pt>
                <c:pt idx="354">
                  <c:v>1.2443704609999999</c:v>
                </c:pt>
                <c:pt idx="355">
                  <c:v>0.41891980200000001</c:v>
                </c:pt>
                <c:pt idx="356">
                  <c:v>2.723876476</c:v>
                </c:pt>
                <c:pt idx="357">
                  <c:v>9.7452366349999995</c:v>
                </c:pt>
                <c:pt idx="358">
                  <c:v>4.1319813730000003</c:v>
                </c:pt>
                <c:pt idx="359">
                  <c:v>0.23337793400000001</c:v>
                </c:pt>
                <c:pt idx="360">
                  <c:v>0.80036711699999996</c:v>
                </c:pt>
                <c:pt idx="361">
                  <c:v>0.22639536900000001</c:v>
                </c:pt>
                <c:pt idx="362">
                  <c:v>5.296276808</c:v>
                </c:pt>
                <c:pt idx="363">
                  <c:v>0.23140263599999999</c:v>
                </c:pt>
                <c:pt idx="364">
                  <c:v>0.14660716100000001</c:v>
                </c:pt>
                <c:pt idx="365">
                  <c:v>0.96737575499999995</c:v>
                </c:pt>
                <c:pt idx="366">
                  <c:v>2.1741828920000001</c:v>
                </c:pt>
                <c:pt idx="367">
                  <c:v>0.73902225499999996</c:v>
                </c:pt>
                <c:pt idx="368">
                  <c:v>16.49621058</c:v>
                </c:pt>
                <c:pt idx="369">
                  <c:v>1.571335554</c:v>
                </c:pt>
                <c:pt idx="370">
                  <c:v>0.12666201599999999</c:v>
                </c:pt>
                <c:pt idx="371">
                  <c:v>0.164527178</c:v>
                </c:pt>
                <c:pt idx="372">
                  <c:v>0.414887905</c:v>
                </c:pt>
                <c:pt idx="373">
                  <c:v>0.487205744</c:v>
                </c:pt>
                <c:pt idx="374">
                  <c:v>11.89883184</c:v>
                </c:pt>
                <c:pt idx="375">
                  <c:v>1.4022839069999999</c:v>
                </c:pt>
                <c:pt idx="376">
                  <c:v>12.79368305</c:v>
                </c:pt>
                <c:pt idx="377">
                  <c:v>4.5235004429999996</c:v>
                </c:pt>
                <c:pt idx="378">
                  <c:v>25.124053960000001</c:v>
                </c:pt>
                <c:pt idx="379">
                  <c:v>8.8362417220000005</c:v>
                </c:pt>
                <c:pt idx="380">
                  <c:v>2.3752691750000001</c:v>
                </c:pt>
                <c:pt idx="381">
                  <c:v>1.240703106</c:v>
                </c:pt>
                <c:pt idx="382">
                  <c:v>0.53856086700000005</c:v>
                </c:pt>
                <c:pt idx="383">
                  <c:v>2.4819135669999999</c:v>
                </c:pt>
                <c:pt idx="384">
                  <c:v>7.6648988720000002</c:v>
                </c:pt>
                <c:pt idx="385">
                  <c:v>1.6895029539999999</c:v>
                </c:pt>
                <c:pt idx="386">
                  <c:v>1.269748688</c:v>
                </c:pt>
                <c:pt idx="387">
                  <c:v>0.40849065800000001</c:v>
                </c:pt>
                <c:pt idx="388">
                  <c:v>0.98190641400000001</c:v>
                </c:pt>
                <c:pt idx="389">
                  <c:v>4.8885180950000002</c:v>
                </c:pt>
                <c:pt idx="390">
                  <c:v>22.995155570000001</c:v>
                </c:pt>
                <c:pt idx="391">
                  <c:v>0.58773136100000001</c:v>
                </c:pt>
                <c:pt idx="392">
                  <c:v>0.82881855999999998</c:v>
                </c:pt>
              </c:numCache>
            </c:numRef>
          </c:xVal>
          <c:yVal>
            <c:numRef>
              <c:f>Cython配列チェック外し!$O$2:$O$394</c:f>
              <c:numCache>
                <c:formatCode>General</c:formatCode>
                <c:ptCount val="393"/>
                <c:pt idx="0">
                  <c:v>1.7714684009999999</c:v>
                </c:pt>
                <c:pt idx="1">
                  <c:v>0.49008846299999997</c:v>
                </c:pt>
                <c:pt idx="2">
                  <c:v>3.7716195579999998</c:v>
                </c:pt>
                <c:pt idx="3">
                  <c:v>2.7866439820000002</c:v>
                </c:pt>
                <c:pt idx="4">
                  <c:v>11.629018070000001</c:v>
                </c:pt>
                <c:pt idx="5">
                  <c:v>3.6066184039999998</c:v>
                </c:pt>
                <c:pt idx="6">
                  <c:v>2.8299322130000002</c:v>
                </c:pt>
                <c:pt idx="7">
                  <c:v>6.252815247</c:v>
                </c:pt>
                <c:pt idx="8">
                  <c:v>0.50488996500000005</c:v>
                </c:pt>
                <c:pt idx="9">
                  <c:v>3.9889030459999999</c:v>
                </c:pt>
                <c:pt idx="10">
                  <c:v>7.3083021639999997</c:v>
                </c:pt>
                <c:pt idx="11">
                  <c:v>4.37887454</c:v>
                </c:pt>
                <c:pt idx="12">
                  <c:v>2.6193044190000001</c:v>
                </c:pt>
                <c:pt idx="13">
                  <c:v>3.5462970729999999</c:v>
                </c:pt>
                <c:pt idx="14">
                  <c:v>2.080552816</c:v>
                </c:pt>
                <c:pt idx="15">
                  <c:v>1.396500587</c:v>
                </c:pt>
                <c:pt idx="16">
                  <c:v>8.1004045009999999</c:v>
                </c:pt>
                <c:pt idx="17">
                  <c:v>1.480621338</c:v>
                </c:pt>
                <c:pt idx="18">
                  <c:v>9.633947611</c:v>
                </c:pt>
                <c:pt idx="19">
                  <c:v>1.7118799689999999</c:v>
                </c:pt>
                <c:pt idx="20">
                  <c:v>3.1560950280000002</c:v>
                </c:pt>
                <c:pt idx="21">
                  <c:v>1.7475800509999999</c:v>
                </c:pt>
                <c:pt idx="22">
                  <c:v>1.3909363749999999</c:v>
                </c:pt>
                <c:pt idx="23">
                  <c:v>4.4410336020000001</c:v>
                </c:pt>
                <c:pt idx="24">
                  <c:v>1.6865665910000001</c:v>
                </c:pt>
                <c:pt idx="25">
                  <c:v>4.8573064800000001</c:v>
                </c:pt>
                <c:pt idx="26">
                  <c:v>1.5270161630000001</c:v>
                </c:pt>
                <c:pt idx="27">
                  <c:v>1.136099339</c:v>
                </c:pt>
                <c:pt idx="28">
                  <c:v>2.3636894229999998</c:v>
                </c:pt>
                <c:pt idx="29">
                  <c:v>2.1083533760000002</c:v>
                </c:pt>
                <c:pt idx="30">
                  <c:v>2.7080237870000001</c:v>
                </c:pt>
                <c:pt idx="31">
                  <c:v>3.7621901040000001</c:v>
                </c:pt>
                <c:pt idx="32">
                  <c:v>12.58207297</c:v>
                </c:pt>
                <c:pt idx="33">
                  <c:v>5.4653573040000003</c:v>
                </c:pt>
                <c:pt idx="34">
                  <c:v>4.6046743389999998</c:v>
                </c:pt>
                <c:pt idx="35">
                  <c:v>7.3029921050000004</c:v>
                </c:pt>
                <c:pt idx="36">
                  <c:v>3.4273064139999998</c:v>
                </c:pt>
                <c:pt idx="37">
                  <c:v>9.6879363059999992</c:v>
                </c:pt>
                <c:pt idx="38">
                  <c:v>7.1045620439999997</c:v>
                </c:pt>
                <c:pt idx="39">
                  <c:v>2.9063892359999999</c:v>
                </c:pt>
                <c:pt idx="40">
                  <c:v>24.881949899999999</c:v>
                </c:pt>
                <c:pt idx="41">
                  <c:v>4.4558556080000002</c:v>
                </c:pt>
                <c:pt idx="42">
                  <c:v>2.1519417760000001</c:v>
                </c:pt>
                <c:pt idx="43">
                  <c:v>0.60904765100000002</c:v>
                </c:pt>
                <c:pt idx="44">
                  <c:v>6.3535239700000004</c:v>
                </c:pt>
                <c:pt idx="45">
                  <c:v>7.6842162610000004</c:v>
                </c:pt>
                <c:pt idx="46">
                  <c:v>8.7798800470000007</c:v>
                </c:pt>
                <c:pt idx="47">
                  <c:v>5.5676982400000004</c:v>
                </c:pt>
                <c:pt idx="48">
                  <c:v>3.6683354380000002</c:v>
                </c:pt>
                <c:pt idx="49">
                  <c:v>0.47275710100000001</c:v>
                </c:pt>
                <c:pt idx="50">
                  <c:v>2.24663806</c:v>
                </c:pt>
                <c:pt idx="51">
                  <c:v>3.40237546</c:v>
                </c:pt>
                <c:pt idx="52">
                  <c:v>0.34507608400000001</c:v>
                </c:pt>
                <c:pt idx="53">
                  <c:v>1.3085029130000001</c:v>
                </c:pt>
                <c:pt idx="54">
                  <c:v>2.5630748269999999</c:v>
                </c:pt>
                <c:pt idx="55">
                  <c:v>4.8937115670000004</c:v>
                </c:pt>
                <c:pt idx="56">
                  <c:v>0.68478345900000004</c:v>
                </c:pt>
                <c:pt idx="57">
                  <c:v>0.86927533099999998</c:v>
                </c:pt>
                <c:pt idx="58">
                  <c:v>2.3209397790000001</c:v>
                </c:pt>
                <c:pt idx="59">
                  <c:v>3.2380528449999999</c:v>
                </c:pt>
                <c:pt idx="60">
                  <c:v>3.2969362740000001</c:v>
                </c:pt>
                <c:pt idx="61">
                  <c:v>1.5537948610000001</c:v>
                </c:pt>
                <c:pt idx="62">
                  <c:v>4.4224669929999996</c:v>
                </c:pt>
                <c:pt idx="63">
                  <c:v>6.59788847</c:v>
                </c:pt>
                <c:pt idx="64">
                  <c:v>6.55880785</c:v>
                </c:pt>
                <c:pt idx="65">
                  <c:v>1.043193579</c:v>
                </c:pt>
                <c:pt idx="66">
                  <c:v>4.5864515299999997</c:v>
                </c:pt>
                <c:pt idx="67">
                  <c:v>2.4881794450000001</c:v>
                </c:pt>
                <c:pt idx="68">
                  <c:v>1.998309374</c:v>
                </c:pt>
                <c:pt idx="69">
                  <c:v>3.0329430099999999</c:v>
                </c:pt>
                <c:pt idx="70">
                  <c:v>1.906941652</c:v>
                </c:pt>
                <c:pt idx="71">
                  <c:v>1.935855865</c:v>
                </c:pt>
                <c:pt idx="72">
                  <c:v>7.4182991979999997</c:v>
                </c:pt>
                <c:pt idx="73">
                  <c:v>3.7282934189999999</c:v>
                </c:pt>
                <c:pt idx="74">
                  <c:v>2.7110056880000002</c:v>
                </c:pt>
                <c:pt idx="75">
                  <c:v>1.1718308930000001</c:v>
                </c:pt>
                <c:pt idx="76">
                  <c:v>5.6562063690000004</c:v>
                </c:pt>
                <c:pt idx="77">
                  <c:v>4.6241233350000002</c:v>
                </c:pt>
                <c:pt idx="78">
                  <c:v>7.318250656</c:v>
                </c:pt>
                <c:pt idx="79">
                  <c:v>2.2100429529999999</c:v>
                </c:pt>
                <c:pt idx="80">
                  <c:v>5.847740173</c:v>
                </c:pt>
                <c:pt idx="81">
                  <c:v>15.476450440000001</c:v>
                </c:pt>
                <c:pt idx="82">
                  <c:v>2.048938513</c:v>
                </c:pt>
                <c:pt idx="83">
                  <c:v>2.080486536</c:v>
                </c:pt>
                <c:pt idx="84">
                  <c:v>2.3916943069999999</c:v>
                </c:pt>
                <c:pt idx="85">
                  <c:v>4.1590843199999998</c:v>
                </c:pt>
                <c:pt idx="86">
                  <c:v>3.2780284879999999</c:v>
                </c:pt>
                <c:pt idx="87">
                  <c:v>3.9932563299999999</c:v>
                </c:pt>
                <c:pt idx="88">
                  <c:v>3.4464192389999999</c:v>
                </c:pt>
                <c:pt idx="89">
                  <c:v>4.6645123960000001</c:v>
                </c:pt>
                <c:pt idx="90">
                  <c:v>0.62682247199999996</c:v>
                </c:pt>
                <c:pt idx="91">
                  <c:v>7.0193078519999998</c:v>
                </c:pt>
                <c:pt idx="92">
                  <c:v>1.5177395339999999</c:v>
                </c:pt>
                <c:pt idx="93">
                  <c:v>12.917231559999999</c:v>
                </c:pt>
                <c:pt idx="94">
                  <c:v>2.035777092</c:v>
                </c:pt>
                <c:pt idx="95">
                  <c:v>2.0305573940000001</c:v>
                </c:pt>
                <c:pt idx="96">
                  <c:v>7.8435339930000003</c:v>
                </c:pt>
                <c:pt idx="97">
                  <c:v>3.7665843959999998</c:v>
                </c:pt>
                <c:pt idx="98">
                  <c:v>4.7862772939999996</c:v>
                </c:pt>
                <c:pt idx="99">
                  <c:v>6.353455544</c:v>
                </c:pt>
                <c:pt idx="100">
                  <c:v>1.8621740339999999</c:v>
                </c:pt>
                <c:pt idx="101">
                  <c:v>1.8102116580000001</c:v>
                </c:pt>
                <c:pt idx="102">
                  <c:v>0.90265297899999997</c:v>
                </c:pt>
                <c:pt idx="103">
                  <c:v>14.9288013</c:v>
                </c:pt>
                <c:pt idx="104">
                  <c:v>3.0978717800000002</c:v>
                </c:pt>
                <c:pt idx="105">
                  <c:v>1.9617941379999999</c:v>
                </c:pt>
                <c:pt idx="106">
                  <c:v>2.0445733069999998</c:v>
                </c:pt>
                <c:pt idx="107">
                  <c:v>5.3507747649999997</c:v>
                </c:pt>
                <c:pt idx="108">
                  <c:v>5.0545763969999999</c:v>
                </c:pt>
                <c:pt idx="109">
                  <c:v>1.296531916</c:v>
                </c:pt>
                <c:pt idx="110">
                  <c:v>16.436071399999999</c:v>
                </c:pt>
                <c:pt idx="111">
                  <c:v>1.570753574</c:v>
                </c:pt>
                <c:pt idx="112">
                  <c:v>1.5439734460000001</c:v>
                </c:pt>
                <c:pt idx="113">
                  <c:v>0.99644899399999998</c:v>
                </c:pt>
                <c:pt idx="114">
                  <c:v>7.8366341589999999</c:v>
                </c:pt>
                <c:pt idx="115">
                  <c:v>1.7732570169999999</c:v>
                </c:pt>
                <c:pt idx="116">
                  <c:v>8.4886713030000003</c:v>
                </c:pt>
                <c:pt idx="117">
                  <c:v>2.2051658629999999</c:v>
                </c:pt>
                <c:pt idx="118">
                  <c:v>0.17657399200000001</c:v>
                </c:pt>
                <c:pt idx="119">
                  <c:v>5.1796424390000002</c:v>
                </c:pt>
                <c:pt idx="120">
                  <c:v>3.6654200549999998</c:v>
                </c:pt>
                <c:pt idx="121">
                  <c:v>31.77528191</c:v>
                </c:pt>
                <c:pt idx="122">
                  <c:v>2.9967582230000001</c:v>
                </c:pt>
                <c:pt idx="123">
                  <c:v>1.634702206</c:v>
                </c:pt>
                <c:pt idx="124">
                  <c:v>1.280740499</c:v>
                </c:pt>
                <c:pt idx="125">
                  <c:v>3.3369109629999998</c:v>
                </c:pt>
                <c:pt idx="126">
                  <c:v>5.1754682059999997</c:v>
                </c:pt>
                <c:pt idx="127">
                  <c:v>9.7630839349999992</c:v>
                </c:pt>
                <c:pt idx="128">
                  <c:v>0.430847645</c:v>
                </c:pt>
                <c:pt idx="129">
                  <c:v>207.54808550000001</c:v>
                </c:pt>
                <c:pt idx="130">
                  <c:v>3.3073787690000001</c:v>
                </c:pt>
                <c:pt idx="131">
                  <c:v>0.88316392899999996</c:v>
                </c:pt>
                <c:pt idx="132">
                  <c:v>1.3995354179999999</c:v>
                </c:pt>
                <c:pt idx="133">
                  <c:v>2.6073486799999999</c:v>
                </c:pt>
                <c:pt idx="134">
                  <c:v>3.7906827930000002</c:v>
                </c:pt>
                <c:pt idx="135">
                  <c:v>15.58417034</c:v>
                </c:pt>
                <c:pt idx="136">
                  <c:v>5.5452282430000004</c:v>
                </c:pt>
                <c:pt idx="137">
                  <c:v>5.3974483009999998</c:v>
                </c:pt>
                <c:pt idx="138">
                  <c:v>1.9308576580000001</c:v>
                </c:pt>
                <c:pt idx="139">
                  <c:v>3.6318168640000001</c:v>
                </c:pt>
                <c:pt idx="140">
                  <c:v>0.55656742999999997</c:v>
                </c:pt>
                <c:pt idx="141">
                  <c:v>8.8326258660000008</c:v>
                </c:pt>
                <c:pt idx="142">
                  <c:v>4.4181680679999999</c:v>
                </c:pt>
                <c:pt idx="143">
                  <c:v>2.2898738380000001</c:v>
                </c:pt>
                <c:pt idx="144">
                  <c:v>2.2190639970000001</c:v>
                </c:pt>
                <c:pt idx="145">
                  <c:v>3.1209881309999998</c:v>
                </c:pt>
                <c:pt idx="146">
                  <c:v>1.6037650109999999</c:v>
                </c:pt>
                <c:pt idx="147">
                  <c:v>17.33009577</c:v>
                </c:pt>
                <c:pt idx="148">
                  <c:v>5.1223850249999998</c:v>
                </c:pt>
                <c:pt idx="149">
                  <c:v>2.8912706379999999</c:v>
                </c:pt>
                <c:pt idx="150">
                  <c:v>1.511999369</c:v>
                </c:pt>
                <c:pt idx="151">
                  <c:v>10.77338076</c:v>
                </c:pt>
                <c:pt idx="152">
                  <c:v>0.79385256800000004</c:v>
                </c:pt>
                <c:pt idx="153">
                  <c:v>6.2174468039999997</c:v>
                </c:pt>
                <c:pt idx="154">
                  <c:v>2.158308983</c:v>
                </c:pt>
                <c:pt idx="155">
                  <c:v>6.0541911129999999</c:v>
                </c:pt>
                <c:pt idx="156">
                  <c:v>7.2053289410000003</c:v>
                </c:pt>
                <c:pt idx="157">
                  <c:v>6.4131724830000003</c:v>
                </c:pt>
                <c:pt idx="158">
                  <c:v>6.5745441910000002</c:v>
                </c:pt>
                <c:pt idx="159">
                  <c:v>4.9423754219999996</c:v>
                </c:pt>
                <c:pt idx="160">
                  <c:v>2.5676698679999999</c:v>
                </c:pt>
                <c:pt idx="161">
                  <c:v>2.751681805</c:v>
                </c:pt>
                <c:pt idx="162">
                  <c:v>4.6990435120000003</c:v>
                </c:pt>
                <c:pt idx="163">
                  <c:v>6.183917761</c:v>
                </c:pt>
                <c:pt idx="164">
                  <c:v>5.4796698089999998</c:v>
                </c:pt>
                <c:pt idx="165">
                  <c:v>0.53457021699999996</c:v>
                </c:pt>
                <c:pt idx="166">
                  <c:v>1.9835712910000001</c:v>
                </c:pt>
                <c:pt idx="167">
                  <c:v>5.6509983540000004</c:v>
                </c:pt>
                <c:pt idx="168">
                  <c:v>0.717120647</c:v>
                </c:pt>
                <c:pt idx="169">
                  <c:v>2.539746284</c:v>
                </c:pt>
                <c:pt idx="170">
                  <c:v>0.95056319199999995</c:v>
                </c:pt>
                <c:pt idx="171">
                  <c:v>3.5216181280000001</c:v>
                </c:pt>
                <c:pt idx="172">
                  <c:v>5.086050749</c:v>
                </c:pt>
                <c:pt idx="173">
                  <c:v>2.7606399060000002</c:v>
                </c:pt>
                <c:pt idx="174">
                  <c:v>3.3708984850000001</c:v>
                </c:pt>
                <c:pt idx="175">
                  <c:v>1.7856180669999999</c:v>
                </c:pt>
                <c:pt idx="176">
                  <c:v>7.3123934269999999</c:v>
                </c:pt>
                <c:pt idx="177">
                  <c:v>2.1892037389999999</c:v>
                </c:pt>
                <c:pt idx="178">
                  <c:v>2.436851501</c:v>
                </c:pt>
                <c:pt idx="179">
                  <c:v>5.7033593649999998</c:v>
                </c:pt>
                <c:pt idx="180">
                  <c:v>59.975749729999997</c:v>
                </c:pt>
                <c:pt idx="181">
                  <c:v>0.86967301399999997</c:v>
                </c:pt>
                <c:pt idx="182">
                  <c:v>1.4251880649999999</c:v>
                </c:pt>
                <c:pt idx="183">
                  <c:v>0.99633526800000005</c:v>
                </c:pt>
                <c:pt idx="184">
                  <c:v>6.6733365060000001</c:v>
                </c:pt>
                <c:pt idx="185">
                  <c:v>0.349140644</c:v>
                </c:pt>
                <c:pt idx="186">
                  <c:v>47.34371471</c:v>
                </c:pt>
                <c:pt idx="187">
                  <c:v>5.2636682989999999</c:v>
                </c:pt>
                <c:pt idx="188">
                  <c:v>12.735325339999999</c:v>
                </c:pt>
                <c:pt idx="189">
                  <c:v>3.9542179110000002</c:v>
                </c:pt>
                <c:pt idx="190">
                  <c:v>11.37325978</c:v>
                </c:pt>
                <c:pt idx="191">
                  <c:v>8.5159666539999996</c:v>
                </c:pt>
                <c:pt idx="192">
                  <c:v>6.9361579420000004</c:v>
                </c:pt>
                <c:pt idx="193">
                  <c:v>3.7220091819999999</c:v>
                </c:pt>
                <c:pt idx="194">
                  <c:v>3.2617743020000001</c:v>
                </c:pt>
                <c:pt idx="195">
                  <c:v>0.62975406599999995</c:v>
                </c:pt>
                <c:pt idx="196">
                  <c:v>7.0754837989999997</c:v>
                </c:pt>
                <c:pt idx="197">
                  <c:v>4.593868971</c:v>
                </c:pt>
                <c:pt idx="198">
                  <c:v>6.6930279730000004</c:v>
                </c:pt>
                <c:pt idx="199">
                  <c:v>4.3118734359999999</c:v>
                </c:pt>
                <c:pt idx="200">
                  <c:v>7.3818659780000004</c:v>
                </c:pt>
                <c:pt idx="201">
                  <c:v>0.52103471800000001</c:v>
                </c:pt>
                <c:pt idx="202">
                  <c:v>4.3084776400000004</c:v>
                </c:pt>
                <c:pt idx="203">
                  <c:v>2.1205382350000002</c:v>
                </c:pt>
                <c:pt idx="204">
                  <c:v>4.315612078</c:v>
                </c:pt>
                <c:pt idx="205">
                  <c:v>8.6822967529999993</c:v>
                </c:pt>
                <c:pt idx="206">
                  <c:v>31.20413065</c:v>
                </c:pt>
                <c:pt idx="207">
                  <c:v>3.1447501180000001</c:v>
                </c:pt>
                <c:pt idx="208">
                  <c:v>2.721307039</c:v>
                </c:pt>
                <c:pt idx="209">
                  <c:v>4.0345282549999997</c:v>
                </c:pt>
                <c:pt idx="210">
                  <c:v>6.6870369910000003</c:v>
                </c:pt>
                <c:pt idx="211">
                  <c:v>1.4234006400000001</c:v>
                </c:pt>
                <c:pt idx="212">
                  <c:v>5.7236270899999999</c:v>
                </c:pt>
                <c:pt idx="213">
                  <c:v>4.0622057910000002</c:v>
                </c:pt>
                <c:pt idx="214">
                  <c:v>1.257214069</c:v>
                </c:pt>
                <c:pt idx="215">
                  <c:v>4.9304962159999999</c:v>
                </c:pt>
                <c:pt idx="216">
                  <c:v>13.20650887</c:v>
                </c:pt>
                <c:pt idx="217">
                  <c:v>2.1647608279999999</c:v>
                </c:pt>
                <c:pt idx="218">
                  <c:v>5.050401688</c:v>
                </c:pt>
                <c:pt idx="219">
                  <c:v>1.048947573</c:v>
                </c:pt>
                <c:pt idx="220">
                  <c:v>1.1826221939999999</c:v>
                </c:pt>
                <c:pt idx="221">
                  <c:v>2.1537997720000002</c:v>
                </c:pt>
                <c:pt idx="222">
                  <c:v>1.2222819330000001</c:v>
                </c:pt>
                <c:pt idx="223">
                  <c:v>3.259360552</c:v>
                </c:pt>
                <c:pt idx="224">
                  <c:v>4.1730463499999999</c:v>
                </c:pt>
                <c:pt idx="225">
                  <c:v>11.94559813</c:v>
                </c:pt>
                <c:pt idx="226">
                  <c:v>1.4711470600000001</c:v>
                </c:pt>
                <c:pt idx="227">
                  <c:v>9.9444942469999997</c:v>
                </c:pt>
                <c:pt idx="228">
                  <c:v>5.1886739730000002</c:v>
                </c:pt>
                <c:pt idx="229">
                  <c:v>2.3048949240000001</c:v>
                </c:pt>
                <c:pt idx="230">
                  <c:v>3.831806898</c:v>
                </c:pt>
                <c:pt idx="231">
                  <c:v>5.3622946740000001</c:v>
                </c:pt>
                <c:pt idx="232">
                  <c:v>11.56266069</c:v>
                </c:pt>
                <c:pt idx="233">
                  <c:v>3.323256969</c:v>
                </c:pt>
                <c:pt idx="234">
                  <c:v>3.3042266370000002</c:v>
                </c:pt>
                <c:pt idx="235">
                  <c:v>3.2902345660000001</c:v>
                </c:pt>
                <c:pt idx="236">
                  <c:v>2.2355761529999998</c:v>
                </c:pt>
                <c:pt idx="237">
                  <c:v>1.9707689289999999</c:v>
                </c:pt>
                <c:pt idx="238">
                  <c:v>1.6854920390000001</c:v>
                </c:pt>
                <c:pt idx="239">
                  <c:v>2.6698770519999999</c:v>
                </c:pt>
                <c:pt idx="240">
                  <c:v>5.0933840269999999</c:v>
                </c:pt>
                <c:pt idx="241">
                  <c:v>1.4915535449999999</c:v>
                </c:pt>
                <c:pt idx="242">
                  <c:v>1.9348320960000001</c:v>
                </c:pt>
                <c:pt idx="243">
                  <c:v>2.759750366</c:v>
                </c:pt>
                <c:pt idx="244">
                  <c:v>1.569803238</c:v>
                </c:pt>
                <c:pt idx="245">
                  <c:v>71.246999029999998</c:v>
                </c:pt>
                <c:pt idx="246">
                  <c:v>3.2203879359999998</c:v>
                </c:pt>
                <c:pt idx="247">
                  <c:v>2.6444866660000002</c:v>
                </c:pt>
                <c:pt idx="248">
                  <c:v>3.6174767019999998</c:v>
                </c:pt>
                <c:pt idx="249">
                  <c:v>5.0689930920000004</c:v>
                </c:pt>
                <c:pt idx="250">
                  <c:v>1.4117665290000001</c:v>
                </c:pt>
                <c:pt idx="251">
                  <c:v>2.1009049420000001</c:v>
                </c:pt>
                <c:pt idx="252">
                  <c:v>0.94332170500000001</c:v>
                </c:pt>
                <c:pt idx="253">
                  <c:v>5.224491596</c:v>
                </c:pt>
                <c:pt idx="254">
                  <c:v>3.6492946150000001</c:v>
                </c:pt>
                <c:pt idx="255">
                  <c:v>2.891252041</c:v>
                </c:pt>
                <c:pt idx="256">
                  <c:v>2.8563916680000001</c:v>
                </c:pt>
                <c:pt idx="257">
                  <c:v>5.290893316</c:v>
                </c:pt>
                <c:pt idx="258">
                  <c:v>3.6049370770000002</c:v>
                </c:pt>
                <c:pt idx="259">
                  <c:v>1.9434616570000001</c:v>
                </c:pt>
                <c:pt idx="260">
                  <c:v>2.7752873899999999</c:v>
                </c:pt>
                <c:pt idx="261">
                  <c:v>4.2501592639999997</c:v>
                </c:pt>
                <c:pt idx="262">
                  <c:v>2.2375440599999998</c:v>
                </c:pt>
                <c:pt idx="263">
                  <c:v>5.5503590110000003</c:v>
                </c:pt>
                <c:pt idx="264">
                  <c:v>2.6439321040000001</c:v>
                </c:pt>
                <c:pt idx="265">
                  <c:v>1.2436723709999999</c:v>
                </c:pt>
                <c:pt idx="266">
                  <c:v>3.1733779910000002</c:v>
                </c:pt>
                <c:pt idx="267">
                  <c:v>4.4893538949999998</c:v>
                </c:pt>
                <c:pt idx="268">
                  <c:v>0.58549833299999998</c:v>
                </c:pt>
                <c:pt idx="269">
                  <c:v>29.579515220000001</c:v>
                </c:pt>
                <c:pt idx="270">
                  <c:v>3.52407074</c:v>
                </c:pt>
                <c:pt idx="271">
                  <c:v>5.1798455719999996</c:v>
                </c:pt>
                <c:pt idx="272">
                  <c:v>1.6057255269999999</c:v>
                </c:pt>
                <c:pt idx="273">
                  <c:v>2.1721897129999999</c:v>
                </c:pt>
                <c:pt idx="274">
                  <c:v>2.3507132529999999</c:v>
                </c:pt>
                <c:pt idx="275">
                  <c:v>6.1395902629999997</c:v>
                </c:pt>
                <c:pt idx="276">
                  <c:v>15.39183474</c:v>
                </c:pt>
                <c:pt idx="277">
                  <c:v>3.4463670249999998</c:v>
                </c:pt>
                <c:pt idx="278">
                  <c:v>3.095359325</c:v>
                </c:pt>
                <c:pt idx="279">
                  <c:v>2.5174362659999998</c:v>
                </c:pt>
                <c:pt idx="280">
                  <c:v>5.3871505260000001</c:v>
                </c:pt>
                <c:pt idx="281">
                  <c:v>10.8688786</c:v>
                </c:pt>
                <c:pt idx="282">
                  <c:v>1.7574172020000001</c:v>
                </c:pt>
                <c:pt idx="283">
                  <c:v>4.0321252349999996</c:v>
                </c:pt>
                <c:pt idx="284">
                  <c:v>3.7137546540000002</c:v>
                </c:pt>
                <c:pt idx="285">
                  <c:v>54.028390649999999</c:v>
                </c:pt>
                <c:pt idx="286">
                  <c:v>4.5749628539999998</c:v>
                </c:pt>
                <c:pt idx="287">
                  <c:v>2.81746316</c:v>
                </c:pt>
                <c:pt idx="288">
                  <c:v>27.665737870000001</c:v>
                </c:pt>
                <c:pt idx="289">
                  <c:v>7.4337105750000001</c:v>
                </c:pt>
                <c:pt idx="290">
                  <c:v>2.3903954029999999</c:v>
                </c:pt>
                <c:pt idx="291">
                  <c:v>37.006460429999997</c:v>
                </c:pt>
                <c:pt idx="292">
                  <c:v>8.5711143019999998</c:v>
                </c:pt>
                <c:pt idx="293">
                  <c:v>3.437359571</c:v>
                </c:pt>
                <c:pt idx="294">
                  <c:v>1.321498632</c:v>
                </c:pt>
                <c:pt idx="295">
                  <c:v>3.1242067809999998</c:v>
                </c:pt>
                <c:pt idx="296">
                  <c:v>4.4533505440000001</c:v>
                </c:pt>
                <c:pt idx="297">
                  <c:v>49.12571406</c:v>
                </c:pt>
                <c:pt idx="298">
                  <c:v>1.363418102</c:v>
                </c:pt>
                <c:pt idx="299">
                  <c:v>2.9876110549999999</c:v>
                </c:pt>
                <c:pt idx="300">
                  <c:v>4.3504910470000002</c:v>
                </c:pt>
                <c:pt idx="301">
                  <c:v>3.429105759</c:v>
                </c:pt>
                <c:pt idx="302">
                  <c:v>2.1003232000000001</c:v>
                </c:pt>
                <c:pt idx="303">
                  <c:v>2.1475298399999998</c:v>
                </c:pt>
                <c:pt idx="304">
                  <c:v>5.6966669559999996</c:v>
                </c:pt>
                <c:pt idx="305">
                  <c:v>5.1672747140000004</c:v>
                </c:pt>
                <c:pt idx="306">
                  <c:v>3.050654888</c:v>
                </c:pt>
                <c:pt idx="307">
                  <c:v>6.0369064809999999</c:v>
                </c:pt>
                <c:pt idx="308">
                  <c:v>16.518703460000001</c:v>
                </c:pt>
                <c:pt idx="309">
                  <c:v>11.49867749</c:v>
                </c:pt>
                <c:pt idx="310">
                  <c:v>1.980503321</c:v>
                </c:pt>
                <c:pt idx="311">
                  <c:v>20.012404199999999</c:v>
                </c:pt>
                <c:pt idx="312">
                  <c:v>3.3719835279999999</c:v>
                </c:pt>
                <c:pt idx="313">
                  <c:v>15.442467929999999</c:v>
                </c:pt>
                <c:pt idx="314">
                  <c:v>7.1620430949999996</c:v>
                </c:pt>
                <c:pt idx="315">
                  <c:v>3.0308949950000001</c:v>
                </c:pt>
                <c:pt idx="316">
                  <c:v>17.297008040000001</c:v>
                </c:pt>
                <c:pt idx="317">
                  <c:v>1.3531801699999999</c:v>
                </c:pt>
                <c:pt idx="318">
                  <c:v>3.4467971319999999</c:v>
                </c:pt>
                <c:pt idx="319">
                  <c:v>4.757537127</c:v>
                </c:pt>
                <c:pt idx="320">
                  <c:v>1.5727262500000001</c:v>
                </c:pt>
                <c:pt idx="321">
                  <c:v>3.0913591380000001</c:v>
                </c:pt>
                <c:pt idx="322">
                  <c:v>2.0233125689999998</c:v>
                </c:pt>
                <c:pt idx="323">
                  <c:v>2.8406519889999999</c:v>
                </c:pt>
                <c:pt idx="324">
                  <c:v>1.8293645380000001</c:v>
                </c:pt>
                <c:pt idx="325">
                  <c:v>2.8529286379999999</c:v>
                </c:pt>
                <c:pt idx="326">
                  <c:v>9.7993063930000002</c:v>
                </c:pt>
                <c:pt idx="327">
                  <c:v>1.5737931730000001</c:v>
                </c:pt>
                <c:pt idx="328">
                  <c:v>3.54651475</c:v>
                </c:pt>
                <c:pt idx="329">
                  <c:v>2.4733889100000002</c:v>
                </c:pt>
                <c:pt idx="330">
                  <c:v>2.2779083249999998</c:v>
                </c:pt>
                <c:pt idx="331">
                  <c:v>6.048339844</c:v>
                </c:pt>
                <c:pt idx="332">
                  <c:v>5.4619197850000001</c:v>
                </c:pt>
                <c:pt idx="333">
                  <c:v>2.975858927</c:v>
                </c:pt>
                <c:pt idx="334">
                  <c:v>1.3778598310000001</c:v>
                </c:pt>
                <c:pt idx="335">
                  <c:v>1.7730243210000001</c:v>
                </c:pt>
                <c:pt idx="336">
                  <c:v>1.6769905089999999</c:v>
                </c:pt>
                <c:pt idx="337">
                  <c:v>1.8131897450000001</c:v>
                </c:pt>
                <c:pt idx="338">
                  <c:v>3.2014775279999999</c:v>
                </c:pt>
                <c:pt idx="339">
                  <c:v>1.5099594590000001</c:v>
                </c:pt>
                <c:pt idx="340">
                  <c:v>5.0565986629999999</c:v>
                </c:pt>
                <c:pt idx="341">
                  <c:v>1.9185109140000001</c:v>
                </c:pt>
                <c:pt idx="342">
                  <c:v>0.71361160300000004</c:v>
                </c:pt>
                <c:pt idx="343">
                  <c:v>2.6220397950000001</c:v>
                </c:pt>
                <c:pt idx="344">
                  <c:v>2.1574382779999999</c:v>
                </c:pt>
                <c:pt idx="345">
                  <c:v>1.8419752119999999</c:v>
                </c:pt>
                <c:pt idx="346">
                  <c:v>1.2219145300000001</c:v>
                </c:pt>
                <c:pt idx="347">
                  <c:v>4.1365370749999997</c:v>
                </c:pt>
                <c:pt idx="348">
                  <c:v>4.7345428470000002</c:v>
                </c:pt>
                <c:pt idx="349">
                  <c:v>2.4650423529999999</c:v>
                </c:pt>
                <c:pt idx="350">
                  <c:v>2.2142577170000002</c:v>
                </c:pt>
                <c:pt idx="351">
                  <c:v>23.94847918</c:v>
                </c:pt>
                <c:pt idx="352">
                  <c:v>1.0526947980000001</c:v>
                </c:pt>
                <c:pt idx="353">
                  <c:v>9.3708169459999997</c:v>
                </c:pt>
                <c:pt idx="354">
                  <c:v>1.7156159879999999</c:v>
                </c:pt>
                <c:pt idx="355">
                  <c:v>1.287556648</c:v>
                </c:pt>
                <c:pt idx="356">
                  <c:v>5.3933284280000002</c:v>
                </c:pt>
                <c:pt idx="357">
                  <c:v>16.68067813</c:v>
                </c:pt>
                <c:pt idx="358">
                  <c:v>6.1206617359999997</c:v>
                </c:pt>
                <c:pt idx="359">
                  <c:v>1.933858871</c:v>
                </c:pt>
                <c:pt idx="360">
                  <c:v>1.4805657860000001</c:v>
                </c:pt>
                <c:pt idx="361">
                  <c:v>0.90250277499999998</c:v>
                </c:pt>
                <c:pt idx="362">
                  <c:v>8.3875181669999996</c:v>
                </c:pt>
                <c:pt idx="363">
                  <c:v>1.1185629370000001</c:v>
                </c:pt>
                <c:pt idx="364">
                  <c:v>4.0701832769999999</c:v>
                </c:pt>
                <c:pt idx="365">
                  <c:v>2.9441258910000001</c:v>
                </c:pt>
                <c:pt idx="366">
                  <c:v>3.6283473970000002</c:v>
                </c:pt>
                <c:pt idx="367">
                  <c:v>1.9547731880000001</c:v>
                </c:pt>
                <c:pt idx="368">
                  <c:v>17.068221810000001</c:v>
                </c:pt>
                <c:pt idx="369">
                  <c:v>2.4260833260000001</c:v>
                </c:pt>
                <c:pt idx="370">
                  <c:v>6.4393661020000001</c:v>
                </c:pt>
                <c:pt idx="371">
                  <c:v>1.2785816189999999</c:v>
                </c:pt>
                <c:pt idx="372">
                  <c:v>1.541930676</c:v>
                </c:pt>
                <c:pt idx="373">
                  <c:v>2.4584591389999999</c:v>
                </c:pt>
                <c:pt idx="374">
                  <c:v>13.503195290000001</c:v>
                </c:pt>
                <c:pt idx="375">
                  <c:v>4.5118582250000001</c:v>
                </c:pt>
                <c:pt idx="376">
                  <c:v>13.098864560000001</c:v>
                </c:pt>
                <c:pt idx="377">
                  <c:v>8.8557569980000004</c:v>
                </c:pt>
                <c:pt idx="378">
                  <c:v>28.572343830000001</c:v>
                </c:pt>
                <c:pt idx="379">
                  <c:v>9.8167531490000002</c:v>
                </c:pt>
                <c:pt idx="380">
                  <c:v>5.5398111339999998</c:v>
                </c:pt>
                <c:pt idx="381">
                  <c:v>5.0064101220000001</c:v>
                </c:pt>
                <c:pt idx="382">
                  <c:v>1.6202275749999999</c:v>
                </c:pt>
                <c:pt idx="383">
                  <c:v>4.8863317970000004</c:v>
                </c:pt>
                <c:pt idx="384">
                  <c:v>9.9269611839999996</c:v>
                </c:pt>
                <c:pt idx="385">
                  <c:v>2.4953129289999998</c:v>
                </c:pt>
                <c:pt idx="386">
                  <c:v>4.6619291309999999</c:v>
                </c:pt>
                <c:pt idx="387">
                  <c:v>2.9704041480000001</c:v>
                </c:pt>
                <c:pt idx="388">
                  <c:v>1.770054579</c:v>
                </c:pt>
                <c:pt idx="389">
                  <c:v>5.7390236850000003</c:v>
                </c:pt>
                <c:pt idx="390">
                  <c:v>24.741659640000002</c:v>
                </c:pt>
                <c:pt idx="391">
                  <c:v>1.0926494600000001</c:v>
                </c:pt>
                <c:pt idx="392">
                  <c:v>1.522572756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DE5-A83E-8DF3DD31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9000"/>
        <c:axId val="634243920"/>
      </c:scatterChart>
      <c:valAx>
        <c:axId val="6342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43920"/>
        <c:crosses val="autoZero"/>
        <c:crossBetween val="midCat"/>
      </c:valAx>
      <c:valAx>
        <c:axId val="6342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'Cython改良まで戻す3-5-7'!$O$1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'Cython改良まで戻す3-5-7'!$J$2:$J$101</c:f>
              <c:numCache>
                <c:formatCode>General</c:formatCode>
                <c:ptCount val="100"/>
                <c:pt idx="0">
                  <c:v>0.12267017400000001</c:v>
                </c:pt>
                <c:pt idx="1">
                  <c:v>36.187617299999999</c:v>
                </c:pt>
                <c:pt idx="2">
                  <c:v>0.77518629999999999</c:v>
                </c:pt>
                <c:pt idx="3">
                  <c:v>1.5941390989999999</c:v>
                </c:pt>
                <c:pt idx="4">
                  <c:v>6.3830853000000007E-2</c:v>
                </c:pt>
                <c:pt idx="5">
                  <c:v>0.59595847099999999</c:v>
                </c:pt>
                <c:pt idx="6">
                  <c:v>2.247822046</c:v>
                </c:pt>
                <c:pt idx="7">
                  <c:v>0.96942806199999998</c:v>
                </c:pt>
                <c:pt idx="8">
                  <c:v>6.7829846999999999E-2</c:v>
                </c:pt>
                <c:pt idx="9">
                  <c:v>3.0655281539999999</c:v>
                </c:pt>
                <c:pt idx="10">
                  <c:v>13.447105880000001</c:v>
                </c:pt>
                <c:pt idx="11">
                  <c:v>3.0761940480000001</c:v>
                </c:pt>
                <c:pt idx="12">
                  <c:v>0.11273217200000001</c:v>
                </c:pt>
                <c:pt idx="13">
                  <c:v>0.137633801</c:v>
                </c:pt>
                <c:pt idx="14">
                  <c:v>2.6620070930000002</c:v>
                </c:pt>
                <c:pt idx="15">
                  <c:v>4.215857744</c:v>
                </c:pt>
                <c:pt idx="16">
                  <c:v>0.92907977100000005</c:v>
                </c:pt>
                <c:pt idx="17">
                  <c:v>4.7779033179999999</c:v>
                </c:pt>
                <c:pt idx="18">
                  <c:v>5.0786683559999997</c:v>
                </c:pt>
                <c:pt idx="19">
                  <c:v>0.55104803999999996</c:v>
                </c:pt>
                <c:pt idx="20">
                  <c:v>0.52322459200000004</c:v>
                </c:pt>
                <c:pt idx="21">
                  <c:v>0.38299202900000001</c:v>
                </c:pt>
                <c:pt idx="22">
                  <c:v>2.053624868</c:v>
                </c:pt>
                <c:pt idx="23">
                  <c:v>2.4409754279999998</c:v>
                </c:pt>
                <c:pt idx="24">
                  <c:v>0.111702919</c:v>
                </c:pt>
                <c:pt idx="25">
                  <c:v>12.83471084</c:v>
                </c:pt>
                <c:pt idx="26">
                  <c:v>1.135513306</c:v>
                </c:pt>
                <c:pt idx="27">
                  <c:v>12.88581729</c:v>
                </c:pt>
                <c:pt idx="28">
                  <c:v>0.40392041200000001</c:v>
                </c:pt>
                <c:pt idx="29">
                  <c:v>1.947836876</c:v>
                </c:pt>
                <c:pt idx="30">
                  <c:v>3.8540346620000001</c:v>
                </c:pt>
                <c:pt idx="31">
                  <c:v>9.4697620869999994</c:v>
                </c:pt>
                <c:pt idx="32">
                  <c:v>8.7765455000000006E-2</c:v>
                </c:pt>
                <c:pt idx="33">
                  <c:v>0.89926195099999995</c:v>
                </c:pt>
                <c:pt idx="34">
                  <c:v>1.2506549360000001</c:v>
                </c:pt>
                <c:pt idx="35">
                  <c:v>7.0641674999999999</c:v>
                </c:pt>
                <c:pt idx="36">
                  <c:v>32.669297460000003</c:v>
                </c:pt>
                <c:pt idx="37">
                  <c:v>0.570503235</c:v>
                </c:pt>
                <c:pt idx="38">
                  <c:v>5.1373734469999999</c:v>
                </c:pt>
                <c:pt idx="39">
                  <c:v>0.46581602100000002</c:v>
                </c:pt>
                <c:pt idx="40">
                  <c:v>192.8959045</c:v>
                </c:pt>
                <c:pt idx="41">
                  <c:v>0.40954184500000002</c:v>
                </c:pt>
                <c:pt idx="42">
                  <c:v>2.9570229050000001</c:v>
                </c:pt>
                <c:pt idx="43">
                  <c:v>102.13735200000001</c:v>
                </c:pt>
                <c:pt idx="44">
                  <c:v>0.36507058100000001</c:v>
                </c:pt>
                <c:pt idx="45">
                  <c:v>0.79271483399999998</c:v>
                </c:pt>
                <c:pt idx="46">
                  <c:v>9.2751502999999999E-2</c:v>
                </c:pt>
                <c:pt idx="47">
                  <c:v>3.7121295999999998E-2</c:v>
                </c:pt>
                <c:pt idx="48">
                  <c:v>0.116687059</c:v>
                </c:pt>
                <c:pt idx="49">
                  <c:v>2.9306666849999998</c:v>
                </c:pt>
                <c:pt idx="50">
                  <c:v>2.8601894379999999</c:v>
                </c:pt>
                <c:pt idx="51">
                  <c:v>10.37268877</c:v>
                </c:pt>
                <c:pt idx="52">
                  <c:v>4.1979284290000001</c:v>
                </c:pt>
                <c:pt idx="53">
                  <c:v>4.1836569309999998</c:v>
                </c:pt>
                <c:pt idx="54">
                  <c:v>1.103668928</c:v>
                </c:pt>
                <c:pt idx="55">
                  <c:v>4.3747334479999997</c:v>
                </c:pt>
                <c:pt idx="56">
                  <c:v>2.4672174450000002</c:v>
                </c:pt>
                <c:pt idx="57">
                  <c:v>1.9267363550000001</c:v>
                </c:pt>
                <c:pt idx="58">
                  <c:v>3.2366271019999999</c:v>
                </c:pt>
                <c:pt idx="59">
                  <c:v>1.3969283100000001</c:v>
                </c:pt>
                <c:pt idx="60">
                  <c:v>0.23352623</c:v>
                </c:pt>
                <c:pt idx="61">
                  <c:v>9.7739220000000002E-2</c:v>
                </c:pt>
                <c:pt idx="62">
                  <c:v>3.1870863439999999</c:v>
                </c:pt>
                <c:pt idx="63">
                  <c:v>1.93289423</c:v>
                </c:pt>
                <c:pt idx="64">
                  <c:v>8.0153940000000003E-3</c:v>
                </c:pt>
                <c:pt idx="65">
                  <c:v>1.0178244110000001</c:v>
                </c:pt>
                <c:pt idx="66">
                  <c:v>2.1972138879999998</c:v>
                </c:pt>
                <c:pt idx="67">
                  <c:v>0.42291212099999997</c:v>
                </c:pt>
                <c:pt idx="68">
                  <c:v>3.458493233</c:v>
                </c:pt>
                <c:pt idx="69">
                  <c:v>9.4047658439999999</c:v>
                </c:pt>
                <c:pt idx="70">
                  <c:v>1.2656154630000001</c:v>
                </c:pt>
                <c:pt idx="71">
                  <c:v>0.54259324099999995</c:v>
                </c:pt>
                <c:pt idx="72">
                  <c:v>0.78148508100000003</c:v>
                </c:pt>
                <c:pt idx="73">
                  <c:v>2.6454384329999998</c:v>
                </c:pt>
                <c:pt idx="74">
                  <c:v>2.3897819519999999</c:v>
                </c:pt>
                <c:pt idx="75">
                  <c:v>0.57845306399999996</c:v>
                </c:pt>
                <c:pt idx="76">
                  <c:v>1.013308525</c:v>
                </c:pt>
                <c:pt idx="77">
                  <c:v>0.55903172499999998</c:v>
                </c:pt>
                <c:pt idx="78">
                  <c:v>1.447938919</c:v>
                </c:pt>
                <c:pt idx="79">
                  <c:v>3.8635578160000001</c:v>
                </c:pt>
                <c:pt idx="80">
                  <c:v>0.64826512300000005</c:v>
                </c:pt>
                <c:pt idx="81">
                  <c:v>0.80236029600000003</c:v>
                </c:pt>
                <c:pt idx="82">
                  <c:v>2.8080701829999999</c:v>
                </c:pt>
                <c:pt idx="83">
                  <c:v>0.20644855500000001</c:v>
                </c:pt>
                <c:pt idx="84">
                  <c:v>0.34708023100000002</c:v>
                </c:pt>
                <c:pt idx="85">
                  <c:v>0.10870885800000001</c:v>
                </c:pt>
                <c:pt idx="86">
                  <c:v>2.267460823</c:v>
                </c:pt>
                <c:pt idx="87">
                  <c:v>23.960050819999999</c:v>
                </c:pt>
                <c:pt idx="88">
                  <c:v>5.2897889610000002</c:v>
                </c:pt>
                <c:pt idx="89">
                  <c:v>6.9565470219999996</c:v>
                </c:pt>
                <c:pt idx="90">
                  <c:v>0.28024887999999998</c:v>
                </c:pt>
                <c:pt idx="91">
                  <c:v>2.0049641130000002</c:v>
                </c:pt>
                <c:pt idx="92">
                  <c:v>4.6906547549999997</c:v>
                </c:pt>
                <c:pt idx="93">
                  <c:v>4.578046799</c:v>
                </c:pt>
                <c:pt idx="94">
                  <c:v>10.4363215</c:v>
                </c:pt>
                <c:pt idx="95">
                  <c:v>11.890800240000001</c:v>
                </c:pt>
                <c:pt idx="96">
                  <c:v>0.16655421300000001</c:v>
                </c:pt>
                <c:pt idx="97">
                  <c:v>0.75061893499999999</c:v>
                </c:pt>
                <c:pt idx="98">
                  <c:v>10.073780299999999</c:v>
                </c:pt>
                <c:pt idx="99">
                  <c:v>9.3353126050000004</c:v>
                </c:pt>
              </c:numCache>
            </c:numRef>
          </c:xVal>
          <c:yVal>
            <c:numRef>
              <c:f>'Cython改良まで戻す3-5-7'!$O$2:$O$101</c:f>
              <c:numCache>
                <c:formatCode>General</c:formatCode>
                <c:ptCount val="100"/>
                <c:pt idx="0">
                  <c:v>0.72807169000000005</c:v>
                </c:pt>
                <c:pt idx="1">
                  <c:v>39.534413809999997</c:v>
                </c:pt>
                <c:pt idx="2">
                  <c:v>2.2178635600000001</c:v>
                </c:pt>
                <c:pt idx="3">
                  <c:v>4.2216050620000001</c:v>
                </c:pt>
                <c:pt idx="4">
                  <c:v>1.2717866900000001</c:v>
                </c:pt>
                <c:pt idx="5">
                  <c:v>4.3320677280000002</c:v>
                </c:pt>
                <c:pt idx="6">
                  <c:v>7.5533168320000001</c:v>
                </c:pt>
                <c:pt idx="7">
                  <c:v>1.7577874659999999</c:v>
                </c:pt>
                <c:pt idx="8">
                  <c:v>1.331034184</c:v>
                </c:pt>
                <c:pt idx="9">
                  <c:v>3.504531622</c:v>
                </c:pt>
                <c:pt idx="10">
                  <c:v>15.480426789999999</c:v>
                </c:pt>
                <c:pt idx="11">
                  <c:v>4.1862306589999996</c:v>
                </c:pt>
                <c:pt idx="12">
                  <c:v>3.2114086149999999</c:v>
                </c:pt>
                <c:pt idx="13">
                  <c:v>1.9679372310000001</c:v>
                </c:pt>
                <c:pt idx="14">
                  <c:v>2.8330585959999999</c:v>
                </c:pt>
                <c:pt idx="15">
                  <c:v>5.1679403779999999</c:v>
                </c:pt>
                <c:pt idx="16">
                  <c:v>2.2268750669999999</c:v>
                </c:pt>
                <c:pt idx="17">
                  <c:v>9.5287511350000003</c:v>
                </c:pt>
                <c:pt idx="18">
                  <c:v>6.281515121</c:v>
                </c:pt>
                <c:pt idx="19">
                  <c:v>1.644794941</c:v>
                </c:pt>
                <c:pt idx="20">
                  <c:v>1.606554985</c:v>
                </c:pt>
                <c:pt idx="21">
                  <c:v>2.3964495659999998</c:v>
                </c:pt>
                <c:pt idx="22">
                  <c:v>5.1766831870000001</c:v>
                </c:pt>
                <c:pt idx="23">
                  <c:v>4.6364347930000003</c:v>
                </c:pt>
                <c:pt idx="24">
                  <c:v>1.5650517939999999</c:v>
                </c:pt>
                <c:pt idx="25">
                  <c:v>13.253571989999999</c:v>
                </c:pt>
                <c:pt idx="26">
                  <c:v>5.9340097900000002</c:v>
                </c:pt>
                <c:pt idx="27">
                  <c:v>13.90204668</c:v>
                </c:pt>
                <c:pt idx="28">
                  <c:v>3.3987126349999999</c:v>
                </c:pt>
                <c:pt idx="29">
                  <c:v>5.4050886629999999</c:v>
                </c:pt>
                <c:pt idx="30">
                  <c:v>9.3806629180000005</c:v>
                </c:pt>
                <c:pt idx="31">
                  <c:v>12.01654291</c:v>
                </c:pt>
                <c:pt idx="32">
                  <c:v>1.0541832449999999</c:v>
                </c:pt>
                <c:pt idx="33">
                  <c:v>3.26592803</c:v>
                </c:pt>
                <c:pt idx="34">
                  <c:v>1.9029095170000001</c:v>
                </c:pt>
                <c:pt idx="35">
                  <c:v>7.2008125779999999</c:v>
                </c:pt>
                <c:pt idx="36">
                  <c:v>33.322671649999997</c:v>
                </c:pt>
                <c:pt idx="37">
                  <c:v>1.861651897</c:v>
                </c:pt>
                <c:pt idx="38">
                  <c:v>6.0180428030000002</c:v>
                </c:pt>
                <c:pt idx="39">
                  <c:v>3.7635493279999999</c:v>
                </c:pt>
                <c:pt idx="40">
                  <c:v>195.37400959999999</c:v>
                </c:pt>
                <c:pt idx="41">
                  <c:v>1.2455616</c:v>
                </c:pt>
                <c:pt idx="42">
                  <c:v>7.5233392720000003</c:v>
                </c:pt>
                <c:pt idx="43">
                  <c:v>105.0132675</c:v>
                </c:pt>
                <c:pt idx="44">
                  <c:v>1.2965805530000001</c:v>
                </c:pt>
                <c:pt idx="45">
                  <c:v>1.509824753</c:v>
                </c:pt>
                <c:pt idx="46">
                  <c:v>0.72809267</c:v>
                </c:pt>
                <c:pt idx="47">
                  <c:v>0.64948463400000001</c:v>
                </c:pt>
                <c:pt idx="48">
                  <c:v>4.100430727</c:v>
                </c:pt>
                <c:pt idx="49">
                  <c:v>3.7578821179999999</c:v>
                </c:pt>
                <c:pt idx="50">
                  <c:v>3.3439705370000001</c:v>
                </c:pt>
                <c:pt idx="51">
                  <c:v>12.828092099999999</c:v>
                </c:pt>
                <c:pt idx="52">
                  <c:v>6.3901622299999996</c:v>
                </c:pt>
                <c:pt idx="53">
                  <c:v>8.8064587119999995</c:v>
                </c:pt>
                <c:pt idx="54">
                  <c:v>3.468876362</c:v>
                </c:pt>
                <c:pt idx="55">
                  <c:v>7.3885653019999999</c:v>
                </c:pt>
                <c:pt idx="56">
                  <c:v>5.5039355749999999</c:v>
                </c:pt>
                <c:pt idx="57">
                  <c:v>2.8117618559999999</c:v>
                </c:pt>
                <c:pt idx="58">
                  <c:v>6.1866023539999997</c:v>
                </c:pt>
                <c:pt idx="59">
                  <c:v>5.4092626570000002</c:v>
                </c:pt>
                <c:pt idx="60">
                  <c:v>2.2100894449999999</c:v>
                </c:pt>
                <c:pt idx="61">
                  <c:v>0.85713768000000001</c:v>
                </c:pt>
                <c:pt idx="62">
                  <c:v>4.1684460640000003</c:v>
                </c:pt>
                <c:pt idx="63">
                  <c:v>5.0146050449999997</c:v>
                </c:pt>
                <c:pt idx="64">
                  <c:v>1.099059105</c:v>
                </c:pt>
                <c:pt idx="65">
                  <c:v>1.9862687590000001</c:v>
                </c:pt>
                <c:pt idx="66">
                  <c:v>3.2074699400000002</c:v>
                </c:pt>
                <c:pt idx="67">
                  <c:v>1.116017818</c:v>
                </c:pt>
                <c:pt idx="68">
                  <c:v>4.0669615270000001</c:v>
                </c:pt>
                <c:pt idx="69">
                  <c:v>10.21060801</c:v>
                </c:pt>
                <c:pt idx="70">
                  <c:v>4.8964426520000002</c:v>
                </c:pt>
                <c:pt idx="71">
                  <c:v>3.2349462510000002</c:v>
                </c:pt>
                <c:pt idx="72">
                  <c:v>2.8354489799999998</c:v>
                </c:pt>
                <c:pt idx="73">
                  <c:v>4.8138966559999998</c:v>
                </c:pt>
                <c:pt idx="74">
                  <c:v>4.0980253219999998</c:v>
                </c:pt>
                <c:pt idx="75">
                  <c:v>1.392853975</c:v>
                </c:pt>
                <c:pt idx="76">
                  <c:v>4.6838438509999998</c:v>
                </c:pt>
                <c:pt idx="77">
                  <c:v>1.133121252</c:v>
                </c:pt>
                <c:pt idx="78">
                  <c:v>1.928947926</c:v>
                </c:pt>
                <c:pt idx="79">
                  <c:v>4.4736719130000004</c:v>
                </c:pt>
                <c:pt idx="80">
                  <c:v>8.0858008859999995</c:v>
                </c:pt>
                <c:pt idx="81">
                  <c:v>1.875580072</c:v>
                </c:pt>
                <c:pt idx="82">
                  <c:v>4.8555498119999996</c:v>
                </c:pt>
                <c:pt idx="83">
                  <c:v>2.9271695609999999</c:v>
                </c:pt>
                <c:pt idx="84">
                  <c:v>1.7424097059999999</c:v>
                </c:pt>
                <c:pt idx="85">
                  <c:v>2.8537564280000001</c:v>
                </c:pt>
                <c:pt idx="86">
                  <c:v>5.7769773009999996</c:v>
                </c:pt>
                <c:pt idx="87">
                  <c:v>30.406949040000001</c:v>
                </c:pt>
                <c:pt idx="88">
                  <c:v>5.6532282829999998</c:v>
                </c:pt>
                <c:pt idx="89">
                  <c:v>8.1154475210000001</c:v>
                </c:pt>
                <c:pt idx="90">
                  <c:v>1.5990557670000001</c:v>
                </c:pt>
                <c:pt idx="91">
                  <c:v>6.5262410639999997</c:v>
                </c:pt>
                <c:pt idx="92">
                  <c:v>8.7379245759999993</c:v>
                </c:pt>
                <c:pt idx="93">
                  <c:v>6.3669202330000001</c:v>
                </c:pt>
                <c:pt idx="94">
                  <c:v>11.179367539999999</c:v>
                </c:pt>
                <c:pt idx="95">
                  <c:v>13.216299299999999</c:v>
                </c:pt>
                <c:pt idx="96">
                  <c:v>6.0204288960000003</c:v>
                </c:pt>
                <c:pt idx="97">
                  <c:v>1.0148706439999999</c:v>
                </c:pt>
                <c:pt idx="98">
                  <c:v>10.18448448</c:v>
                </c:pt>
                <c:pt idx="99">
                  <c:v>10.796114920000001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9-4312-BD43-A82F422A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9152"/>
        <c:axId val="627809480"/>
      </c:scatterChart>
      <c:valAx>
        <c:axId val="6278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480"/>
        <c:crosses val="autoZero"/>
        <c:crossBetween val="midCat"/>
      </c:valAx>
      <c:valAx>
        <c:axId val="6278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45BE8B2-4226-4FFF-995C-C3629C87207A}">
          <cx:tx>
            <cx:txData>
              <cx:f>_xlchart.v1.0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5941BFE-DB8F-4734-B1EA-4372C6C26D9E}">
          <cx:tx>
            <cx:txData>
              <cx:f>_xlchart.v1.2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8</xdr:row>
      <xdr:rowOff>28575</xdr:rowOff>
    </xdr:from>
    <xdr:to>
      <xdr:col>23</xdr:col>
      <xdr:colOff>52387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E04C-5400-4D55-B7E6-4A7B4D7A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200025</xdr:rowOff>
    </xdr:from>
    <xdr:to>
      <xdr:col>22</xdr:col>
      <xdr:colOff>481012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CEE64-8B05-4DC5-A055-B8A5917E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6</xdr:row>
      <xdr:rowOff>104775</xdr:rowOff>
    </xdr:from>
    <xdr:to>
      <xdr:col>22</xdr:col>
      <xdr:colOff>261937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6191C4-B270-4EF5-B338-03F0721C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252412</xdr:colOff>
      <xdr:row>9</xdr:row>
      <xdr:rowOff>123825</xdr:rowOff>
    </xdr:from>
    <xdr:to>
      <xdr:col>25</xdr:col>
      <xdr:colOff>23812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DCE8D-F572-4391-84B3-6C1D2B7F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157162</xdr:colOff>
      <xdr:row>10</xdr:row>
      <xdr:rowOff>57150</xdr:rowOff>
    </xdr:from>
    <xdr:to>
      <xdr:col>24</xdr:col>
      <xdr:colOff>614362</xdr:colOff>
      <xdr:row>21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242B8F-7640-4218-91E7-EC812CAA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109537</xdr:colOff>
      <xdr:row>22</xdr:row>
      <xdr:rowOff>85725</xdr:rowOff>
    </xdr:from>
    <xdr:to>
      <xdr:col>24</xdr:col>
      <xdr:colOff>566737</xdr:colOff>
      <xdr:row>33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43AE27B-8360-4F4E-9BAA-F5AD517EE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532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26</xdr:col>
      <xdr:colOff>366712</xdr:colOff>
      <xdr:row>3</xdr:row>
      <xdr:rowOff>171450</xdr:rowOff>
    </xdr:from>
    <xdr:to>
      <xdr:col>32</xdr:col>
      <xdr:colOff>600076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63284CA-03D6-4FAD-8EB6-0DF630F6E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7512" y="885825"/>
              <a:ext cx="4348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4A8-7161-4C9B-BE85-BC1C9F4DB6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11</v>
      </c>
      <c r="E2">
        <v>11</v>
      </c>
      <c r="F2">
        <v>16</v>
      </c>
      <c r="G2">
        <v>63</v>
      </c>
      <c r="I2">
        <v>0</v>
      </c>
      <c r="J2">
        <v>6.0039415360000001</v>
      </c>
      <c r="K2">
        <v>9.9732880000000003E-3</v>
      </c>
      <c r="L2">
        <v>3.5905360999999997E-2</v>
      </c>
      <c r="M2">
        <v>0.40192484899999997</v>
      </c>
      <c r="N2">
        <v>2.7566313739999999</v>
      </c>
      <c r="O2">
        <v>9.2083764079999995</v>
      </c>
      <c r="Q2" t="s">
        <v>23</v>
      </c>
      <c r="S2" t="s">
        <v>22</v>
      </c>
    </row>
    <row r="3" spans="1:19" x14ac:dyDescent="0.4">
      <c r="A3">
        <v>6</v>
      </c>
      <c r="B3">
        <v>13</v>
      </c>
      <c r="C3">
        <v>6</v>
      </c>
      <c r="D3">
        <v>10</v>
      </c>
      <c r="E3">
        <v>9</v>
      </c>
      <c r="F3">
        <v>14</v>
      </c>
      <c r="G3">
        <v>58</v>
      </c>
      <c r="I3">
        <v>9.9873499999999994E-4</v>
      </c>
      <c r="J3">
        <v>6.7432520389999997</v>
      </c>
      <c r="K3">
        <v>3.9934397000000003E-2</v>
      </c>
      <c r="L3">
        <v>2.950668E-3</v>
      </c>
      <c r="M3">
        <v>2.7964354E-2</v>
      </c>
      <c r="N3">
        <v>6.8811178000000001E-2</v>
      </c>
      <c r="O3">
        <v>6.8839113709999999</v>
      </c>
      <c r="Q3">
        <f>AVERAGE(O:O)</f>
        <v>5.0753344655399992</v>
      </c>
      <c r="S3">
        <f>AVERAGE(G:G)</f>
        <v>60.76</v>
      </c>
    </row>
    <row r="4" spans="1:19" x14ac:dyDescent="0.4">
      <c r="A4">
        <v>5</v>
      </c>
      <c r="B4">
        <v>12</v>
      </c>
      <c r="C4">
        <v>8</v>
      </c>
      <c r="D4">
        <v>11</v>
      </c>
      <c r="E4">
        <v>11</v>
      </c>
      <c r="F4">
        <v>16</v>
      </c>
      <c r="G4">
        <v>61</v>
      </c>
      <c r="I4">
        <v>0</v>
      </c>
      <c r="J4">
        <v>0.55651021000000001</v>
      </c>
      <c r="K4">
        <v>1.726488113</v>
      </c>
      <c r="L4">
        <v>2.7448177000000001E-2</v>
      </c>
      <c r="M4">
        <v>0.854800224</v>
      </c>
      <c r="N4">
        <v>0.33705496800000001</v>
      </c>
      <c r="O4">
        <v>3.5023016930000002</v>
      </c>
      <c r="Q4" t="s">
        <v>26</v>
      </c>
    </row>
    <row r="5" spans="1:19" x14ac:dyDescent="0.4">
      <c r="A5">
        <v>6</v>
      </c>
      <c r="B5">
        <v>12</v>
      </c>
      <c r="C5">
        <v>8</v>
      </c>
      <c r="D5">
        <v>11</v>
      </c>
      <c r="E5">
        <v>11</v>
      </c>
      <c r="F5">
        <v>15</v>
      </c>
      <c r="G5">
        <v>63</v>
      </c>
      <c r="I5">
        <v>0</v>
      </c>
      <c r="J5">
        <v>3.2039875979999999</v>
      </c>
      <c r="K5">
        <v>0.22743487400000001</v>
      </c>
      <c r="L5">
        <v>1.6953467999999999E-2</v>
      </c>
      <c r="M5">
        <v>0.76198720900000005</v>
      </c>
      <c r="N5">
        <v>0.40496015499999999</v>
      </c>
      <c r="O5">
        <v>4.6153233050000004</v>
      </c>
      <c r="Q5">
        <f>_xlfn.STDEV.S(O:O)</f>
        <v>4.8709254772365549</v>
      </c>
    </row>
    <row r="6" spans="1:19" x14ac:dyDescent="0.4">
      <c r="A6">
        <v>6</v>
      </c>
      <c r="B6">
        <v>11</v>
      </c>
      <c r="C6">
        <v>8</v>
      </c>
      <c r="D6">
        <v>12</v>
      </c>
      <c r="E6">
        <v>10</v>
      </c>
      <c r="F6">
        <v>14</v>
      </c>
      <c r="G6">
        <v>61</v>
      </c>
      <c r="I6">
        <v>0</v>
      </c>
      <c r="J6">
        <v>1.380405903</v>
      </c>
      <c r="K6">
        <v>1.1490304469999999</v>
      </c>
      <c r="L6">
        <v>0.26624250399999999</v>
      </c>
      <c r="M6">
        <v>0.14162182800000001</v>
      </c>
      <c r="N6">
        <v>0.37799024599999997</v>
      </c>
      <c r="O6">
        <v>3.315290928</v>
      </c>
    </row>
    <row r="7" spans="1:19" x14ac:dyDescent="0.4">
      <c r="A7">
        <v>7</v>
      </c>
      <c r="B7">
        <v>13</v>
      </c>
      <c r="C7">
        <v>8</v>
      </c>
      <c r="D7">
        <v>12</v>
      </c>
      <c r="E7">
        <v>11</v>
      </c>
      <c r="F7">
        <v>14</v>
      </c>
      <c r="G7">
        <v>65</v>
      </c>
      <c r="I7">
        <v>0</v>
      </c>
      <c r="J7">
        <v>2.2193012240000001</v>
      </c>
      <c r="K7">
        <v>0.91916203500000004</v>
      </c>
      <c r="L7">
        <v>0.14059281300000001</v>
      </c>
      <c r="M7">
        <v>0.88123512299999995</v>
      </c>
      <c r="N7">
        <v>0.36260342600000001</v>
      </c>
      <c r="O7">
        <v>4.5228946209999998</v>
      </c>
    </row>
    <row r="8" spans="1:19" x14ac:dyDescent="0.4">
      <c r="A8">
        <v>6</v>
      </c>
      <c r="B8">
        <v>12</v>
      </c>
      <c r="C8">
        <v>7</v>
      </c>
      <c r="D8">
        <v>12</v>
      </c>
      <c r="E8">
        <v>10</v>
      </c>
      <c r="F8">
        <v>14</v>
      </c>
      <c r="G8">
        <v>60</v>
      </c>
      <c r="I8">
        <v>0</v>
      </c>
      <c r="J8">
        <v>6.565137386</v>
      </c>
      <c r="K8">
        <v>0.114693165</v>
      </c>
      <c r="L8">
        <v>0.25890421899999999</v>
      </c>
      <c r="M8">
        <v>0.15254926699999999</v>
      </c>
      <c r="N8">
        <v>5.2899122E-2</v>
      </c>
      <c r="O8">
        <v>7.1441831589999998</v>
      </c>
    </row>
    <row r="9" spans="1:19" x14ac:dyDescent="0.4">
      <c r="A9">
        <v>5</v>
      </c>
      <c r="B9">
        <v>12</v>
      </c>
      <c r="C9">
        <v>8</v>
      </c>
      <c r="D9">
        <v>11</v>
      </c>
      <c r="E9">
        <v>10</v>
      </c>
      <c r="F9">
        <v>14</v>
      </c>
      <c r="G9">
        <v>60</v>
      </c>
      <c r="I9">
        <v>0</v>
      </c>
      <c r="J9">
        <v>0.77696204199999996</v>
      </c>
      <c r="K9">
        <v>0.36004543300000003</v>
      </c>
      <c r="L9">
        <v>2.7930020999999999E-2</v>
      </c>
      <c r="M9">
        <v>5.7831526000000001E-2</v>
      </c>
      <c r="N9">
        <v>0.231385231</v>
      </c>
      <c r="O9">
        <v>1.454154253</v>
      </c>
    </row>
    <row r="10" spans="1:19" x14ac:dyDescent="0.4">
      <c r="A10">
        <v>5</v>
      </c>
      <c r="B10">
        <v>10</v>
      </c>
      <c r="C10">
        <v>7</v>
      </c>
      <c r="D10">
        <v>11</v>
      </c>
      <c r="E10">
        <v>10</v>
      </c>
      <c r="F10">
        <v>13</v>
      </c>
      <c r="G10">
        <v>56</v>
      </c>
      <c r="I10">
        <v>0</v>
      </c>
      <c r="J10">
        <v>0.40890526799999999</v>
      </c>
      <c r="K10">
        <v>0.34507870699999998</v>
      </c>
      <c r="L10">
        <v>2.5930881999999999E-2</v>
      </c>
      <c r="M10">
        <v>0.185531378</v>
      </c>
      <c r="N10">
        <v>5.6849718E-2</v>
      </c>
      <c r="O10">
        <v>1.0222959519999999</v>
      </c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9</v>
      </c>
      <c r="F11">
        <v>15</v>
      </c>
      <c r="G11">
        <v>60</v>
      </c>
      <c r="I11">
        <v>9.9921199999999997E-4</v>
      </c>
      <c r="J11">
        <v>10.143251899999999</v>
      </c>
      <c r="K11">
        <v>0.94548654600000004</v>
      </c>
      <c r="L11">
        <v>2.9919149999999999E-3</v>
      </c>
      <c r="M11">
        <v>7.0756912000000005E-2</v>
      </c>
      <c r="N11">
        <v>2.1503748890000001</v>
      </c>
      <c r="O11">
        <v>13.31386137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10</v>
      </c>
      <c r="F12">
        <v>15</v>
      </c>
      <c r="G12">
        <v>59</v>
      </c>
      <c r="I12">
        <v>0</v>
      </c>
      <c r="J12">
        <v>3.9956424240000001</v>
      </c>
      <c r="K12">
        <v>1.9947767000000002E-2</v>
      </c>
      <c r="L12">
        <v>1.4961243000000001E-2</v>
      </c>
      <c r="M12">
        <v>0.32410025599999998</v>
      </c>
      <c r="N12">
        <v>1.45755887</v>
      </c>
      <c r="O12">
        <v>5.8122105599999996</v>
      </c>
    </row>
    <row r="13" spans="1:19" x14ac:dyDescent="0.4">
      <c r="A13">
        <v>6</v>
      </c>
      <c r="B13">
        <v>12</v>
      </c>
      <c r="C13">
        <v>8</v>
      </c>
      <c r="D13">
        <v>13</v>
      </c>
      <c r="E13">
        <v>10</v>
      </c>
      <c r="F13">
        <v>16</v>
      </c>
      <c r="G13">
        <v>65</v>
      </c>
      <c r="I13">
        <v>0</v>
      </c>
      <c r="J13">
        <v>0.32312297800000001</v>
      </c>
      <c r="K13">
        <v>0.287272692</v>
      </c>
      <c r="L13">
        <v>1.614695072</v>
      </c>
      <c r="M13">
        <v>0.108700514</v>
      </c>
      <c r="N13">
        <v>0.67456674599999999</v>
      </c>
      <c r="O13">
        <v>3.008358002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9</v>
      </c>
      <c r="F14">
        <v>16</v>
      </c>
      <c r="G14">
        <v>61</v>
      </c>
      <c r="I14">
        <v>0</v>
      </c>
      <c r="J14">
        <v>0.116728544</v>
      </c>
      <c r="K14">
        <v>0.83656334899999996</v>
      </c>
      <c r="L14">
        <v>3.3910274999999997E-2</v>
      </c>
      <c r="M14">
        <v>7.9668522000000006E-2</v>
      </c>
      <c r="N14">
        <v>1.154018164</v>
      </c>
      <c r="O14">
        <v>2.2208888529999999</v>
      </c>
    </row>
    <row r="15" spans="1:19" x14ac:dyDescent="0.4">
      <c r="A15">
        <v>5</v>
      </c>
      <c r="B15">
        <v>12</v>
      </c>
      <c r="C15">
        <v>7</v>
      </c>
      <c r="D15">
        <v>11</v>
      </c>
      <c r="E15">
        <v>11</v>
      </c>
      <c r="F15">
        <v>15</v>
      </c>
      <c r="G15">
        <v>61</v>
      </c>
      <c r="I15">
        <v>0</v>
      </c>
      <c r="J15">
        <v>0.78190803499999995</v>
      </c>
      <c r="K15">
        <v>0.47976160000000001</v>
      </c>
      <c r="L15">
        <v>7.3160886999999994E-2</v>
      </c>
      <c r="M15">
        <v>0.48613023799999999</v>
      </c>
      <c r="N15">
        <v>1.2936749460000001</v>
      </c>
      <c r="O15">
        <v>3.1146357060000001</v>
      </c>
    </row>
    <row r="16" spans="1:19" x14ac:dyDescent="0.4">
      <c r="A16">
        <v>6</v>
      </c>
      <c r="B16">
        <v>11</v>
      </c>
      <c r="C16">
        <v>7</v>
      </c>
      <c r="D16">
        <v>11</v>
      </c>
      <c r="E16">
        <v>9</v>
      </c>
      <c r="F16">
        <v>15</v>
      </c>
      <c r="G16">
        <v>58</v>
      </c>
      <c r="I16">
        <v>0</v>
      </c>
      <c r="J16">
        <v>0.25830602600000002</v>
      </c>
      <c r="K16">
        <v>0.44680738399999997</v>
      </c>
      <c r="L16">
        <v>6.9792270000000002E-3</v>
      </c>
      <c r="M16">
        <v>4.9907923E-2</v>
      </c>
      <c r="N16">
        <v>0.454965591</v>
      </c>
      <c r="O16">
        <v>1.2169661519999999</v>
      </c>
    </row>
    <row r="17" spans="1:15" x14ac:dyDescent="0.4">
      <c r="A17">
        <v>6</v>
      </c>
      <c r="B17">
        <v>11</v>
      </c>
      <c r="C17">
        <v>9</v>
      </c>
      <c r="D17">
        <v>11</v>
      </c>
      <c r="E17">
        <v>8</v>
      </c>
      <c r="F17">
        <v>15</v>
      </c>
      <c r="G17">
        <v>60</v>
      </c>
      <c r="I17">
        <v>0</v>
      </c>
      <c r="J17">
        <v>1.4959811999999999E-2</v>
      </c>
      <c r="K17">
        <v>5.8826129439999999</v>
      </c>
      <c r="L17">
        <v>8.9743140000000006E-3</v>
      </c>
      <c r="M17">
        <v>4.9886699999999997E-3</v>
      </c>
      <c r="N17">
        <v>0.21543741199999999</v>
      </c>
      <c r="O17">
        <v>6.1269731519999997</v>
      </c>
    </row>
    <row r="18" spans="1:15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15</v>
      </c>
      <c r="G18">
        <v>60</v>
      </c>
      <c r="I18">
        <v>0</v>
      </c>
      <c r="J18">
        <v>3.8929938999999997E-2</v>
      </c>
      <c r="K18">
        <v>0.92852067900000002</v>
      </c>
      <c r="L18">
        <v>3.9892672999999997E-2</v>
      </c>
      <c r="M18">
        <v>1.3962983999999999E-2</v>
      </c>
      <c r="N18">
        <v>0.15359187099999999</v>
      </c>
      <c r="O18">
        <v>1.174898148</v>
      </c>
    </row>
    <row r="19" spans="1:15" x14ac:dyDescent="0.4">
      <c r="A19">
        <v>7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0</v>
      </c>
      <c r="J19">
        <v>2.3744778630000001</v>
      </c>
      <c r="K19">
        <v>0.20041108099999999</v>
      </c>
      <c r="L19">
        <v>0.13463830900000001</v>
      </c>
      <c r="M19">
        <v>0.101729393</v>
      </c>
      <c r="N19">
        <v>0.34415221200000001</v>
      </c>
      <c r="O19">
        <v>3.155408859</v>
      </c>
    </row>
    <row r="20" spans="1:15" x14ac:dyDescent="0.4">
      <c r="A20">
        <v>6</v>
      </c>
      <c r="B20">
        <v>11</v>
      </c>
      <c r="C20">
        <v>7</v>
      </c>
      <c r="D20">
        <v>11</v>
      </c>
      <c r="E20">
        <v>10</v>
      </c>
      <c r="F20">
        <v>15</v>
      </c>
      <c r="G20">
        <v>60</v>
      </c>
      <c r="I20">
        <v>9.9754300000000004E-4</v>
      </c>
      <c r="J20">
        <v>0.30418515200000001</v>
      </c>
      <c r="K20">
        <v>0.107713461</v>
      </c>
      <c r="L20">
        <v>2.1939753999999999E-2</v>
      </c>
      <c r="M20">
        <v>0.105718613</v>
      </c>
      <c r="N20">
        <v>0.58798766099999999</v>
      </c>
      <c r="O20">
        <v>1.12953949</v>
      </c>
    </row>
    <row r="21" spans="1:15" x14ac:dyDescent="0.4">
      <c r="A21">
        <v>7</v>
      </c>
      <c r="B21">
        <v>12</v>
      </c>
      <c r="C21">
        <v>8</v>
      </c>
      <c r="D21">
        <v>12</v>
      </c>
      <c r="E21">
        <v>11</v>
      </c>
      <c r="F21">
        <v>16</v>
      </c>
      <c r="G21">
        <v>66</v>
      </c>
      <c r="I21">
        <v>9.9802000000000007E-4</v>
      </c>
      <c r="J21">
        <v>1.1410942079999999</v>
      </c>
      <c r="K21">
        <v>1.074751139</v>
      </c>
      <c r="L21">
        <v>2.2938489999999999E-2</v>
      </c>
      <c r="M21">
        <v>1.0392305850000001</v>
      </c>
      <c r="N21">
        <v>1.42965889</v>
      </c>
      <c r="O21">
        <v>4.7086713309999997</v>
      </c>
    </row>
    <row r="22" spans="1:15" x14ac:dyDescent="0.4">
      <c r="A22">
        <v>6</v>
      </c>
      <c r="B22">
        <v>13</v>
      </c>
      <c r="C22">
        <v>8</v>
      </c>
      <c r="D22">
        <v>11</v>
      </c>
      <c r="E22">
        <v>9</v>
      </c>
      <c r="F22">
        <v>13</v>
      </c>
      <c r="G22">
        <v>60</v>
      </c>
      <c r="I22">
        <v>0</v>
      </c>
      <c r="J22">
        <v>5.6872975830000003</v>
      </c>
      <c r="K22">
        <v>1.696522713</v>
      </c>
      <c r="L22">
        <v>2.7864694999999998E-2</v>
      </c>
      <c r="M22">
        <v>1.9946575000000001E-2</v>
      </c>
      <c r="N22">
        <v>1.7952203999999999E-2</v>
      </c>
      <c r="O22">
        <v>7.4495837690000002</v>
      </c>
    </row>
    <row r="23" spans="1:15" x14ac:dyDescent="0.4">
      <c r="A23">
        <v>7</v>
      </c>
      <c r="B23">
        <v>12</v>
      </c>
      <c r="C23">
        <v>7</v>
      </c>
      <c r="D23">
        <v>12</v>
      </c>
      <c r="E23">
        <v>10</v>
      </c>
      <c r="F23">
        <v>16</v>
      </c>
      <c r="G23">
        <v>64</v>
      </c>
      <c r="I23">
        <v>0</v>
      </c>
      <c r="J23">
        <v>3.6876571180000002</v>
      </c>
      <c r="K23">
        <v>0.56553149199999997</v>
      </c>
      <c r="L23">
        <v>1.6951799E-2</v>
      </c>
      <c r="M23">
        <v>0.11468553500000001</v>
      </c>
      <c r="N23">
        <v>0.78988599800000003</v>
      </c>
      <c r="O23">
        <v>5.1747119430000001</v>
      </c>
    </row>
    <row r="24" spans="1:15" x14ac:dyDescent="0.4">
      <c r="A24">
        <v>7</v>
      </c>
      <c r="B24">
        <v>13</v>
      </c>
      <c r="C24">
        <v>8</v>
      </c>
      <c r="D24">
        <v>10</v>
      </c>
      <c r="E24">
        <v>11</v>
      </c>
      <c r="F24">
        <v>14</v>
      </c>
      <c r="G24">
        <v>63</v>
      </c>
      <c r="I24">
        <v>0</v>
      </c>
      <c r="J24">
        <v>19.551215890000002</v>
      </c>
      <c r="K24">
        <v>0.81486129799999996</v>
      </c>
      <c r="L24">
        <v>5.9437750000000001E-3</v>
      </c>
      <c r="M24">
        <v>1.4979929919999999</v>
      </c>
      <c r="N24">
        <v>1.5439128879999999</v>
      </c>
      <c r="O24">
        <v>23.413926839999998</v>
      </c>
    </row>
    <row r="25" spans="1:15" x14ac:dyDescent="0.4">
      <c r="A25">
        <v>7</v>
      </c>
      <c r="B25">
        <v>11</v>
      </c>
      <c r="C25">
        <v>5</v>
      </c>
      <c r="D25">
        <v>11</v>
      </c>
      <c r="E25">
        <v>10</v>
      </c>
      <c r="F25">
        <v>15</v>
      </c>
      <c r="G25">
        <v>59</v>
      </c>
      <c r="I25">
        <v>0</v>
      </c>
      <c r="J25">
        <v>0.12865686400000001</v>
      </c>
      <c r="K25">
        <v>4.9850939999999998E-3</v>
      </c>
      <c r="L25">
        <v>0.40192651699999998</v>
      </c>
      <c r="M25">
        <v>0.35504817999999999</v>
      </c>
      <c r="N25">
        <v>5.9874296E-2</v>
      </c>
      <c r="O25">
        <v>0.950490952</v>
      </c>
    </row>
    <row r="26" spans="1:15" x14ac:dyDescent="0.4">
      <c r="A26">
        <v>7</v>
      </c>
      <c r="B26">
        <v>12</v>
      </c>
      <c r="C26">
        <v>5</v>
      </c>
      <c r="D26">
        <v>11</v>
      </c>
      <c r="E26">
        <v>10</v>
      </c>
      <c r="F26">
        <v>14</v>
      </c>
      <c r="G26">
        <v>58</v>
      </c>
      <c r="I26">
        <v>0</v>
      </c>
      <c r="J26">
        <v>1.9672839639999999</v>
      </c>
      <c r="K26">
        <v>9.99689E-4</v>
      </c>
      <c r="L26">
        <v>9.9713800000000002E-3</v>
      </c>
      <c r="M26">
        <v>0.42486333799999998</v>
      </c>
      <c r="N26">
        <v>0.71711516399999997</v>
      </c>
      <c r="O26">
        <v>3.1202335360000002</v>
      </c>
    </row>
    <row r="27" spans="1:15" x14ac:dyDescent="0.4">
      <c r="A27">
        <v>7</v>
      </c>
      <c r="B27">
        <v>12</v>
      </c>
      <c r="C27">
        <v>7</v>
      </c>
      <c r="D27">
        <v>11</v>
      </c>
      <c r="E27">
        <v>9</v>
      </c>
      <c r="F27">
        <v>14</v>
      </c>
      <c r="G27">
        <v>60</v>
      </c>
      <c r="I27">
        <v>0</v>
      </c>
      <c r="J27">
        <v>0.151631355</v>
      </c>
      <c r="K27">
        <v>0.42785692199999997</v>
      </c>
      <c r="L27">
        <v>9.9339489999999992E-3</v>
      </c>
      <c r="M27">
        <v>5.7885884999999998E-2</v>
      </c>
      <c r="N27">
        <v>0.38596582400000001</v>
      </c>
      <c r="O27">
        <v>1.033273935</v>
      </c>
    </row>
    <row r="28" spans="1:15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15</v>
      </c>
      <c r="G28">
        <v>62</v>
      </c>
      <c r="I28">
        <v>0</v>
      </c>
      <c r="J28">
        <v>4.9684026240000003</v>
      </c>
      <c r="K28">
        <v>2.8295352459999998</v>
      </c>
      <c r="L28">
        <v>5.7844877000000003E-2</v>
      </c>
      <c r="M28">
        <v>0.28777647000000001</v>
      </c>
      <c r="N28">
        <v>0.67623400700000003</v>
      </c>
      <c r="O28">
        <v>8.8197932239999997</v>
      </c>
    </row>
    <row r="29" spans="1:15" x14ac:dyDescent="0.4">
      <c r="A29">
        <v>6</v>
      </c>
      <c r="B29">
        <v>10</v>
      </c>
      <c r="C29">
        <v>9</v>
      </c>
      <c r="D29">
        <v>9</v>
      </c>
      <c r="E29">
        <v>9</v>
      </c>
      <c r="F29">
        <v>14</v>
      </c>
      <c r="G29">
        <v>57</v>
      </c>
      <c r="I29">
        <v>0</v>
      </c>
      <c r="J29">
        <v>1.1075899600000001</v>
      </c>
      <c r="K29">
        <v>7.410182238</v>
      </c>
      <c r="L29">
        <v>0</v>
      </c>
      <c r="M29">
        <v>3.2911777000000003E-2</v>
      </c>
      <c r="N29">
        <v>1.3144843580000001</v>
      </c>
      <c r="O29">
        <v>9.8651683329999997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59</v>
      </c>
      <c r="I30">
        <v>0</v>
      </c>
      <c r="J30">
        <v>2.2240891459999999</v>
      </c>
      <c r="K30">
        <v>0.18151021000000001</v>
      </c>
      <c r="L30">
        <v>4.6842336999999998E-2</v>
      </c>
      <c r="M30">
        <v>0.25531792599999997</v>
      </c>
      <c r="N30">
        <v>0.14864206299999999</v>
      </c>
      <c r="O30">
        <v>2.856401682</v>
      </c>
    </row>
    <row r="31" spans="1:15" x14ac:dyDescent="0.4">
      <c r="A31">
        <v>6</v>
      </c>
      <c r="B31">
        <v>12</v>
      </c>
      <c r="C31">
        <v>8</v>
      </c>
      <c r="D31">
        <v>12</v>
      </c>
      <c r="E31">
        <v>9</v>
      </c>
      <c r="F31">
        <v>13</v>
      </c>
      <c r="G31">
        <v>60</v>
      </c>
      <c r="I31">
        <v>9.9682799999999995E-4</v>
      </c>
      <c r="J31">
        <v>1.750932693</v>
      </c>
      <c r="K31">
        <v>0.25830888699999999</v>
      </c>
      <c r="L31">
        <v>9.4783067999999998E-2</v>
      </c>
      <c r="M31">
        <v>3.2917738000000002E-2</v>
      </c>
      <c r="N31">
        <v>0.28818702699999998</v>
      </c>
      <c r="O31">
        <v>2.4271636010000002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7</v>
      </c>
      <c r="F32">
        <v>14</v>
      </c>
      <c r="G32">
        <v>58</v>
      </c>
      <c r="I32">
        <v>0</v>
      </c>
      <c r="J32">
        <v>5.4404108520000003</v>
      </c>
      <c r="K32">
        <v>1.4930081369999999</v>
      </c>
      <c r="L32">
        <v>2.0975113E-2</v>
      </c>
      <c r="M32">
        <v>1.045465E-3</v>
      </c>
      <c r="N32">
        <v>0.19041061400000001</v>
      </c>
      <c r="O32">
        <v>7.1458501820000002</v>
      </c>
    </row>
    <row r="33" spans="1:15" x14ac:dyDescent="0.4">
      <c r="A33">
        <v>7</v>
      </c>
      <c r="B33">
        <v>13</v>
      </c>
      <c r="C33">
        <v>8</v>
      </c>
      <c r="D33">
        <v>12</v>
      </c>
      <c r="E33">
        <v>10</v>
      </c>
      <c r="F33">
        <v>14</v>
      </c>
      <c r="G33">
        <v>63</v>
      </c>
      <c r="I33">
        <v>9.9825900000000004E-4</v>
      </c>
      <c r="J33">
        <v>13.57921052</v>
      </c>
      <c r="K33">
        <v>0.44882202100000002</v>
      </c>
      <c r="L33">
        <v>0.119643211</v>
      </c>
      <c r="M33">
        <v>0.16460084899999999</v>
      </c>
      <c r="N33">
        <v>0.77692341799999998</v>
      </c>
      <c r="O33">
        <v>15.090198279999999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16</v>
      </c>
      <c r="G34">
        <v>63</v>
      </c>
      <c r="I34">
        <v>0</v>
      </c>
      <c r="J34">
        <v>1.6018099779999999</v>
      </c>
      <c r="K34">
        <v>1.1598508359999999</v>
      </c>
      <c r="L34">
        <v>0.19248294799999999</v>
      </c>
      <c r="M34">
        <v>0.27629995299999999</v>
      </c>
      <c r="N34">
        <v>0.32509350799999998</v>
      </c>
      <c r="O34">
        <v>3.5555372240000001</v>
      </c>
    </row>
    <row r="35" spans="1:15" x14ac:dyDescent="0.4">
      <c r="A35">
        <v>6</v>
      </c>
      <c r="B35">
        <v>12</v>
      </c>
      <c r="C35">
        <v>7</v>
      </c>
      <c r="D35">
        <v>10</v>
      </c>
      <c r="E35">
        <v>11</v>
      </c>
      <c r="F35">
        <v>15</v>
      </c>
      <c r="G35">
        <v>60</v>
      </c>
      <c r="I35">
        <v>9.9778200000000001E-4</v>
      </c>
      <c r="J35">
        <v>0.34508156800000001</v>
      </c>
      <c r="K35">
        <v>8.9755057999999999E-2</v>
      </c>
      <c r="L35">
        <v>1.0970591999999999E-2</v>
      </c>
      <c r="M35">
        <v>0.63330578800000004</v>
      </c>
      <c r="N35">
        <v>0.56751036600000004</v>
      </c>
      <c r="O35">
        <v>1.6476211549999999</v>
      </c>
    </row>
    <row r="36" spans="1:15" x14ac:dyDescent="0.4">
      <c r="A36">
        <v>7</v>
      </c>
      <c r="B36">
        <v>12</v>
      </c>
      <c r="C36">
        <v>7</v>
      </c>
      <c r="D36">
        <v>10</v>
      </c>
      <c r="E36">
        <v>11</v>
      </c>
      <c r="F36">
        <v>15</v>
      </c>
      <c r="G36">
        <v>62</v>
      </c>
      <c r="I36">
        <v>9.9706600000000001E-4</v>
      </c>
      <c r="J36">
        <v>18.227350470000001</v>
      </c>
      <c r="K36">
        <v>0.25028181100000002</v>
      </c>
      <c r="L36">
        <v>0.154587269</v>
      </c>
      <c r="M36">
        <v>0.89261221899999998</v>
      </c>
      <c r="N36">
        <v>0.46929526300000002</v>
      </c>
      <c r="O36">
        <v>19.995124100000002</v>
      </c>
    </row>
    <row r="37" spans="1:15" x14ac:dyDescent="0.4">
      <c r="A37">
        <v>7</v>
      </c>
      <c r="B37">
        <v>12</v>
      </c>
      <c r="C37">
        <v>7</v>
      </c>
      <c r="D37">
        <v>12</v>
      </c>
      <c r="E37">
        <v>10</v>
      </c>
      <c r="F37">
        <v>14</v>
      </c>
      <c r="G37">
        <v>62</v>
      </c>
      <c r="I37">
        <v>9.9659000000000011E-4</v>
      </c>
      <c r="J37">
        <v>2.9049036500000001</v>
      </c>
      <c r="K37">
        <v>0.13759112400000001</v>
      </c>
      <c r="L37">
        <v>4.986763E-3</v>
      </c>
      <c r="M37">
        <v>0.17353510899999999</v>
      </c>
      <c r="N37">
        <v>0.19548058500000001</v>
      </c>
      <c r="O37">
        <v>3.4174938199999998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9</v>
      </c>
      <c r="F38">
        <v>15</v>
      </c>
      <c r="G38">
        <v>58</v>
      </c>
      <c r="I38">
        <v>0</v>
      </c>
      <c r="J38">
        <v>2.581140757</v>
      </c>
      <c r="K38">
        <v>4.9877405E-2</v>
      </c>
      <c r="L38">
        <v>6.3822508E-2</v>
      </c>
      <c r="M38">
        <v>3.8897276000000001E-2</v>
      </c>
      <c r="N38">
        <v>0.16849851599999999</v>
      </c>
      <c r="O38">
        <v>2.9022364619999999</v>
      </c>
    </row>
    <row r="39" spans="1:15" x14ac:dyDescent="0.4">
      <c r="A39">
        <v>7</v>
      </c>
      <c r="B39">
        <v>11</v>
      </c>
      <c r="C39">
        <v>8</v>
      </c>
      <c r="D39">
        <v>9</v>
      </c>
      <c r="E39">
        <v>11</v>
      </c>
      <c r="F39">
        <v>13</v>
      </c>
      <c r="G39">
        <v>59</v>
      </c>
      <c r="I39">
        <v>0</v>
      </c>
      <c r="J39">
        <v>0.172538996</v>
      </c>
      <c r="K39">
        <v>0.91259813300000003</v>
      </c>
      <c r="L39">
        <v>1.9929409999999998E-3</v>
      </c>
      <c r="M39">
        <v>0.69515252100000002</v>
      </c>
      <c r="N39">
        <v>8.2782984000000004E-2</v>
      </c>
      <c r="O39">
        <v>1.865065575</v>
      </c>
    </row>
    <row r="40" spans="1:15" x14ac:dyDescent="0.4">
      <c r="A40">
        <v>5</v>
      </c>
      <c r="B40">
        <v>13</v>
      </c>
      <c r="C40">
        <v>6</v>
      </c>
      <c r="D40">
        <v>10</v>
      </c>
      <c r="E40">
        <v>9</v>
      </c>
      <c r="F40">
        <v>14</v>
      </c>
      <c r="G40">
        <v>57</v>
      </c>
      <c r="I40">
        <v>0</v>
      </c>
      <c r="J40">
        <v>11.52736187</v>
      </c>
      <c r="K40">
        <v>3.7896871999999998E-2</v>
      </c>
      <c r="L40">
        <v>0.75094175299999999</v>
      </c>
      <c r="M40">
        <v>1.4960289E-2</v>
      </c>
      <c r="N40">
        <v>0.19547820099999999</v>
      </c>
      <c r="O40">
        <v>12.52663898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8</v>
      </c>
      <c r="F41">
        <v>16</v>
      </c>
      <c r="G41">
        <v>61</v>
      </c>
      <c r="I41">
        <v>0</v>
      </c>
      <c r="J41">
        <v>0.94550991100000004</v>
      </c>
      <c r="K41">
        <v>1.3892946239999999</v>
      </c>
      <c r="L41">
        <v>1.2006044E-2</v>
      </c>
      <c r="M41">
        <v>4.9760339999999998E-3</v>
      </c>
      <c r="N41">
        <v>1.595727444</v>
      </c>
      <c r="O41">
        <v>3.9475140569999998</v>
      </c>
    </row>
    <row r="42" spans="1:15" x14ac:dyDescent="0.4">
      <c r="A42">
        <v>6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61</v>
      </c>
      <c r="I42">
        <v>0</v>
      </c>
      <c r="J42">
        <v>2.4185962679999999</v>
      </c>
      <c r="K42">
        <v>0.17449593499999999</v>
      </c>
      <c r="L42">
        <v>0.106714487</v>
      </c>
      <c r="M42">
        <v>0.25431990599999998</v>
      </c>
      <c r="N42">
        <v>0.35305452300000001</v>
      </c>
      <c r="O42">
        <v>3.3071811200000001</v>
      </c>
    </row>
    <row r="43" spans="1:15" x14ac:dyDescent="0.4">
      <c r="A43">
        <v>6</v>
      </c>
      <c r="B43">
        <v>13</v>
      </c>
      <c r="C43">
        <v>7</v>
      </c>
      <c r="D43">
        <v>10</v>
      </c>
      <c r="E43">
        <v>10</v>
      </c>
      <c r="F43">
        <v>14</v>
      </c>
      <c r="G43">
        <v>60</v>
      </c>
      <c r="I43">
        <v>0</v>
      </c>
      <c r="J43">
        <v>3.0389149190000002</v>
      </c>
      <c r="K43">
        <v>0.13459658599999999</v>
      </c>
      <c r="L43">
        <v>5.9840680000000004E-3</v>
      </c>
      <c r="M43">
        <v>0.17453432099999999</v>
      </c>
      <c r="N43">
        <v>0.215424061</v>
      </c>
      <c r="O43">
        <v>3.5694539550000002</v>
      </c>
    </row>
    <row r="44" spans="1:15" x14ac:dyDescent="0.4">
      <c r="A44">
        <v>6</v>
      </c>
      <c r="B44">
        <v>12</v>
      </c>
      <c r="C44">
        <v>8</v>
      </c>
      <c r="D44">
        <v>13</v>
      </c>
      <c r="E44">
        <v>10</v>
      </c>
      <c r="F44">
        <v>12</v>
      </c>
      <c r="G44">
        <v>61</v>
      </c>
      <c r="I44">
        <v>0</v>
      </c>
      <c r="J44">
        <v>2.2201070789999999</v>
      </c>
      <c r="K44">
        <v>2.3537790780000001</v>
      </c>
      <c r="L44">
        <v>0.34707117100000001</v>
      </c>
      <c r="M44">
        <v>0.52559542699999995</v>
      </c>
      <c r="N44">
        <v>0</v>
      </c>
      <c r="O44">
        <v>5.4465527529999997</v>
      </c>
    </row>
    <row r="45" spans="1:15" x14ac:dyDescent="0.4">
      <c r="A45">
        <v>6</v>
      </c>
      <c r="B45">
        <v>12</v>
      </c>
      <c r="C45">
        <v>7</v>
      </c>
      <c r="D45">
        <v>12</v>
      </c>
      <c r="E45">
        <v>9</v>
      </c>
      <c r="F45">
        <v>15</v>
      </c>
      <c r="G45">
        <v>61</v>
      </c>
      <c r="I45">
        <v>0</v>
      </c>
      <c r="J45">
        <v>1.17585516</v>
      </c>
      <c r="K45">
        <v>0.131647348</v>
      </c>
      <c r="L45">
        <v>4.1928053E-2</v>
      </c>
      <c r="M45">
        <v>4.5872450000000002E-2</v>
      </c>
      <c r="N45">
        <v>2.3263969420000001</v>
      </c>
      <c r="O45">
        <v>3.7216999529999999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8</v>
      </c>
      <c r="F46">
        <v>15</v>
      </c>
      <c r="G46">
        <v>57</v>
      </c>
      <c r="I46">
        <v>0</v>
      </c>
      <c r="J46">
        <v>1.2277524470000001</v>
      </c>
      <c r="K46">
        <v>0.23732996000000001</v>
      </c>
      <c r="L46">
        <v>0.25037336300000002</v>
      </c>
      <c r="M46">
        <v>5.9847829999999996E-3</v>
      </c>
      <c r="N46">
        <v>9.2807054999999999E-2</v>
      </c>
      <c r="O46">
        <v>1.8142476080000001</v>
      </c>
    </row>
    <row r="47" spans="1:15" x14ac:dyDescent="0.4">
      <c r="A47">
        <v>7</v>
      </c>
      <c r="B47">
        <v>12</v>
      </c>
      <c r="C47">
        <v>8</v>
      </c>
      <c r="D47">
        <v>9</v>
      </c>
      <c r="E47">
        <v>10</v>
      </c>
      <c r="F47">
        <v>16</v>
      </c>
      <c r="G47">
        <v>62</v>
      </c>
      <c r="I47">
        <v>0</v>
      </c>
      <c r="J47">
        <v>0.49667119999999998</v>
      </c>
      <c r="K47">
        <v>1.640711069</v>
      </c>
      <c r="L47">
        <v>1.2969016999999999E-2</v>
      </c>
      <c r="M47">
        <v>0.25632023799999998</v>
      </c>
      <c r="N47">
        <v>1.3862497810000001</v>
      </c>
      <c r="O47">
        <v>3.7929213050000001</v>
      </c>
    </row>
    <row r="48" spans="1:15" x14ac:dyDescent="0.4">
      <c r="A48">
        <v>7</v>
      </c>
      <c r="B48">
        <v>13</v>
      </c>
      <c r="C48">
        <v>8</v>
      </c>
      <c r="D48">
        <v>10</v>
      </c>
      <c r="E48">
        <v>10</v>
      </c>
      <c r="F48">
        <v>15</v>
      </c>
      <c r="G48">
        <v>63</v>
      </c>
      <c r="I48">
        <v>0</v>
      </c>
      <c r="J48">
        <v>5.7439126969999998</v>
      </c>
      <c r="K48">
        <v>0.31216430699999997</v>
      </c>
      <c r="L48">
        <v>9.9754300000000004E-4</v>
      </c>
      <c r="M48">
        <v>0.28224635100000001</v>
      </c>
      <c r="N48">
        <v>0.225397825</v>
      </c>
      <c r="O48">
        <v>6.5647187230000004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61</v>
      </c>
      <c r="I49">
        <v>0</v>
      </c>
      <c r="J49">
        <v>0.640810251</v>
      </c>
      <c r="K49">
        <v>1.1291983130000001</v>
      </c>
      <c r="L49">
        <v>7.0493220000000002E-3</v>
      </c>
      <c r="M49">
        <v>0.10664463</v>
      </c>
      <c r="N49">
        <v>0.497416735</v>
      </c>
      <c r="O49">
        <v>2.3811192509999999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9.9778200000000001E-4</v>
      </c>
      <c r="J50">
        <v>0.59994840599999999</v>
      </c>
      <c r="K50">
        <v>0.55072140700000005</v>
      </c>
      <c r="L50">
        <v>3.6901473999999997E-2</v>
      </c>
      <c r="M50">
        <v>0.207953215</v>
      </c>
      <c r="N50">
        <v>0.42486548400000002</v>
      </c>
      <c r="O50">
        <v>1.8213877679999999</v>
      </c>
    </row>
    <row r="51" spans="1:15" x14ac:dyDescent="0.4">
      <c r="A51">
        <v>7</v>
      </c>
      <c r="B51">
        <v>11</v>
      </c>
      <c r="C51">
        <v>6</v>
      </c>
      <c r="D51">
        <v>12</v>
      </c>
      <c r="E51">
        <v>10</v>
      </c>
      <c r="F51">
        <v>15</v>
      </c>
      <c r="G51">
        <v>61</v>
      </c>
      <c r="I51">
        <v>9.9730499999999998E-4</v>
      </c>
      <c r="J51">
        <v>0.17353487000000001</v>
      </c>
      <c r="K51">
        <v>2.6953936000000001E-2</v>
      </c>
      <c r="L51">
        <v>0.18524169900000001</v>
      </c>
      <c r="M51">
        <v>9.9346876000000001E-2</v>
      </c>
      <c r="N51">
        <v>0.36897039399999998</v>
      </c>
      <c r="O51">
        <v>0.85504508000000001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10</v>
      </c>
      <c r="F52">
        <v>14</v>
      </c>
      <c r="G52">
        <v>60</v>
      </c>
      <c r="I52">
        <v>9.9897399999999991E-4</v>
      </c>
      <c r="J52">
        <v>1.185795307</v>
      </c>
      <c r="K52">
        <v>0.30813574799999999</v>
      </c>
      <c r="L52">
        <v>1.5957354999999999E-2</v>
      </c>
      <c r="M52">
        <v>0.131647825</v>
      </c>
      <c r="N52">
        <v>0.76164007199999995</v>
      </c>
      <c r="O52">
        <v>2.4041752820000002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10</v>
      </c>
      <c r="F53">
        <v>16</v>
      </c>
      <c r="G53">
        <v>63</v>
      </c>
      <c r="I53">
        <v>0</v>
      </c>
      <c r="J53">
        <v>1.6806633470000001</v>
      </c>
      <c r="K53">
        <v>9.6833229000000007E-2</v>
      </c>
      <c r="L53">
        <v>4.9868107000000002E-2</v>
      </c>
      <c r="M53">
        <v>0.19000268000000001</v>
      </c>
      <c r="N53">
        <v>1.335893631</v>
      </c>
      <c r="O53">
        <v>3.3532609940000002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10</v>
      </c>
      <c r="F54">
        <v>14</v>
      </c>
      <c r="G54">
        <v>61</v>
      </c>
      <c r="I54">
        <v>9.9802000000000007E-4</v>
      </c>
      <c r="J54">
        <v>3.1023435589999999</v>
      </c>
      <c r="K54">
        <v>2.2431199550000001</v>
      </c>
      <c r="L54">
        <v>4.0890931999999998E-2</v>
      </c>
      <c r="M54">
        <v>0.162611961</v>
      </c>
      <c r="N54">
        <v>0.35624742500000001</v>
      </c>
      <c r="O54">
        <v>5.9062118530000003</v>
      </c>
    </row>
    <row r="55" spans="1:15" x14ac:dyDescent="0.4">
      <c r="A55">
        <v>6</v>
      </c>
      <c r="B55">
        <v>12</v>
      </c>
      <c r="C55">
        <v>8</v>
      </c>
      <c r="D55">
        <v>12</v>
      </c>
      <c r="E55">
        <v>7</v>
      </c>
      <c r="F55">
        <v>12</v>
      </c>
      <c r="G55">
        <v>56</v>
      </c>
      <c r="I55">
        <v>0</v>
      </c>
      <c r="J55">
        <v>0.73175025000000005</v>
      </c>
      <c r="K55">
        <v>0.73653626400000005</v>
      </c>
      <c r="L55">
        <v>0.189894438</v>
      </c>
      <c r="M55">
        <v>9.9778200000000001E-4</v>
      </c>
      <c r="N55">
        <v>1.7944336000000002E-2</v>
      </c>
      <c r="O55">
        <v>1.6771230699999999</v>
      </c>
    </row>
    <row r="56" spans="1:15" x14ac:dyDescent="0.4">
      <c r="A56">
        <v>6</v>
      </c>
      <c r="B56">
        <v>12</v>
      </c>
      <c r="C56">
        <v>5</v>
      </c>
      <c r="D56">
        <v>10</v>
      </c>
      <c r="E56">
        <v>10</v>
      </c>
      <c r="F56">
        <v>11</v>
      </c>
      <c r="G56">
        <v>54</v>
      </c>
      <c r="I56">
        <v>0</v>
      </c>
      <c r="J56">
        <v>1.1919248099999999</v>
      </c>
      <c r="K56">
        <v>1.994371E-3</v>
      </c>
      <c r="L56">
        <v>8.9762209999999995E-3</v>
      </c>
      <c r="M56">
        <v>0.27326941500000002</v>
      </c>
      <c r="N56">
        <v>2.992392E-3</v>
      </c>
      <c r="O56">
        <v>1.479157209</v>
      </c>
    </row>
    <row r="57" spans="1:15" x14ac:dyDescent="0.4">
      <c r="A57">
        <v>6</v>
      </c>
      <c r="B57">
        <v>13</v>
      </c>
      <c r="C57">
        <v>7</v>
      </c>
      <c r="D57">
        <v>9</v>
      </c>
      <c r="E57">
        <v>10</v>
      </c>
      <c r="F57">
        <v>17</v>
      </c>
      <c r="G57">
        <v>62</v>
      </c>
      <c r="I57">
        <v>0</v>
      </c>
      <c r="J57">
        <v>4.4361894130000001</v>
      </c>
      <c r="K57">
        <v>0.698170662</v>
      </c>
      <c r="L57">
        <v>9.9794859999999992E-3</v>
      </c>
      <c r="M57">
        <v>6.2827826000000003E-2</v>
      </c>
      <c r="N57">
        <v>3.5437059400000002</v>
      </c>
      <c r="O57">
        <v>8.7508733270000008</v>
      </c>
    </row>
    <row r="58" spans="1:15" x14ac:dyDescent="0.4">
      <c r="A58">
        <v>6</v>
      </c>
      <c r="B58">
        <v>12</v>
      </c>
      <c r="C58">
        <v>7</v>
      </c>
      <c r="D58">
        <v>12</v>
      </c>
      <c r="E58">
        <v>10</v>
      </c>
      <c r="F58">
        <v>13</v>
      </c>
      <c r="G58">
        <v>60</v>
      </c>
      <c r="I58">
        <v>0</v>
      </c>
      <c r="J58">
        <v>1.575909376</v>
      </c>
      <c r="K58">
        <v>5.8842658999999999E-2</v>
      </c>
      <c r="L58">
        <v>3.2445430999999997E-2</v>
      </c>
      <c r="M58">
        <v>5.6847810999999998E-2</v>
      </c>
      <c r="N58">
        <v>1.009928465</v>
      </c>
      <c r="O58">
        <v>2.7339737419999999</v>
      </c>
    </row>
    <row r="59" spans="1:15" x14ac:dyDescent="0.4">
      <c r="A59">
        <v>6</v>
      </c>
      <c r="B59">
        <v>12</v>
      </c>
      <c r="C59">
        <v>9</v>
      </c>
      <c r="D59">
        <v>12</v>
      </c>
      <c r="E59">
        <v>7</v>
      </c>
      <c r="F59">
        <v>15</v>
      </c>
      <c r="G59">
        <v>61</v>
      </c>
      <c r="I59">
        <v>0</v>
      </c>
      <c r="J59">
        <v>0.95648503299999998</v>
      </c>
      <c r="K59">
        <v>7.471322775</v>
      </c>
      <c r="L59">
        <v>7.9786779999999995E-3</v>
      </c>
      <c r="M59">
        <v>2.992153E-3</v>
      </c>
      <c r="N59">
        <v>0.13364219699999999</v>
      </c>
      <c r="O59">
        <v>8.5724208350000008</v>
      </c>
    </row>
    <row r="60" spans="1:15" x14ac:dyDescent="0.4">
      <c r="A60">
        <v>7</v>
      </c>
      <c r="B60">
        <v>13</v>
      </c>
      <c r="C60">
        <v>7</v>
      </c>
      <c r="D60">
        <v>11</v>
      </c>
      <c r="E60">
        <v>11</v>
      </c>
      <c r="F60">
        <v>14</v>
      </c>
      <c r="G60">
        <v>63</v>
      </c>
      <c r="I60">
        <v>9.9873499999999994E-4</v>
      </c>
      <c r="J60">
        <v>13.30192733</v>
      </c>
      <c r="K60">
        <v>9.6741199E-2</v>
      </c>
      <c r="L60">
        <v>0.159094334</v>
      </c>
      <c r="M60">
        <v>0.50502729400000002</v>
      </c>
      <c r="N60">
        <v>1.8956899999999999E-2</v>
      </c>
      <c r="O60">
        <v>14.082745790000001</v>
      </c>
    </row>
    <row r="61" spans="1:15" x14ac:dyDescent="0.4">
      <c r="A61">
        <v>7</v>
      </c>
      <c r="B61">
        <v>11</v>
      </c>
      <c r="C61">
        <v>8</v>
      </c>
      <c r="D61">
        <v>12</v>
      </c>
      <c r="E61">
        <v>9</v>
      </c>
      <c r="F61">
        <v>16</v>
      </c>
      <c r="G61">
        <v>63</v>
      </c>
      <c r="I61">
        <v>0</v>
      </c>
      <c r="J61">
        <v>0.13663530300000001</v>
      </c>
      <c r="K61">
        <v>0.92242813099999998</v>
      </c>
      <c r="L61">
        <v>0.161756754</v>
      </c>
      <c r="M61">
        <v>1.5957117E-2</v>
      </c>
      <c r="N61">
        <v>0.69770288499999999</v>
      </c>
      <c r="O61">
        <v>1.9344801899999999</v>
      </c>
    </row>
    <row r="62" spans="1:15" x14ac:dyDescent="0.4">
      <c r="A62">
        <v>6</v>
      </c>
      <c r="B62">
        <v>12</v>
      </c>
      <c r="C62">
        <v>6</v>
      </c>
      <c r="D62">
        <v>12</v>
      </c>
      <c r="E62">
        <v>10</v>
      </c>
      <c r="F62">
        <v>15</v>
      </c>
      <c r="G62">
        <v>61</v>
      </c>
      <c r="I62">
        <v>9.9754300000000004E-4</v>
      </c>
      <c r="J62">
        <v>0.15063881900000001</v>
      </c>
      <c r="K62">
        <v>3.1872510999999999E-2</v>
      </c>
      <c r="L62">
        <v>0.13915205</v>
      </c>
      <c r="M62">
        <v>8.0417156000000004E-2</v>
      </c>
      <c r="N62">
        <v>1.450098753</v>
      </c>
      <c r="O62">
        <v>1.8531768319999999</v>
      </c>
    </row>
    <row r="63" spans="1:15" x14ac:dyDescent="0.4">
      <c r="A63">
        <v>6</v>
      </c>
      <c r="B63">
        <v>13</v>
      </c>
      <c r="C63">
        <v>8</v>
      </c>
      <c r="D63">
        <v>11</v>
      </c>
      <c r="E63">
        <v>9</v>
      </c>
      <c r="F63">
        <v>15</v>
      </c>
      <c r="G63">
        <v>62</v>
      </c>
      <c r="I63">
        <v>0</v>
      </c>
      <c r="J63">
        <v>3.4996180529999998</v>
      </c>
      <c r="K63">
        <v>0.73702883699999999</v>
      </c>
      <c r="L63">
        <v>0.17557287199999999</v>
      </c>
      <c r="M63">
        <v>4.8871756000000002E-2</v>
      </c>
      <c r="N63">
        <v>0.67021393799999995</v>
      </c>
      <c r="O63">
        <v>5.1313054559999998</v>
      </c>
    </row>
    <row r="64" spans="1:15" x14ac:dyDescent="0.4">
      <c r="A64">
        <v>5</v>
      </c>
      <c r="B64">
        <v>12</v>
      </c>
      <c r="C64">
        <v>7</v>
      </c>
      <c r="D64">
        <v>12</v>
      </c>
      <c r="E64">
        <v>9</v>
      </c>
      <c r="F64">
        <v>16</v>
      </c>
      <c r="G64">
        <v>60</v>
      </c>
      <c r="I64">
        <v>0</v>
      </c>
      <c r="J64">
        <v>0.71161770800000002</v>
      </c>
      <c r="K64">
        <v>0.228389025</v>
      </c>
      <c r="L64">
        <v>6.981134E-3</v>
      </c>
      <c r="M64">
        <v>5.8843851000000003E-2</v>
      </c>
      <c r="N64">
        <v>0.42687773699999998</v>
      </c>
      <c r="O64">
        <v>1.4327094549999999</v>
      </c>
    </row>
    <row r="65" spans="1:15" x14ac:dyDescent="0.4">
      <c r="A65">
        <v>7</v>
      </c>
      <c r="B65">
        <v>9</v>
      </c>
      <c r="C65">
        <v>8</v>
      </c>
      <c r="D65">
        <v>10</v>
      </c>
      <c r="E65">
        <v>10</v>
      </c>
      <c r="F65">
        <v>12</v>
      </c>
      <c r="G65">
        <v>56</v>
      </c>
      <c r="I65">
        <v>9.9778200000000001E-4</v>
      </c>
      <c r="J65">
        <v>2.9911989999999999E-3</v>
      </c>
      <c r="K65">
        <v>2.669558764</v>
      </c>
      <c r="L65">
        <v>9.9754300000000004E-4</v>
      </c>
      <c r="M65">
        <v>0.148603916</v>
      </c>
      <c r="N65">
        <v>4.9870009999999996E-3</v>
      </c>
      <c r="O65">
        <v>2.8281362059999999</v>
      </c>
    </row>
    <row r="66" spans="1:15" x14ac:dyDescent="0.4">
      <c r="A66">
        <v>7</v>
      </c>
      <c r="B66">
        <v>11</v>
      </c>
      <c r="C66">
        <v>7</v>
      </c>
      <c r="D66">
        <v>12</v>
      </c>
      <c r="E66">
        <v>10</v>
      </c>
      <c r="F66">
        <v>13</v>
      </c>
      <c r="G66">
        <v>60</v>
      </c>
      <c r="I66">
        <v>9.9730499999999998E-4</v>
      </c>
      <c r="J66">
        <v>6.1411858E-2</v>
      </c>
      <c r="K66">
        <v>0.19592952699999999</v>
      </c>
      <c r="L66">
        <v>8.2778454000000001E-2</v>
      </c>
      <c r="M66">
        <v>0.336100817</v>
      </c>
      <c r="N66">
        <v>2.0983933999999999E-2</v>
      </c>
      <c r="O66">
        <v>0.69820189499999996</v>
      </c>
    </row>
    <row r="67" spans="1:15" x14ac:dyDescent="0.4">
      <c r="A67">
        <v>7</v>
      </c>
      <c r="B67">
        <v>12</v>
      </c>
      <c r="C67">
        <v>7</v>
      </c>
      <c r="D67">
        <v>10</v>
      </c>
      <c r="E67">
        <v>11</v>
      </c>
      <c r="F67">
        <v>12</v>
      </c>
      <c r="G67">
        <v>59</v>
      </c>
      <c r="I67">
        <v>9.9730499999999998E-4</v>
      </c>
      <c r="J67">
        <v>2.132752419</v>
      </c>
      <c r="K67">
        <v>0.15458512299999999</v>
      </c>
      <c r="L67">
        <v>2.2938489999999999E-2</v>
      </c>
      <c r="M67">
        <v>0.62947797800000005</v>
      </c>
      <c r="N67">
        <v>2.6918411E-2</v>
      </c>
      <c r="O67">
        <v>2.968667269</v>
      </c>
    </row>
    <row r="68" spans="1:15" x14ac:dyDescent="0.4">
      <c r="A68">
        <v>6</v>
      </c>
      <c r="B68">
        <v>11</v>
      </c>
      <c r="C68">
        <v>8</v>
      </c>
      <c r="D68">
        <v>11</v>
      </c>
      <c r="E68">
        <v>11</v>
      </c>
      <c r="F68">
        <v>13</v>
      </c>
      <c r="G68">
        <v>60</v>
      </c>
      <c r="I68">
        <v>0</v>
      </c>
      <c r="J68">
        <v>0.62587976499999998</v>
      </c>
      <c r="K68">
        <v>0.52359461799999996</v>
      </c>
      <c r="L68">
        <v>0.15660691299999999</v>
      </c>
      <c r="M68">
        <v>1.922623634</v>
      </c>
      <c r="N68">
        <v>5.984306E-3</v>
      </c>
      <c r="O68">
        <v>3.2346892359999999</v>
      </c>
    </row>
    <row r="69" spans="1:15" x14ac:dyDescent="0.4">
      <c r="A69">
        <v>7</v>
      </c>
      <c r="B69">
        <v>10</v>
      </c>
      <c r="C69">
        <v>7</v>
      </c>
      <c r="D69">
        <v>11</v>
      </c>
      <c r="E69">
        <v>10</v>
      </c>
      <c r="F69">
        <v>16</v>
      </c>
      <c r="G69">
        <v>61</v>
      </c>
      <c r="I69">
        <v>0</v>
      </c>
      <c r="J69">
        <v>0.26329564999999999</v>
      </c>
      <c r="K69">
        <v>0.122718573</v>
      </c>
      <c r="L69">
        <v>9.9921230000000003E-3</v>
      </c>
      <c r="M69">
        <v>0.229321003</v>
      </c>
      <c r="N69">
        <v>1.065205097</v>
      </c>
      <c r="O69">
        <v>1.690532446</v>
      </c>
    </row>
    <row r="70" spans="1:15" x14ac:dyDescent="0.4">
      <c r="A70">
        <v>7</v>
      </c>
      <c r="B70">
        <v>13</v>
      </c>
      <c r="C70">
        <v>9</v>
      </c>
      <c r="D70">
        <v>12</v>
      </c>
      <c r="E70">
        <v>10</v>
      </c>
      <c r="F70">
        <v>15</v>
      </c>
      <c r="G70">
        <v>65</v>
      </c>
      <c r="I70">
        <v>0</v>
      </c>
      <c r="J70">
        <v>6.5181896689999999</v>
      </c>
      <c r="K70">
        <v>3.4137589930000001</v>
      </c>
      <c r="L70">
        <v>1.8389194010000001</v>
      </c>
      <c r="M70">
        <v>9.7697734999999994E-2</v>
      </c>
      <c r="N70">
        <v>9.6741199E-2</v>
      </c>
      <c r="O70">
        <v>11.965306999999999</v>
      </c>
    </row>
    <row r="71" spans="1:15" x14ac:dyDescent="0.4">
      <c r="A71">
        <v>7</v>
      </c>
      <c r="B71">
        <v>13</v>
      </c>
      <c r="C71">
        <v>6</v>
      </c>
      <c r="D71">
        <v>11</v>
      </c>
      <c r="E71">
        <v>9</v>
      </c>
      <c r="F71">
        <v>13</v>
      </c>
      <c r="G71">
        <v>59</v>
      </c>
      <c r="I71">
        <v>9.9539799999999999E-4</v>
      </c>
      <c r="J71">
        <v>19.844328879999999</v>
      </c>
      <c r="K71">
        <v>4.6833038E-2</v>
      </c>
      <c r="L71">
        <v>3.2912254000000002E-2</v>
      </c>
      <c r="M71">
        <v>2.0943880000000002E-2</v>
      </c>
      <c r="N71">
        <v>0.15364050900000001</v>
      </c>
      <c r="O71">
        <v>20.099653960000001</v>
      </c>
    </row>
    <row r="72" spans="1:15" x14ac:dyDescent="0.4">
      <c r="A72">
        <v>7</v>
      </c>
      <c r="B72">
        <v>12</v>
      </c>
      <c r="C72">
        <v>6</v>
      </c>
      <c r="D72">
        <v>10</v>
      </c>
      <c r="E72">
        <v>11</v>
      </c>
      <c r="F72">
        <v>16</v>
      </c>
      <c r="G72">
        <v>62</v>
      </c>
      <c r="I72">
        <v>9.5677399999999997E-4</v>
      </c>
      <c r="J72">
        <v>0.269247293</v>
      </c>
      <c r="K72">
        <v>1.5956879E-2</v>
      </c>
      <c r="L72">
        <v>1.998901E-3</v>
      </c>
      <c r="M72">
        <v>1.091464043</v>
      </c>
      <c r="N72">
        <v>0.26932096500000002</v>
      </c>
      <c r="O72">
        <v>1.6489448550000001</v>
      </c>
    </row>
    <row r="73" spans="1:15" x14ac:dyDescent="0.4">
      <c r="A73">
        <v>6</v>
      </c>
      <c r="B73">
        <v>11</v>
      </c>
      <c r="C73">
        <v>7</v>
      </c>
      <c r="D73">
        <v>11</v>
      </c>
      <c r="E73">
        <v>10</v>
      </c>
      <c r="F73">
        <v>15</v>
      </c>
      <c r="G73">
        <v>60</v>
      </c>
      <c r="I73">
        <v>9.9563600000000005E-4</v>
      </c>
      <c r="J73">
        <v>0.17852520899999999</v>
      </c>
      <c r="K73">
        <v>0.12770366699999999</v>
      </c>
      <c r="L73">
        <v>1.2959719E-2</v>
      </c>
      <c r="M73">
        <v>0.15258860599999999</v>
      </c>
      <c r="N73">
        <v>0.47070288700000001</v>
      </c>
      <c r="O73">
        <v>0.94347572300000004</v>
      </c>
    </row>
    <row r="74" spans="1:15" x14ac:dyDescent="0.4">
      <c r="A74">
        <v>6</v>
      </c>
      <c r="B74">
        <v>11</v>
      </c>
      <c r="C74">
        <v>7</v>
      </c>
      <c r="D74">
        <v>13</v>
      </c>
      <c r="E74">
        <v>9</v>
      </c>
      <c r="F74">
        <v>13</v>
      </c>
      <c r="G74">
        <v>59</v>
      </c>
      <c r="I74">
        <v>0</v>
      </c>
      <c r="J74">
        <v>0.55460047700000004</v>
      </c>
      <c r="K74">
        <v>0.28523206699999998</v>
      </c>
      <c r="L74">
        <v>0.96040296599999997</v>
      </c>
      <c r="M74">
        <v>4.4917344999999997E-2</v>
      </c>
      <c r="N74">
        <v>3.4956694000000003E-2</v>
      </c>
      <c r="O74">
        <v>1.8801095489999999</v>
      </c>
    </row>
    <row r="75" spans="1:15" x14ac:dyDescent="0.4">
      <c r="A75">
        <v>5</v>
      </c>
      <c r="B75">
        <v>10</v>
      </c>
      <c r="C75">
        <v>7</v>
      </c>
      <c r="D75">
        <v>10</v>
      </c>
      <c r="E75">
        <v>8</v>
      </c>
      <c r="F75">
        <v>14</v>
      </c>
      <c r="G75">
        <v>54</v>
      </c>
      <c r="I75">
        <v>0</v>
      </c>
      <c r="J75">
        <v>2.9928680000000001E-3</v>
      </c>
      <c r="K75">
        <v>0.26030254400000002</v>
      </c>
      <c r="L75">
        <v>6.981134E-3</v>
      </c>
      <c r="M75">
        <v>4.9870009999999996E-3</v>
      </c>
      <c r="N75">
        <v>3.8896799000000003E-2</v>
      </c>
      <c r="O75">
        <v>0.31416034700000001</v>
      </c>
    </row>
    <row r="76" spans="1:15" x14ac:dyDescent="0.4">
      <c r="A76">
        <v>6</v>
      </c>
      <c r="B76">
        <v>12</v>
      </c>
      <c r="C76">
        <v>8</v>
      </c>
      <c r="D76">
        <v>10</v>
      </c>
      <c r="E76">
        <v>11</v>
      </c>
      <c r="F76">
        <v>16</v>
      </c>
      <c r="G76">
        <v>62</v>
      </c>
      <c r="I76">
        <v>0</v>
      </c>
      <c r="J76">
        <v>0.59640288399999997</v>
      </c>
      <c r="K76">
        <v>0.38762211800000002</v>
      </c>
      <c r="L76">
        <v>6.991148E-3</v>
      </c>
      <c r="M76">
        <v>0.47677159299999999</v>
      </c>
      <c r="N76">
        <v>3.607004404</v>
      </c>
      <c r="O76">
        <v>5.0747921470000001</v>
      </c>
    </row>
    <row r="77" spans="1:15" x14ac:dyDescent="0.4">
      <c r="A77">
        <v>7</v>
      </c>
      <c r="B77">
        <v>12</v>
      </c>
      <c r="C77">
        <v>7</v>
      </c>
      <c r="D77">
        <v>10</v>
      </c>
      <c r="E77">
        <v>9</v>
      </c>
      <c r="F77">
        <v>15</v>
      </c>
      <c r="G77">
        <v>60</v>
      </c>
      <c r="I77">
        <v>0</v>
      </c>
      <c r="J77">
        <v>6.7020454410000001</v>
      </c>
      <c r="K77">
        <v>0.27724552200000002</v>
      </c>
      <c r="L77">
        <v>9.974241E-3</v>
      </c>
      <c r="M77">
        <v>8.5288763000000004E-2</v>
      </c>
      <c r="N77">
        <v>0.942186356</v>
      </c>
      <c r="O77">
        <v>8.0167403220000004</v>
      </c>
    </row>
    <row r="78" spans="1:15" x14ac:dyDescent="0.4">
      <c r="A78">
        <v>5</v>
      </c>
      <c r="B78">
        <v>12</v>
      </c>
      <c r="C78">
        <v>8</v>
      </c>
      <c r="D78">
        <v>12</v>
      </c>
      <c r="E78">
        <v>11</v>
      </c>
      <c r="F78">
        <v>15</v>
      </c>
      <c r="G78">
        <v>62</v>
      </c>
      <c r="I78">
        <v>7.3790599999999998E-4</v>
      </c>
      <c r="J78">
        <v>2.257128239</v>
      </c>
      <c r="K78">
        <v>0.51227951000000005</v>
      </c>
      <c r="L78">
        <v>7.6794624000000006E-2</v>
      </c>
      <c r="M78">
        <v>1.1943454739999999</v>
      </c>
      <c r="N78">
        <v>0.42788004899999998</v>
      </c>
      <c r="O78">
        <v>4.469165802</v>
      </c>
    </row>
    <row r="79" spans="1:15" x14ac:dyDescent="0.4">
      <c r="A79">
        <v>6</v>
      </c>
      <c r="B79">
        <v>11</v>
      </c>
      <c r="C79">
        <v>8</v>
      </c>
      <c r="D79">
        <v>13</v>
      </c>
      <c r="E79">
        <v>10</v>
      </c>
      <c r="F79">
        <v>13</v>
      </c>
      <c r="G79">
        <v>61</v>
      </c>
      <c r="I79">
        <v>0</v>
      </c>
      <c r="J79">
        <v>1.036838293</v>
      </c>
      <c r="K79">
        <v>1.2035219669999999</v>
      </c>
      <c r="L79">
        <v>0.13766980200000001</v>
      </c>
      <c r="M79">
        <v>0.21343517300000001</v>
      </c>
      <c r="N79">
        <v>0.29017877600000003</v>
      </c>
      <c r="O79">
        <v>2.8816440110000001</v>
      </c>
    </row>
    <row r="80" spans="1:15" x14ac:dyDescent="0.4">
      <c r="A80">
        <v>8</v>
      </c>
      <c r="B80">
        <v>12</v>
      </c>
      <c r="C80">
        <v>8</v>
      </c>
      <c r="D80">
        <v>11</v>
      </c>
      <c r="E80">
        <v>9</v>
      </c>
      <c r="F80">
        <v>16</v>
      </c>
      <c r="G80">
        <v>64</v>
      </c>
      <c r="I80">
        <v>0</v>
      </c>
      <c r="J80">
        <v>0.39899873699999999</v>
      </c>
      <c r="K80">
        <v>1.799215555</v>
      </c>
      <c r="L80">
        <v>4.0939808000000001E-2</v>
      </c>
      <c r="M80">
        <v>3.0922412999999999E-2</v>
      </c>
      <c r="N80">
        <v>0.46473956100000002</v>
      </c>
      <c r="O80">
        <v>2.7348160739999998</v>
      </c>
    </row>
    <row r="81" spans="1:15" x14ac:dyDescent="0.4">
      <c r="A81">
        <v>6</v>
      </c>
      <c r="B81">
        <v>13</v>
      </c>
      <c r="C81">
        <v>8</v>
      </c>
      <c r="D81">
        <v>12</v>
      </c>
      <c r="E81">
        <v>10</v>
      </c>
      <c r="F81">
        <v>15</v>
      </c>
      <c r="G81">
        <v>64</v>
      </c>
      <c r="I81">
        <v>0</v>
      </c>
      <c r="J81">
        <v>1.9438018800000001</v>
      </c>
      <c r="K81">
        <v>1.2765865329999999</v>
      </c>
      <c r="L81">
        <v>0.70311999300000005</v>
      </c>
      <c r="M81">
        <v>0.24039840700000001</v>
      </c>
      <c r="N81">
        <v>0.75892877599999997</v>
      </c>
      <c r="O81">
        <v>4.9228355879999999</v>
      </c>
    </row>
    <row r="82" spans="1:15" x14ac:dyDescent="0.4">
      <c r="A82">
        <v>6</v>
      </c>
      <c r="B82">
        <v>11</v>
      </c>
      <c r="C82">
        <v>7</v>
      </c>
      <c r="D82">
        <v>11</v>
      </c>
      <c r="E82">
        <v>9</v>
      </c>
      <c r="F82">
        <v>14</v>
      </c>
      <c r="G82">
        <v>58</v>
      </c>
      <c r="I82">
        <v>0</v>
      </c>
      <c r="J82">
        <v>4.4192242620000002</v>
      </c>
      <c r="K82">
        <v>2.6980877E-2</v>
      </c>
      <c r="L82">
        <v>4.9812078000000003E-2</v>
      </c>
      <c r="M82">
        <v>1.2965440999999999E-2</v>
      </c>
      <c r="N82">
        <v>8.3815098000000005E-2</v>
      </c>
      <c r="O82">
        <v>4.5927977560000004</v>
      </c>
    </row>
    <row r="83" spans="1:15" x14ac:dyDescent="0.4">
      <c r="A83">
        <v>6</v>
      </c>
      <c r="B83">
        <v>12</v>
      </c>
      <c r="C83">
        <v>7</v>
      </c>
      <c r="D83">
        <v>10</v>
      </c>
      <c r="E83">
        <v>10</v>
      </c>
      <c r="F83">
        <v>15</v>
      </c>
      <c r="G83">
        <v>60</v>
      </c>
      <c r="I83">
        <v>0</v>
      </c>
      <c r="J83">
        <v>28.426151279999999</v>
      </c>
      <c r="K83">
        <v>0.101711273</v>
      </c>
      <c r="L83">
        <v>4.190588E-2</v>
      </c>
      <c r="M83">
        <v>0.15243768699999999</v>
      </c>
      <c r="N83">
        <v>0.417945385</v>
      </c>
      <c r="O83">
        <v>29.140151500000002</v>
      </c>
    </row>
    <row r="84" spans="1:15" x14ac:dyDescent="0.4">
      <c r="A84">
        <v>7</v>
      </c>
      <c r="B84">
        <v>12</v>
      </c>
      <c r="C84">
        <v>7</v>
      </c>
      <c r="D84">
        <v>11</v>
      </c>
      <c r="E84">
        <v>9</v>
      </c>
      <c r="F84">
        <v>14</v>
      </c>
      <c r="G84">
        <v>60</v>
      </c>
      <c r="I84">
        <v>0</v>
      </c>
      <c r="J84">
        <v>2.3563013079999999</v>
      </c>
      <c r="K84">
        <v>0.231887817</v>
      </c>
      <c r="L84">
        <v>1.994371E-3</v>
      </c>
      <c r="M84">
        <v>7.1809052999999998E-2</v>
      </c>
      <c r="N84">
        <v>0.37053561200000001</v>
      </c>
      <c r="O84">
        <v>3.0325281620000002</v>
      </c>
    </row>
    <row r="85" spans="1:15" x14ac:dyDescent="0.4">
      <c r="A85">
        <v>7</v>
      </c>
      <c r="B85">
        <v>13</v>
      </c>
      <c r="C85">
        <v>7</v>
      </c>
      <c r="D85">
        <v>12</v>
      </c>
      <c r="E85">
        <v>10</v>
      </c>
      <c r="F85">
        <v>15</v>
      </c>
      <c r="G85">
        <v>64</v>
      </c>
      <c r="I85">
        <v>1.0004040000000001E-3</v>
      </c>
      <c r="J85">
        <v>5.118759871</v>
      </c>
      <c r="K85">
        <v>6.9813490000000006E-2</v>
      </c>
      <c r="L85">
        <v>0.12466716799999999</v>
      </c>
      <c r="M85">
        <v>0.12765908200000001</v>
      </c>
      <c r="N85">
        <v>0.18450617799999999</v>
      </c>
      <c r="O85">
        <v>5.6264061930000002</v>
      </c>
    </row>
    <row r="86" spans="1:15" x14ac:dyDescent="0.4">
      <c r="A86">
        <v>6</v>
      </c>
      <c r="B86">
        <v>12</v>
      </c>
      <c r="C86">
        <v>8</v>
      </c>
      <c r="D86">
        <v>9</v>
      </c>
      <c r="E86">
        <v>10</v>
      </c>
      <c r="F86">
        <v>14</v>
      </c>
      <c r="G86">
        <v>59</v>
      </c>
      <c r="I86">
        <v>0</v>
      </c>
      <c r="J86">
        <v>1.2152726650000001</v>
      </c>
      <c r="K86">
        <v>1.9215517040000001</v>
      </c>
      <c r="L86">
        <v>4.9872400000000004E-3</v>
      </c>
      <c r="M86">
        <v>7.8788519000000001E-2</v>
      </c>
      <c r="N86">
        <v>0.50764274600000003</v>
      </c>
      <c r="O86">
        <v>3.7282428740000002</v>
      </c>
    </row>
    <row r="87" spans="1:15" x14ac:dyDescent="0.4">
      <c r="A87">
        <v>6</v>
      </c>
      <c r="B87">
        <v>11</v>
      </c>
      <c r="C87">
        <v>8</v>
      </c>
      <c r="D87">
        <v>13</v>
      </c>
      <c r="E87">
        <v>11</v>
      </c>
      <c r="F87">
        <v>13</v>
      </c>
      <c r="G87">
        <v>62</v>
      </c>
      <c r="I87">
        <v>0</v>
      </c>
      <c r="J87">
        <v>0.43089985800000002</v>
      </c>
      <c r="K87">
        <v>1.6820628639999999</v>
      </c>
      <c r="L87">
        <v>0.12865734100000001</v>
      </c>
      <c r="M87">
        <v>2.4893407820000002</v>
      </c>
      <c r="N87">
        <v>4.8868895000000002E-2</v>
      </c>
      <c r="O87">
        <v>4.7798297410000004</v>
      </c>
    </row>
    <row r="88" spans="1:15" x14ac:dyDescent="0.4">
      <c r="A88">
        <v>7</v>
      </c>
      <c r="B88">
        <v>13</v>
      </c>
      <c r="C88">
        <v>8</v>
      </c>
      <c r="D88">
        <v>10</v>
      </c>
      <c r="E88">
        <v>10</v>
      </c>
      <c r="F88">
        <v>16</v>
      </c>
      <c r="G88">
        <v>64</v>
      </c>
      <c r="I88">
        <v>9.9778200000000001E-4</v>
      </c>
      <c r="J88">
        <v>5.0385649199999998</v>
      </c>
      <c r="K88">
        <v>1.9248542790000001</v>
      </c>
      <c r="L88">
        <v>3.9892199999999999E-3</v>
      </c>
      <c r="M88">
        <v>0.18454694699999999</v>
      </c>
      <c r="N88">
        <v>2.8583409789999998</v>
      </c>
      <c r="O88">
        <v>10.01129413</v>
      </c>
    </row>
    <row r="89" spans="1:15" x14ac:dyDescent="0.4">
      <c r="A89">
        <v>7</v>
      </c>
      <c r="B89">
        <v>11</v>
      </c>
      <c r="C89">
        <v>8</v>
      </c>
      <c r="D89">
        <v>11</v>
      </c>
      <c r="E89">
        <v>11</v>
      </c>
      <c r="F89">
        <v>15</v>
      </c>
      <c r="G89">
        <v>63</v>
      </c>
      <c r="I89">
        <v>0</v>
      </c>
      <c r="J89">
        <v>0.13762998600000001</v>
      </c>
      <c r="K89">
        <v>0.44181799900000002</v>
      </c>
      <c r="L89">
        <v>4.1930437000000001E-2</v>
      </c>
      <c r="M89">
        <v>0.49862432499999998</v>
      </c>
      <c r="N89">
        <v>1.5179407600000001</v>
      </c>
      <c r="O89">
        <v>2.637943506</v>
      </c>
    </row>
    <row r="90" spans="1:15" x14ac:dyDescent="0.4">
      <c r="A90">
        <v>8</v>
      </c>
      <c r="B90">
        <v>11</v>
      </c>
      <c r="C90">
        <v>8</v>
      </c>
      <c r="D90">
        <v>12</v>
      </c>
      <c r="E90">
        <v>10</v>
      </c>
      <c r="F90">
        <v>11</v>
      </c>
      <c r="G90">
        <v>60</v>
      </c>
      <c r="I90">
        <v>0</v>
      </c>
      <c r="J90">
        <v>3.123744249</v>
      </c>
      <c r="K90">
        <v>1.2990865709999999</v>
      </c>
      <c r="L90">
        <v>3.2912016000000002E-2</v>
      </c>
      <c r="M90">
        <v>6.0837506999999999E-2</v>
      </c>
      <c r="N90">
        <v>1.994848E-3</v>
      </c>
      <c r="O90">
        <v>4.518575191</v>
      </c>
    </row>
    <row r="91" spans="1:15" x14ac:dyDescent="0.4">
      <c r="A91">
        <v>8</v>
      </c>
      <c r="B91">
        <v>12</v>
      </c>
      <c r="C91">
        <v>7</v>
      </c>
      <c r="D91">
        <v>12</v>
      </c>
      <c r="E91">
        <v>9</v>
      </c>
      <c r="F91">
        <v>14</v>
      </c>
      <c r="G91">
        <v>62</v>
      </c>
      <c r="I91">
        <v>0</v>
      </c>
      <c r="J91">
        <v>4.2476849559999996</v>
      </c>
      <c r="K91">
        <v>0.193482399</v>
      </c>
      <c r="L91">
        <v>0.23537087400000001</v>
      </c>
      <c r="M91">
        <v>1.5957354999999999E-2</v>
      </c>
      <c r="N91">
        <v>0.41788744900000002</v>
      </c>
      <c r="O91">
        <v>5.1103830339999998</v>
      </c>
    </row>
    <row r="92" spans="1:15" x14ac:dyDescent="0.4">
      <c r="A92">
        <v>6</v>
      </c>
      <c r="B92">
        <v>12</v>
      </c>
      <c r="C92">
        <v>7</v>
      </c>
      <c r="D92">
        <v>13</v>
      </c>
      <c r="E92">
        <v>9</v>
      </c>
      <c r="F92">
        <v>15</v>
      </c>
      <c r="G92">
        <v>62</v>
      </c>
      <c r="I92">
        <v>0</v>
      </c>
      <c r="J92">
        <v>0.31515717500000001</v>
      </c>
      <c r="K92">
        <v>0.18051695800000001</v>
      </c>
      <c r="L92">
        <v>9.9737639999999995E-3</v>
      </c>
      <c r="M92">
        <v>2.6927471000000001E-2</v>
      </c>
      <c r="N92">
        <v>0.983409643</v>
      </c>
      <c r="O92">
        <v>1.515985012</v>
      </c>
    </row>
    <row r="93" spans="1:15" x14ac:dyDescent="0.4">
      <c r="A93">
        <v>7</v>
      </c>
      <c r="B93">
        <v>11</v>
      </c>
      <c r="C93">
        <v>8</v>
      </c>
      <c r="D93">
        <v>11</v>
      </c>
      <c r="E93">
        <v>9</v>
      </c>
      <c r="F93">
        <v>16</v>
      </c>
      <c r="G93">
        <v>62</v>
      </c>
      <c r="I93">
        <v>1.0418890000000001E-3</v>
      </c>
      <c r="J93">
        <v>0.16651082</v>
      </c>
      <c r="K93">
        <v>0.68320775</v>
      </c>
      <c r="L93">
        <v>1.9955634999999999E-2</v>
      </c>
      <c r="M93">
        <v>3.1870603999999997E-2</v>
      </c>
      <c r="N93">
        <v>1.02784586</v>
      </c>
      <c r="O93">
        <v>1.9304325579999999</v>
      </c>
    </row>
    <row r="94" spans="1:15" x14ac:dyDescent="0.4">
      <c r="A94">
        <v>6</v>
      </c>
      <c r="B94">
        <v>12</v>
      </c>
      <c r="C94">
        <v>6</v>
      </c>
      <c r="D94">
        <v>13</v>
      </c>
      <c r="E94">
        <v>9</v>
      </c>
      <c r="F94">
        <v>13</v>
      </c>
      <c r="G94">
        <v>58</v>
      </c>
      <c r="I94">
        <v>0</v>
      </c>
      <c r="J94">
        <v>1.9168920519999999</v>
      </c>
      <c r="K94">
        <v>1.9946575000000001E-2</v>
      </c>
      <c r="L94">
        <v>0.52659177800000001</v>
      </c>
      <c r="M94">
        <v>6.2833071000000004E-2</v>
      </c>
      <c r="N94">
        <v>7.18081E-2</v>
      </c>
      <c r="O94">
        <v>2.5980715750000001</v>
      </c>
    </row>
    <row r="95" spans="1:15" x14ac:dyDescent="0.4">
      <c r="A95">
        <v>7</v>
      </c>
      <c r="B95">
        <v>13</v>
      </c>
      <c r="C95">
        <v>8</v>
      </c>
      <c r="D95">
        <v>12</v>
      </c>
      <c r="E95">
        <v>10</v>
      </c>
      <c r="F95">
        <v>13</v>
      </c>
      <c r="G95">
        <v>61</v>
      </c>
      <c r="I95">
        <v>0</v>
      </c>
      <c r="J95">
        <v>6.0628316399999997</v>
      </c>
      <c r="K95">
        <v>0.379940271</v>
      </c>
      <c r="L95">
        <v>0.10571670499999999</v>
      </c>
      <c r="M95">
        <v>0.359077692</v>
      </c>
      <c r="N95">
        <v>0.26824283599999998</v>
      </c>
      <c r="O95">
        <v>7.1758091449999997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62</v>
      </c>
      <c r="I96">
        <v>0</v>
      </c>
      <c r="J96">
        <v>3.9195649619999999</v>
      </c>
      <c r="K96">
        <v>0.25327205699999999</v>
      </c>
      <c r="L96">
        <v>2.3936032999999999E-2</v>
      </c>
      <c r="M96">
        <v>0.49168467500000002</v>
      </c>
      <c r="N96">
        <v>0.46680664999999999</v>
      </c>
      <c r="O96">
        <v>5.155264378</v>
      </c>
    </row>
    <row r="97" spans="1:15" x14ac:dyDescent="0.4">
      <c r="A97">
        <v>6</v>
      </c>
      <c r="B97">
        <v>12</v>
      </c>
      <c r="C97">
        <v>7</v>
      </c>
      <c r="D97">
        <v>12</v>
      </c>
      <c r="E97">
        <v>11</v>
      </c>
      <c r="F97">
        <v>16</v>
      </c>
      <c r="G97">
        <v>64</v>
      </c>
      <c r="I97">
        <v>0</v>
      </c>
      <c r="J97">
        <v>0.44979715300000001</v>
      </c>
      <c r="K97">
        <v>0.121713638</v>
      </c>
      <c r="L97">
        <v>0.33710122100000001</v>
      </c>
      <c r="M97">
        <v>0.702080488</v>
      </c>
      <c r="N97">
        <v>0.66123342500000004</v>
      </c>
      <c r="O97">
        <v>2.2719259260000002</v>
      </c>
    </row>
    <row r="98" spans="1:15" x14ac:dyDescent="0.4">
      <c r="A98">
        <v>7</v>
      </c>
      <c r="B98">
        <v>13</v>
      </c>
      <c r="C98">
        <v>8</v>
      </c>
      <c r="D98">
        <v>12</v>
      </c>
      <c r="E98">
        <v>10</v>
      </c>
      <c r="F98">
        <v>16</v>
      </c>
      <c r="G98">
        <v>66</v>
      </c>
      <c r="I98">
        <v>0</v>
      </c>
      <c r="J98">
        <v>6.3604645729999998</v>
      </c>
      <c r="K98">
        <v>0.54051184699999999</v>
      </c>
      <c r="L98">
        <v>6.8816423000000002E-2</v>
      </c>
      <c r="M98">
        <v>0.52659106300000003</v>
      </c>
      <c r="N98">
        <v>0.82581782299999995</v>
      </c>
      <c r="O98">
        <v>8.3222017289999997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12</v>
      </c>
      <c r="G99">
        <v>59</v>
      </c>
      <c r="I99">
        <v>0</v>
      </c>
      <c r="J99">
        <v>3.2258803839999999</v>
      </c>
      <c r="K99">
        <v>2.9919863000000001E-2</v>
      </c>
      <c r="L99">
        <v>0.15658140200000001</v>
      </c>
      <c r="M99">
        <v>9.8771811000000001E-2</v>
      </c>
      <c r="N99">
        <v>9.9773410000000007E-3</v>
      </c>
      <c r="O99">
        <v>3.5211307999999999</v>
      </c>
    </row>
    <row r="100" spans="1:15" x14ac:dyDescent="0.4">
      <c r="A100">
        <v>6</v>
      </c>
      <c r="B100">
        <v>12</v>
      </c>
      <c r="C100">
        <v>6</v>
      </c>
      <c r="D100">
        <v>12</v>
      </c>
      <c r="E100">
        <v>10</v>
      </c>
      <c r="F100">
        <v>16</v>
      </c>
      <c r="G100">
        <v>62</v>
      </c>
      <c r="I100">
        <v>9.9706600000000001E-4</v>
      </c>
      <c r="J100">
        <v>3.0329442019999999</v>
      </c>
      <c r="K100">
        <v>8.9762209999999995E-3</v>
      </c>
      <c r="L100">
        <v>1.8949032000000001E-2</v>
      </c>
      <c r="M100">
        <v>0.12067914</v>
      </c>
      <c r="N100">
        <v>0.28822970399999998</v>
      </c>
      <c r="O100">
        <v>3.4707753659999998</v>
      </c>
    </row>
    <row r="101" spans="1:15" x14ac:dyDescent="0.4">
      <c r="A101">
        <v>6</v>
      </c>
      <c r="B101">
        <v>12</v>
      </c>
      <c r="C101">
        <v>8</v>
      </c>
      <c r="D101">
        <v>11</v>
      </c>
      <c r="E101">
        <v>9</v>
      </c>
      <c r="F101">
        <v>14</v>
      </c>
      <c r="G101">
        <v>60</v>
      </c>
      <c r="I101">
        <v>0</v>
      </c>
      <c r="J101">
        <v>2.7474489210000002</v>
      </c>
      <c r="K101">
        <v>2.576962709</v>
      </c>
      <c r="L101">
        <v>2.9892920000000002E-3</v>
      </c>
      <c r="M101">
        <v>5.7793855999999998E-2</v>
      </c>
      <c r="N101">
        <v>0.195518255</v>
      </c>
      <c r="O101">
        <v>5.5807130340000004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8-4250-4F7C-8E4D-1ADEB6131AC3}">
  <dimension ref="A1:S101"/>
  <sheetViews>
    <sheetView tabSelected="1"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7</v>
      </c>
      <c r="D2">
        <v>10</v>
      </c>
      <c r="E2">
        <v>11</v>
      </c>
      <c r="F2">
        <v>15</v>
      </c>
      <c r="G2">
        <v>60</v>
      </c>
      <c r="I2">
        <v>0</v>
      </c>
      <c r="J2">
        <v>0.73603177099999995</v>
      </c>
      <c r="K2">
        <v>0.26329708099999999</v>
      </c>
      <c r="L2">
        <v>3.7899017E-2</v>
      </c>
      <c r="M2">
        <v>1.070137739</v>
      </c>
      <c r="N2">
        <v>0.48869228399999998</v>
      </c>
      <c r="O2">
        <v>2.5960578920000001</v>
      </c>
      <c r="Q2" t="s">
        <v>23</v>
      </c>
      <c r="S2" t="s">
        <v>22</v>
      </c>
    </row>
    <row r="3" spans="1:19" x14ac:dyDescent="0.4">
      <c r="A3">
        <v>5</v>
      </c>
      <c r="B3">
        <v>12</v>
      </c>
      <c r="C3">
        <v>8</v>
      </c>
      <c r="D3">
        <v>11</v>
      </c>
      <c r="E3">
        <v>10</v>
      </c>
      <c r="F3">
        <v>14</v>
      </c>
      <c r="G3">
        <v>60</v>
      </c>
      <c r="I3">
        <v>0</v>
      </c>
      <c r="J3">
        <v>4.4865510459999998</v>
      </c>
      <c r="K3">
        <v>1.897613287</v>
      </c>
      <c r="L3">
        <v>0.520608187</v>
      </c>
      <c r="M3">
        <v>9.3750953999999997E-2</v>
      </c>
      <c r="N3">
        <v>3.5903215000000002E-2</v>
      </c>
      <c r="O3">
        <v>7.034426689</v>
      </c>
      <c r="Q3">
        <f>AVERAGE(O:O)</f>
        <v>8.9767834520599994</v>
      </c>
      <c r="S3">
        <f>AVERAGE(G:G)</f>
        <v>59.74</v>
      </c>
    </row>
    <row r="4" spans="1:19" x14ac:dyDescent="0.4">
      <c r="A4">
        <v>5</v>
      </c>
      <c r="B4">
        <v>11</v>
      </c>
      <c r="C4">
        <v>7</v>
      </c>
      <c r="D4">
        <v>10</v>
      </c>
      <c r="E4">
        <v>9</v>
      </c>
      <c r="F4">
        <v>15</v>
      </c>
      <c r="G4">
        <v>57</v>
      </c>
      <c r="I4">
        <v>0</v>
      </c>
      <c r="J4">
        <v>2.6233353610000001</v>
      </c>
      <c r="K4">
        <v>0.23795366300000001</v>
      </c>
      <c r="L4">
        <v>2.0943880000000002E-2</v>
      </c>
      <c r="M4">
        <v>2.5930881999999999E-2</v>
      </c>
      <c r="N4">
        <v>1.9589066509999999</v>
      </c>
      <c r="O4">
        <v>4.8670704359999997</v>
      </c>
      <c r="Q4" t="s">
        <v>24</v>
      </c>
    </row>
    <row r="5" spans="1:19" x14ac:dyDescent="0.4">
      <c r="A5">
        <v>6</v>
      </c>
      <c r="B5">
        <v>12</v>
      </c>
      <c r="C5">
        <v>9</v>
      </c>
      <c r="D5">
        <v>11</v>
      </c>
      <c r="E5">
        <v>10</v>
      </c>
      <c r="F5">
        <v>15</v>
      </c>
      <c r="G5">
        <v>63</v>
      </c>
      <c r="I5">
        <v>0</v>
      </c>
      <c r="J5">
        <v>2.2393500799999999</v>
      </c>
      <c r="K5">
        <v>6.7284605500000003</v>
      </c>
      <c r="L5">
        <v>0.13418865199999999</v>
      </c>
      <c r="M5">
        <v>0.40647554400000002</v>
      </c>
      <c r="N5">
        <v>1.06195879</v>
      </c>
      <c r="O5">
        <v>10.570433619999999</v>
      </c>
      <c r="Q5">
        <f>_xlfn.STDEV.S(O:O)</f>
        <v>10.881591871198365</v>
      </c>
    </row>
    <row r="6" spans="1:19" x14ac:dyDescent="0.4">
      <c r="A6">
        <v>6</v>
      </c>
      <c r="B6">
        <v>12</v>
      </c>
      <c r="C6">
        <v>8</v>
      </c>
      <c r="D6">
        <v>11</v>
      </c>
      <c r="E6">
        <v>11</v>
      </c>
      <c r="F6">
        <v>15</v>
      </c>
      <c r="G6">
        <v>62</v>
      </c>
      <c r="I6">
        <v>0</v>
      </c>
      <c r="J6">
        <v>3.5218501089999998</v>
      </c>
      <c r="K6">
        <v>1.889033556</v>
      </c>
      <c r="L6">
        <v>1.9458532000000001E-2</v>
      </c>
      <c r="M6">
        <v>1.0442066189999999</v>
      </c>
      <c r="N6">
        <v>0.49421286599999997</v>
      </c>
      <c r="O6">
        <v>6.9687616830000003</v>
      </c>
    </row>
    <row r="7" spans="1:19" x14ac:dyDescent="0.4">
      <c r="A7">
        <v>7</v>
      </c>
      <c r="B7">
        <v>12</v>
      </c>
      <c r="C7">
        <v>7</v>
      </c>
      <c r="D7">
        <v>10</v>
      </c>
      <c r="E7">
        <v>10</v>
      </c>
      <c r="F7">
        <v>15</v>
      </c>
      <c r="G7">
        <v>61</v>
      </c>
      <c r="I7">
        <v>1.0006430000000001E-3</v>
      </c>
      <c r="J7">
        <v>13.641121630000001</v>
      </c>
      <c r="K7">
        <v>4.7833443000000003E-2</v>
      </c>
      <c r="L7">
        <v>3.9885040000000004E-3</v>
      </c>
      <c r="M7">
        <v>0.210436344</v>
      </c>
      <c r="N7">
        <v>3.2983610630000002</v>
      </c>
      <c r="O7">
        <v>17.202741620000001</v>
      </c>
    </row>
    <row r="8" spans="1:19" x14ac:dyDescent="0.4">
      <c r="A8">
        <v>6</v>
      </c>
      <c r="B8">
        <v>10</v>
      </c>
      <c r="C8">
        <v>7</v>
      </c>
      <c r="D8">
        <v>11</v>
      </c>
      <c r="E8">
        <v>11</v>
      </c>
      <c r="F8">
        <v>15</v>
      </c>
      <c r="G8">
        <v>60</v>
      </c>
      <c r="I8">
        <v>0</v>
      </c>
      <c r="J8">
        <v>1.2108178140000001</v>
      </c>
      <c r="K8">
        <v>0.127660036</v>
      </c>
      <c r="L8">
        <v>1.7952441999999999E-2</v>
      </c>
      <c r="M8">
        <v>0.31684541700000002</v>
      </c>
      <c r="N8">
        <v>0.44076943400000002</v>
      </c>
      <c r="O8">
        <v>2.1140451429999998</v>
      </c>
    </row>
    <row r="9" spans="1:19" x14ac:dyDescent="0.4">
      <c r="A9">
        <v>4</v>
      </c>
      <c r="B9">
        <v>11</v>
      </c>
      <c r="C9">
        <v>6</v>
      </c>
      <c r="D9">
        <v>11</v>
      </c>
      <c r="E9">
        <v>10</v>
      </c>
      <c r="F9">
        <v>15</v>
      </c>
      <c r="G9">
        <v>57</v>
      </c>
      <c r="I9">
        <v>0</v>
      </c>
      <c r="J9">
        <v>1.5994563100000001</v>
      </c>
      <c r="K9">
        <v>4.9889089999999997E-3</v>
      </c>
      <c r="L9">
        <v>8.0782889999999996E-2</v>
      </c>
      <c r="M9">
        <v>0.13165616999999999</v>
      </c>
      <c r="N9">
        <v>0.90487003300000002</v>
      </c>
      <c r="O9">
        <v>2.7217543129999999</v>
      </c>
    </row>
    <row r="10" spans="1:19" x14ac:dyDescent="0.4">
      <c r="A10">
        <v>7</v>
      </c>
      <c r="B10">
        <v>12</v>
      </c>
      <c r="C10">
        <v>8</v>
      </c>
      <c r="D10">
        <v>10</v>
      </c>
      <c r="E10">
        <v>9</v>
      </c>
      <c r="F10">
        <v>15</v>
      </c>
      <c r="G10">
        <v>61</v>
      </c>
      <c r="I10">
        <v>0</v>
      </c>
      <c r="J10">
        <v>2.4187581539999998</v>
      </c>
      <c r="K10">
        <v>2.294986486</v>
      </c>
      <c r="L10">
        <v>5.9835909999999999E-3</v>
      </c>
      <c r="M10">
        <v>1.9944429E-2</v>
      </c>
      <c r="N10">
        <v>1.8221802709999999</v>
      </c>
      <c r="O10">
        <v>6.5618529319999999</v>
      </c>
    </row>
    <row r="11" spans="1:19" x14ac:dyDescent="0.4">
      <c r="A11">
        <v>4</v>
      </c>
      <c r="B11">
        <v>11</v>
      </c>
      <c r="C11">
        <v>6</v>
      </c>
      <c r="D11">
        <v>11</v>
      </c>
      <c r="E11">
        <v>8</v>
      </c>
      <c r="F11">
        <v>15</v>
      </c>
      <c r="G11">
        <v>55</v>
      </c>
      <c r="I11">
        <v>0</v>
      </c>
      <c r="J11">
        <v>2.8523728849999999</v>
      </c>
      <c r="K11">
        <v>2.9919149999999999E-3</v>
      </c>
      <c r="L11">
        <v>0.220414639</v>
      </c>
      <c r="M11">
        <v>1.0970831E-2</v>
      </c>
      <c r="N11">
        <v>0.34014701800000002</v>
      </c>
      <c r="O11">
        <v>3.4268972870000001</v>
      </c>
    </row>
    <row r="12" spans="1:19" x14ac:dyDescent="0.4">
      <c r="A12">
        <v>7</v>
      </c>
      <c r="B12">
        <v>10</v>
      </c>
      <c r="C12">
        <v>8</v>
      </c>
      <c r="D12">
        <v>11</v>
      </c>
      <c r="E12">
        <v>9</v>
      </c>
      <c r="F12">
        <v>15</v>
      </c>
      <c r="G12">
        <v>60</v>
      </c>
      <c r="I12">
        <v>0</v>
      </c>
      <c r="J12">
        <v>7.4842215000000004E-2</v>
      </c>
      <c r="K12">
        <v>0.67274546599999996</v>
      </c>
      <c r="L12">
        <v>3.6897897999999998E-2</v>
      </c>
      <c r="M12">
        <v>2.4935722E-2</v>
      </c>
      <c r="N12">
        <v>0.492377281</v>
      </c>
      <c r="O12">
        <v>1.301798582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9</v>
      </c>
      <c r="F13">
        <v>15</v>
      </c>
      <c r="G13">
        <v>61</v>
      </c>
      <c r="I13">
        <v>0</v>
      </c>
      <c r="J13">
        <v>6.6339299680000003</v>
      </c>
      <c r="K13">
        <v>1.470067024</v>
      </c>
      <c r="L13">
        <v>3.9893627000000001E-2</v>
      </c>
      <c r="M13">
        <v>1.8949032000000001E-2</v>
      </c>
      <c r="N13">
        <v>0.23337602599999999</v>
      </c>
      <c r="O13">
        <v>8.3962156770000007</v>
      </c>
    </row>
    <row r="14" spans="1:19" x14ac:dyDescent="0.4">
      <c r="A14">
        <v>4</v>
      </c>
      <c r="B14">
        <v>11</v>
      </c>
      <c r="C14">
        <v>8</v>
      </c>
      <c r="D14">
        <v>11</v>
      </c>
      <c r="E14">
        <v>10</v>
      </c>
      <c r="F14">
        <v>15</v>
      </c>
      <c r="G14">
        <v>59</v>
      </c>
      <c r="I14">
        <v>0</v>
      </c>
      <c r="J14">
        <v>2.5569410320000001</v>
      </c>
      <c r="K14">
        <v>0.76790499700000003</v>
      </c>
      <c r="L14">
        <v>3.8896083999999997E-2</v>
      </c>
      <c r="M14">
        <v>5.2858591000000003E-2</v>
      </c>
      <c r="N14">
        <v>0.63235139799999995</v>
      </c>
      <c r="O14">
        <v>4.0489521030000004</v>
      </c>
    </row>
    <row r="15" spans="1:19" x14ac:dyDescent="0.4">
      <c r="A15">
        <v>5</v>
      </c>
      <c r="B15">
        <v>11</v>
      </c>
      <c r="C15">
        <v>7</v>
      </c>
      <c r="D15">
        <v>13</v>
      </c>
      <c r="E15">
        <v>11</v>
      </c>
      <c r="F15">
        <v>13</v>
      </c>
      <c r="G15">
        <v>60</v>
      </c>
      <c r="I15">
        <v>0</v>
      </c>
      <c r="J15">
        <v>1.097939014</v>
      </c>
      <c r="K15">
        <v>0.122673273</v>
      </c>
      <c r="L15">
        <v>3.0915022E-2</v>
      </c>
      <c r="M15">
        <v>0.52255845099999998</v>
      </c>
      <c r="N15">
        <v>2.4933815000000002E-2</v>
      </c>
      <c r="O15">
        <v>1.799019575</v>
      </c>
    </row>
    <row r="16" spans="1:19" x14ac:dyDescent="0.4">
      <c r="A16">
        <v>7</v>
      </c>
      <c r="B16">
        <v>12</v>
      </c>
      <c r="C16">
        <v>7</v>
      </c>
      <c r="D16">
        <v>11</v>
      </c>
      <c r="E16">
        <v>10</v>
      </c>
      <c r="F16">
        <v>14</v>
      </c>
      <c r="G16">
        <v>61</v>
      </c>
      <c r="I16">
        <v>0</v>
      </c>
      <c r="J16">
        <v>3.6089227199999998</v>
      </c>
      <c r="K16">
        <v>0.162471056</v>
      </c>
      <c r="L16">
        <v>3.9894104E-2</v>
      </c>
      <c r="M16">
        <v>0.29382658</v>
      </c>
      <c r="N16">
        <v>3.3909082E-2</v>
      </c>
      <c r="O16">
        <v>4.1390235420000003</v>
      </c>
    </row>
    <row r="17" spans="1:15" x14ac:dyDescent="0.4">
      <c r="A17">
        <v>7</v>
      </c>
      <c r="B17">
        <v>12</v>
      </c>
      <c r="C17">
        <v>8</v>
      </c>
      <c r="D17">
        <v>10</v>
      </c>
      <c r="E17">
        <v>11</v>
      </c>
      <c r="F17">
        <v>14</v>
      </c>
      <c r="G17">
        <v>62</v>
      </c>
      <c r="I17">
        <v>0</v>
      </c>
      <c r="J17">
        <v>2.713299036</v>
      </c>
      <c r="K17">
        <v>1.1415340899999999</v>
      </c>
      <c r="L17">
        <v>8.9755059999999994E-3</v>
      </c>
      <c r="M17">
        <v>0.99798536299999996</v>
      </c>
      <c r="N17">
        <v>0.121014118</v>
      </c>
      <c r="O17">
        <v>4.9828081129999999</v>
      </c>
    </row>
    <row r="18" spans="1:15" x14ac:dyDescent="0.4">
      <c r="A18">
        <v>8</v>
      </c>
      <c r="B18">
        <v>12</v>
      </c>
      <c r="C18">
        <v>7</v>
      </c>
      <c r="D18">
        <v>10</v>
      </c>
      <c r="E18">
        <v>11</v>
      </c>
      <c r="F18">
        <v>13</v>
      </c>
      <c r="G18">
        <v>61</v>
      </c>
      <c r="I18">
        <v>0</v>
      </c>
      <c r="J18">
        <v>7.8986842629999998</v>
      </c>
      <c r="K18">
        <v>0.23537063599999999</v>
      </c>
      <c r="L18">
        <v>1.995087E-3</v>
      </c>
      <c r="M18">
        <v>0.481267214</v>
      </c>
      <c r="N18">
        <v>2.9919863000000001E-2</v>
      </c>
      <c r="O18">
        <v>8.6472370620000003</v>
      </c>
    </row>
    <row r="19" spans="1:15" x14ac:dyDescent="0.4">
      <c r="A19">
        <v>5</v>
      </c>
      <c r="B19">
        <v>11</v>
      </c>
      <c r="C19">
        <v>8</v>
      </c>
      <c r="D19">
        <v>12</v>
      </c>
      <c r="E19">
        <v>11</v>
      </c>
      <c r="F19">
        <v>15</v>
      </c>
      <c r="G19">
        <v>62</v>
      </c>
      <c r="I19">
        <v>0</v>
      </c>
      <c r="J19">
        <v>1.182854176</v>
      </c>
      <c r="K19">
        <v>0.75297951699999999</v>
      </c>
      <c r="L19">
        <v>2.4933337999999999E-2</v>
      </c>
      <c r="M19">
        <v>0.66988205899999997</v>
      </c>
      <c r="N19">
        <v>1.0473413469999999</v>
      </c>
      <c r="O19">
        <v>3.6779904370000001</v>
      </c>
    </row>
    <row r="20" spans="1:15" x14ac:dyDescent="0.4">
      <c r="A20">
        <v>6</v>
      </c>
      <c r="B20">
        <v>12</v>
      </c>
      <c r="C20">
        <v>8</v>
      </c>
      <c r="D20">
        <v>12</v>
      </c>
      <c r="E20">
        <v>10</v>
      </c>
      <c r="F20">
        <v>15</v>
      </c>
      <c r="G20">
        <v>63</v>
      </c>
      <c r="I20">
        <v>0</v>
      </c>
      <c r="J20">
        <v>17.74569511</v>
      </c>
      <c r="K20">
        <v>1.0367569919999999</v>
      </c>
      <c r="L20">
        <v>0.14858365100000001</v>
      </c>
      <c r="M20">
        <v>0.1016891</v>
      </c>
      <c r="N20">
        <v>0.69912791299999999</v>
      </c>
      <c r="O20">
        <v>19.73185277</v>
      </c>
    </row>
    <row r="21" spans="1:15" x14ac:dyDescent="0.4">
      <c r="A21">
        <v>6</v>
      </c>
      <c r="B21">
        <v>11</v>
      </c>
      <c r="C21">
        <v>6</v>
      </c>
      <c r="D21">
        <v>12</v>
      </c>
      <c r="E21">
        <v>10</v>
      </c>
      <c r="F21">
        <v>15</v>
      </c>
      <c r="G21">
        <v>60</v>
      </c>
      <c r="I21">
        <v>0</v>
      </c>
      <c r="J21">
        <v>9.5740151410000003</v>
      </c>
      <c r="K21">
        <v>1.8952131000000001E-2</v>
      </c>
      <c r="L21">
        <v>2.6923656000000001E-2</v>
      </c>
      <c r="M21">
        <v>0.204457521</v>
      </c>
      <c r="N21">
        <v>0.170501232</v>
      </c>
      <c r="O21">
        <v>9.9948496819999999</v>
      </c>
    </row>
    <row r="22" spans="1:15" x14ac:dyDescent="0.4">
      <c r="A22">
        <v>7</v>
      </c>
      <c r="B22">
        <v>11</v>
      </c>
      <c r="C22">
        <v>7</v>
      </c>
      <c r="D22">
        <v>10</v>
      </c>
      <c r="E22">
        <v>10</v>
      </c>
      <c r="F22">
        <v>14</v>
      </c>
      <c r="G22">
        <v>59</v>
      </c>
      <c r="I22">
        <v>0</v>
      </c>
      <c r="J22">
        <v>0.46528172499999998</v>
      </c>
      <c r="K22">
        <v>0.38700795199999999</v>
      </c>
      <c r="L22">
        <v>9.9873499999999994E-4</v>
      </c>
      <c r="M22">
        <v>8.7764739999999994E-2</v>
      </c>
      <c r="N22">
        <v>1.7259843349999999</v>
      </c>
      <c r="O22">
        <v>2.667037487</v>
      </c>
    </row>
    <row r="23" spans="1:15" x14ac:dyDescent="0.4">
      <c r="A23">
        <v>7</v>
      </c>
      <c r="B23">
        <v>13</v>
      </c>
      <c r="C23">
        <v>7</v>
      </c>
      <c r="D23">
        <v>12</v>
      </c>
      <c r="E23">
        <v>10</v>
      </c>
      <c r="F23">
        <v>14</v>
      </c>
      <c r="G23">
        <v>63</v>
      </c>
      <c r="I23">
        <v>0</v>
      </c>
      <c r="J23">
        <v>50.820327280000001</v>
      </c>
      <c r="K23">
        <v>5.3855658000000001E-2</v>
      </c>
      <c r="L23">
        <v>0.15857625</v>
      </c>
      <c r="M23">
        <v>0.108709335</v>
      </c>
      <c r="N23">
        <v>0.261301279</v>
      </c>
      <c r="O23">
        <v>51.402769800000002</v>
      </c>
    </row>
    <row r="24" spans="1:15" x14ac:dyDescent="0.4">
      <c r="A24">
        <v>7</v>
      </c>
      <c r="B24">
        <v>11</v>
      </c>
      <c r="C24">
        <v>8</v>
      </c>
      <c r="D24">
        <v>11</v>
      </c>
      <c r="E24">
        <v>8</v>
      </c>
      <c r="F24">
        <v>15</v>
      </c>
      <c r="G24">
        <v>58</v>
      </c>
      <c r="I24">
        <v>0</v>
      </c>
      <c r="J24">
        <v>0.27326822299999998</v>
      </c>
      <c r="K24">
        <v>1.933828592</v>
      </c>
      <c r="L24">
        <v>2.49331E-2</v>
      </c>
      <c r="M24">
        <v>6.981134E-3</v>
      </c>
      <c r="N24">
        <v>0.16555762299999999</v>
      </c>
      <c r="O24">
        <v>2.4045686719999999</v>
      </c>
    </row>
    <row r="25" spans="1:15" x14ac:dyDescent="0.4">
      <c r="A25">
        <v>4</v>
      </c>
      <c r="B25">
        <v>12</v>
      </c>
      <c r="C25">
        <v>7</v>
      </c>
      <c r="D25">
        <v>11</v>
      </c>
      <c r="E25">
        <v>9</v>
      </c>
      <c r="F25">
        <v>14</v>
      </c>
      <c r="G25">
        <v>56</v>
      </c>
      <c r="I25">
        <v>0</v>
      </c>
      <c r="J25">
        <v>5.2310671810000002</v>
      </c>
      <c r="K25">
        <v>0.139626265</v>
      </c>
      <c r="L25">
        <v>4.9870009999999996E-3</v>
      </c>
      <c r="M25">
        <v>4.9866437999999999E-2</v>
      </c>
      <c r="N25">
        <v>0.136633635</v>
      </c>
      <c r="O25">
        <v>5.562180519</v>
      </c>
    </row>
    <row r="26" spans="1:15" x14ac:dyDescent="0.4">
      <c r="A26">
        <v>6</v>
      </c>
      <c r="B26">
        <v>10</v>
      </c>
      <c r="C26">
        <v>8</v>
      </c>
      <c r="D26">
        <v>11</v>
      </c>
      <c r="E26">
        <v>11</v>
      </c>
      <c r="F26">
        <v>15</v>
      </c>
      <c r="G26">
        <v>61</v>
      </c>
      <c r="I26">
        <v>0</v>
      </c>
      <c r="J26">
        <v>6.4825773000000003E-2</v>
      </c>
      <c r="K26">
        <v>0.59944057500000003</v>
      </c>
      <c r="L26">
        <v>8.3733796999999999E-2</v>
      </c>
      <c r="M26">
        <v>0.54811906799999999</v>
      </c>
      <c r="N26">
        <v>2.1960759159999999</v>
      </c>
      <c r="O26">
        <v>3.4921951290000002</v>
      </c>
    </row>
    <row r="27" spans="1:15" x14ac:dyDescent="0.4">
      <c r="A27">
        <v>4</v>
      </c>
      <c r="B27">
        <v>11</v>
      </c>
      <c r="C27">
        <v>8</v>
      </c>
      <c r="D27">
        <v>12</v>
      </c>
      <c r="E27">
        <v>9</v>
      </c>
      <c r="F27">
        <v>15</v>
      </c>
      <c r="G27">
        <v>59</v>
      </c>
      <c r="I27">
        <v>0</v>
      </c>
      <c r="J27">
        <v>0.51776051499999998</v>
      </c>
      <c r="K27">
        <v>0.42582202000000002</v>
      </c>
      <c r="L27">
        <v>2.2939205000000001E-2</v>
      </c>
      <c r="M27">
        <v>2.8923988000000001E-2</v>
      </c>
      <c r="N27">
        <v>2.9911077019999999</v>
      </c>
      <c r="O27">
        <v>3.9865534309999999</v>
      </c>
    </row>
    <row r="28" spans="1:15" x14ac:dyDescent="0.4">
      <c r="A28">
        <v>6</v>
      </c>
      <c r="B28">
        <v>11</v>
      </c>
      <c r="C28">
        <v>6</v>
      </c>
      <c r="D28">
        <v>11</v>
      </c>
      <c r="E28">
        <v>10</v>
      </c>
      <c r="F28">
        <v>12</v>
      </c>
      <c r="G28">
        <v>56</v>
      </c>
      <c r="I28">
        <v>0</v>
      </c>
      <c r="J28">
        <v>2.7572474480000002</v>
      </c>
      <c r="K28">
        <v>9.9732880000000003E-3</v>
      </c>
      <c r="L28">
        <v>7.9789160000000008E-3</v>
      </c>
      <c r="M28">
        <v>0.185503483</v>
      </c>
      <c r="N28">
        <v>0.158577681</v>
      </c>
      <c r="O28">
        <v>3.1192808150000002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60</v>
      </c>
      <c r="I29">
        <v>0</v>
      </c>
      <c r="J29">
        <v>1.801724195</v>
      </c>
      <c r="K29">
        <v>0.47871804200000001</v>
      </c>
      <c r="L29">
        <v>0.308175802</v>
      </c>
      <c r="M29">
        <v>0.313164473</v>
      </c>
      <c r="N29">
        <v>7.6794146999999993E-2</v>
      </c>
      <c r="O29">
        <v>2.9785766599999999</v>
      </c>
    </row>
    <row r="30" spans="1:15" x14ac:dyDescent="0.4">
      <c r="A30">
        <v>5</v>
      </c>
      <c r="B30">
        <v>12</v>
      </c>
      <c r="C30">
        <v>8</v>
      </c>
      <c r="D30">
        <v>10</v>
      </c>
      <c r="E30">
        <v>9</v>
      </c>
      <c r="F30">
        <v>15</v>
      </c>
      <c r="G30">
        <v>58</v>
      </c>
      <c r="I30">
        <v>0</v>
      </c>
      <c r="J30">
        <v>1.6595628259999999</v>
      </c>
      <c r="K30">
        <v>0.56951975799999999</v>
      </c>
      <c r="L30">
        <v>4.2986154999999998E-2</v>
      </c>
      <c r="M30">
        <v>1.5954256E-2</v>
      </c>
      <c r="N30">
        <v>0.25926709199999998</v>
      </c>
      <c r="O30">
        <v>2.5472900869999999</v>
      </c>
    </row>
    <row r="31" spans="1:15" x14ac:dyDescent="0.4">
      <c r="A31">
        <v>8</v>
      </c>
      <c r="B31">
        <v>10</v>
      </c>
      <c r="C31">
        <v>7</v>
      </c>
      <c r="D31">
        <v>10</v>
      </c>
      <c r="E31">
        <v>11</v>
      </c>
      <c r="F31">
        <v>14</v>
      </c>
      <c r="G31">
        <v>60</v>
      </c>
      <c r="I31">
        <v>0</v>
      </c>
      <c r="J31">
        <v>0.112699032</v>
      </c>
      <c r="K31">
        <v>0.17353487000000001</v>
      </c>
      <c r="L31">
        <v>2.992392E-3</v>
      </c>
      <c r="M31">
        <v>0.60144710499999998</v>
      </c>
      <c r="N31">
        <v>7.4784755999999994E-2</v>
      </c>
      <c r="O31">
        <v>0.96545815499999998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11</v>
      </c>
      <c r="F32">
        <v>13</v>
      </c>
      <c r="G32">
        <v>61</v>
      </c>
      <c r="I32">
        <v>0</v>
      </c>
      <c r="J32">
        <v>11.13148427</v>
      </c>
      <c r="K32">
        <v>0.27023458500000003</v>
      </c>
      <c r="L32">
        <v>5.9847829999999996E-3</v>
      </c>
      <c r="M32">
        <v>0.76196289100000003</v>
      </c>
      <c r="N32">
        <v>0.13364314999999999</v>
      </c>
      <c r="O32">
        <v>12.30330968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9</v>
      </c>
      <c r="F33">
        <v>13</v>
      </c>
      <c r="G33">
        <v>59</v>
      </c>
      <c r="I33">
        <v>0</v>
      </c>
      <c r="J33">
        <v>3.453007221</v>
      </c>
      <c r="K33">
        <v>5.3857565000000003E-2</v>
      </c>
      <c r="L33">
        <v>1.8952846999999998E-2</v>
      </c>
      <c r="M33">
        <v>5.8833599E-2</v>
      </c>
      <c r="N33">
        <v>0.14661073699999999</v>
      </c>
      <c r="O33">
        <v>3.7312619690000002</v>
      </c>
    </row>
    <row r="34" spans="1:15" x14ac:dyDescent="0.4">
      <c r="A34">
        <v>5</v>
      </c>
      <c r="B34">
        <v>11</v>
      </c>
      <c r="C34">
        <v>8</v>
      </c>
      <c r="D34">
        <v>11</v>
      </c>
      <c r="E34">
        <v>11</v>
      </c>
      <c r="F34">
        <v>15</v>
      </c>
      <c r="G34">
        <v>61</v>
      </c>
      <c r="I34">
        <v>0</v>
      </c>
      <c r="J34">
        <v>1.7540383340000001</v>
      </c>
      <c r="K34">
        <v>0.81677317599999999</v>
      </c>
      <c r="L34">
        <v>2.8921127000000001E-2</v>
      </c>
      <c r="M34">
        <v>0.50128960600000005</v>
      </c>
      <c r="N34">
        <v>2.2949602599999999</v>
      </c>
      <c r="O34">
        <v>5.395982504</v>
      </c>
    </row>
    <row r="35" spans="1:15" x14ac:dyDescent="0.4">
      <c r="A35">
        <v>6</v>
      </c>
      <c r="B35">
        <v>11</v>
      </c>
      <c r="C35">
        <v>8</v>
      </c>
      <c r="D35">
        <v>11</v>
      </c>
      <c r="E35">
        <v>11</v>
      </c>
      <c r="F35">
        <v>16</v>
      </c>
      <c r="G35">
        <v>63</v>
      </c>
      <c r="I35">
        <v>0</v>
      </c>
      <c r="J35">
        <v>1.573857069</v>
      </c>
      <c r="K35">
        <v>1.3009779450000001</v>
      </c>
      <c r="L35">
        <v>0.37902641300000001</v>
      </c>
      <c r="M35">
        <v>0.354095936</v>
      </c>
      <c r="N35">
        <v>0.20345592500000001</v>
      </c>
      <c r="O35">
        <v>3.8114132879999998</v>
      </c>
    </row>
    <row r="36" spans="1:15" x14ac:dyDescent="0.4">
      <c r="A36">
        <v>6</v>
      </c>
      <c r="B36">
        <v>12</v>
      </c>
      <c r="C36">
        <v>6</v>
      </c>
      <c r="D36">
        <v>12</v>
      </c>
      <c r="E36">
        <v>10</v>
      </c>
      <c r="F36">
        <v>16</v>
      </c>
      <c r="G36">
        <v>61</v>
      </c>
      <c r="I36">
        <v>0</v>
      </c>
      <c r="J36">
        <v>7.4639582630000003</v>
      </c>
      <c r="K36">
        <v>6.5865277999999999E-2</v>
      </c>
      <c r="L36">
        <v>0.24530291600000001</v>
      </c>
      <c r="M36">
        <v>0.25834894200000003</v>
      </c>
      <c r="N36">
        <v>0.75804710399999997</v>
      </c>
      <c r="O36">
        <v>8.7915225029999995</v>
      </c>
    </row>
    <row r="37" spans="1:15" x14ac:dyDescent="0.4">
      <c r="A37">
        <v>6</v>
      </c>
      <c r="B37">
        <v>12</v>
      </c>
      <c r="C37">
        <v>7</v>
      </c>
      <c r="D37">
        <v>8</v>
      </c>
      <c r="E37">
        <v>9</v>
      </c>
      <c r="F37">
        <v>14</v>
      </c>
      <c r="G37">
        <v>56</v>
      </c>
      <c r="I37">
        <v>0</v>
      </c>
      <c r="J37">
        <v>3.7381117339999999</v>
      </c>
      <c r="K37">
        <v>0.20545339600000001</v>
      </c>
      <c r="L37">
        <v>1.995087E-3</v>
      </c>
      <c r="M37">
        <v>2.5928974E-2</v>
      </c>
      <c r="N37">
        <v>8.2777500000000004E-2</v>
      </c>
      <c r="O37">
        <v>4.0542666909999996</v>
      </c>
    </row>
    <row r="38" spans="1:15" x14ac:dyDescent="0.4">
      <c r="A38">
        <v>6</v>
      </c>
      <c r="B38">
        <v>12</v>
      </c>
      <c r="C38">
        <v>8</v>
      </c>
      <c r="D38">
        <v>10</v>
      </c>
      <c r="E38">
        <v>9</v>
      </c>
      <c r="F38">
        <v>14</v>
      </c>
      <c r="G38">
        <v>58</v>
      </c>
      <c r="I38">
        <v>1.0428429999999999E-3</v>
      </c>
      <c r="J38">
        <v>4.7468068600000004</v>
      </c>
      <c r="K38">
        <v>2.0685300830000002</v>
      </c>
      <c r="L38">
        <v>6.9813729999999999E-3</v>
      </c>
      <c r="M38">
        <v>3.7939787000000003E-2</v>
      </c>
      <c r="N38">
        <v>3.9890289000000002E-2</v>
      </c>
      <c r="O38">
        <v>6.9011912349999998</v>
      </c>
    </row>
    <row r="39" spans="1:15" x14ac:dyDescent="0.4">
      <c r="A39">
        <v>6</v>
      </c>
      <c r="B39">
        <v>11</v>
      </c>
      <c r="C39">
        <v>8</v>
      </c>
      <c r="D39">
        <v>12</v>
      </c>
      <c r="E39">
        <v>9</v>
      </c>
      <c r="F39">
        <v>13</v>
      </c>
      <c r="G39">
        <v>59</v>
      </c>
      <c r="I39">
        <v>0</v>
      </c>
      <c r="J39">
        <v>6.2999696729999997</v>
      </c>
      <c r="K39">
        <v>0.85071182300000003</v>
      </c>
      <c r="L39">
        <v>1.179981709</v>
      </c>
      <c r="M39">
        <v>3.2914877000000002E-2</v>
      </c>
      <c r="N39">
        <v>4.1542292000000001E-2</v>
      </c>
      <c r="O39">
        <v>8.4051203730000008</v>
      </c>
    </row>
    <row r="40" spans="1:15" x14ac:dyDescent="0.4">
      <c r="A40">
        <v>7</v>
      </c>
      <c r="B40">
        <v>11</v>
      </c>
      <c r="C40">
        <v>7</v>
      </c>
      <c r="D40">
        <v>10</v>
      </c>
      <c r="E40">
        <v>7</v>
      </c>
      <c r="F40">
        <v>12</v>
      </c>
      <c r="G40">
        <v>54</v>
      </c>
      <c r="I40">
        <v>9.9706600000000001E-4</v>
      </c>
      <c r="J40">
        <v>0.45855259900000001</v>
      </c>
      <c r="K40">
        <v>0.191051006</v>
      </c>
      <c r="L40">
        <v>5.9370990000000004E-3</v>
      </c>
      <c r="M40">
        <v>9.9515900000000002E-4</v>
      </c>
      <c r="N40">
        <v>1.5969276000000001E-2</v>
      </c>
      <c r="O40">
        <v>0.67350220699999996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10</v>
      </c>
      <c r="F41">
        <v>15</v>
      </c>
      <c r="G41">
        <v>63</v>
      </c>
      <c r="I41">
        <v>9.9539799999999999E-4</v>
      </c>
      <c r="J41">
        <v>2.7995619770000002</v>
      </c>
      <c r="K41">
        <v>0.56679058100000002</v>
      </c>
      <c r="L41">
        <v>0.109708548</v>
      </c>
      <c r="M41">
        <v>7.9733371999999997E-2</v>
      </c>
      <c r="N41">
        <v>0.59045934700000002</v>
      </c>
      <c r="O41">
        <v>4.1472492220000001</v>
      </c>
    </row>
    <row r="42" spans="1:15" x14ac:dyDescent="0.4">
      <c r="A42">
        <v>6</v>
      </c>
      <c r="B42">
        <v>11</v>
      </c>
      <c r="C42">
        <v>7</v>
      </c>
      <c r="D42">
        <v>13</v>
      </c>
      <c r="E42">
        <v>10</v>
      </c>
      <c r="F42">
        <v>13</v>
      </c>
      <c r="G42">
        <v>60</v>
      </c>
      <c r="I42">
        <v>0</v>
      </c>
      <c r="J42">
        <v>4.3945016859999999</v>
      </c>
      <c r="K42">
        <v>0.44590091700000001</v>
      </c>
      <c r="L42">
        <v>0.78844094300000001</v>
      </c>
      <c r="M42">
        <v>0.11369085299999999</v>
      </c>
      <c r="N42">
        <v>6.6345929999999997E-2</v>
      </c>
      <c r="O42">
        <v>5.808880329</v>
      </c>
    </row>
    <row r="43" spans="1:15" x14ac:dyDescent="0.4">
      <c r="A43">
        <v>6</v>
      </c>
      <c r="B43">
        <v>12</v>
      </c>
      <c r="C43">
        <v>7</v>
      </c>
      <c r="D43">
        <v>10</v>
      </c>
      <c r="E43">
        <v>10</v>
      </c>
      <c r="F43">
        <v>15</v>
      </c>
      <c r="G43">
        <v>60</v>
      </c>
      <c r="I43">
        <v>0</v>
      </c>
      <c r="J43">
        <v>4.4421622750000003</v>
      </c>
      <c r="K43">
        <v>0.11165976499999999</v>
      </c>
      <c r="L43">
        <v>1.1013508E-2</v>
      </c>
      <c r="M43">
        <v>0.154582739</v>
      </c>
      <c r="N43">
        <v>1.317998886</v>
      </c>
      <c r="O43">
        <v>6.0374171729999997</v>
      </c>
    </row>
    <row r="44" spans="1:15" x14ac:dyDescent="0.4">
      <c r="A44">
        <v>6</v>
      </c>
      <c r="B44">
        <v>12</v>
      </c>
      <c r="C44">
        <v>6</v>
      </c>
      <c r="D44">
        <v>10</v>
      </c>
      <c r="E44">
        <v>10</v>
      </c>
      <c r="F44">
        <v>14</v>
      </c>
      <c r="G44">
        <v>58</v>
      </c>
      <c r="I44">
        <v>0</v>
      </c>
      <c r="J44">
        <v>8.9990427489999991</v>
      </c>
      <c r="K44">
        <v>1.4958381999999999E-2</v>
      </c>
      <c r="L44">
        <v>1.9931789999999999E-3</v>
      </c>
      <c r="M44">
        <v>8.0785275000000004E-2</v>
      </c>
      <c r="N44">
        <v>9.1755629000000005E-2</v>
      </c>
      <c r="O44">
        <v>9.1885352129999998</v>
      </c>
    </row>
    <row r="45" spans="1:15" x14ac:dyDescent="0.4">
      <c r="A45">
        <v>5</v>
      </c>
      <c r="B45">
        <v>12</v>
      </c>
      <c r="C45">
        <v>8</v>
      </c>
      <c r="D45">
        <v>12</v>
      </c>
      <c r="E45">
        <v>10</v>
      </c>
      <c r="F45">
        <v>14</v>
      </c>
      <c r="G45">
        <v>60</v>
      </c>
      <c r="I45">
        <v>0</v>
      </c>
      <c r="J45">
        <v>6.4363543989999998</v>
      </c>
      <c r="K45">
        <v>0.62429046600000004</v>
      </c>
      <c r="L45">
        <v>2.8968333999999998E-2</v>
      </c>
      <c r="M45">
        <v>6.5833806999999994E-2</v>
      </c>
      <c r="N45">
        <v>0.381964207</v>
      </c>
      <c r="O45">
        <v>7.5374112130000004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9</v>
      </c>
      <c r="F46">
        <v>16</v>
      </c>
      <c r="G46">
        <v>62</v>
      </c>
      <c r="I46">
        <v>0</v>
      </c>
      <c r="J46">
        <v>29.587982180000001</v>
      </c>
      <c r="K46">
        <v>0.25632524499999998</v>
      </c>
      <c r="L46">
        <v>1.6961812999999999E-2</v>
      </c>
      <c r="M46">
        <v>1.1966228000000001E-2</v>
      </c>
      <c r="N46">
        <v>0.90462660800000005</v>
      </c>
      <c r="O46">
        <v>30.777862070000001</v>
      </c>
    </row>
    <row r="47" spans="1:15" x14ac:dyDescent="0.4">
      <c r="A47">
        <v>6</v>
      </c>
      <c r="B47">
        <v>12</v>
      </c>
      <c r="C47">
        <v>8</v>
      </c>
      <c r="D47">
        <v>11</v>
      </c>
      <c r="E47">
        <v>10</v>
      </c>
      <c r="F47">
        <v>15</v>
      </c>
      <c r="G47">
        <v>62</v>
      </c>
      <c r="I47">
        <v>0</v>
      </c>
      <c r="J47">
        <v>6.0363891120000002</v>
      </c>
      <c r="K47">
        <v>0.612487793</v>
      </c>
      <c r="L47">
        <v>1.1966704999999999E-2</v>
      </c>
      <c r="M47">
        <v>0.39989185300000002</v>
      </c>
      <c r="N47">
        <v>0.40691232700000002</v>
      </c>
      <c r="O47">
        <v>7.4676477910000001</v>
      </c>
    </row>
    <row r="48" spans="1:15" x14ac:dyDescent="0.4">
      <c r="A48">
        <v>6</v>
      </c>
      <c r="B48">
        <v>10</v>
      </c>
      <c r="C48">
        <v>6</v>
      </c>
      <c r="D48">
        <v>10</v>
      </c>
      <c r="E48">
        <v>9</v>
      </c>
      <c r="F48">
        <v>13</v>
      </c>
      <c r="G48">
        <v>54</v>
      </c>
      <c r="I48">
        <v>0</v>
      </c>
      <c r="J48">
        <v>0.40395855899999999</v>
      </c>
      <c r="K48">
        <v>5.6855916999999999E-2</v>
      </c>
      <c r="L48">
        <v>9.8729099999999995E-4</v>
      </c>
      <c r="M48">
        <v>6.4789533999999996E-2</v>
      </c>
      <c r="N48">
        <v>8.1779480000000002E-2</v>
      </c>
      <c r="O48">
        <v>0.60837078099999997</v>
      </c>
    </row>
    <row r="49" spans="1:15" x14ac:dyDescent="0.4">
      <c r="A49">
        <v>6</v>
      </c>
      <c r="B49">
        <v>11</v>
      </c>
      <c r="C49">
        <v>8</v>
      </c>
      <c r="D49">
        <v>10</v>
      </c>
      <c r="E49">
        <v>10</v>
      </c>
      <c r="F49">
        <v>13</v>
      </c>
      <c r="G49">
        <v>57</v>
      </c>
      <c r="I49">
        <v>0</v>
      </c>
      <c r="J49">
        <v>0.96545815499999998</v>
      </c>
      <c r="K49">
        <v>0.27626466799999999</v>
      </c>
      <c r="L49">
        <v>1.9936559999999999E-3</v>
      </c>
      <c r="M49">
        <v>0.228383064</v>
      </c>
      <c r="N49">
        <v>0.1954813</v>
      </c>
      <c r="O49">
        <v>1.6675808430000001</v>
      </c>
    </row>
    <row r="50" spans="1:15" x14ac:dyDescent="0.4">
      <c r="A50">
        <v>6</v>
      </c>
      <c r="B50">
        <v>12</v>
      </c>
      <c r="C50">
        <v>7</v>
      </c>
      <c r="D50">
        <v>11</v>
      </c>
      <c r="E50">
        <v>10</v>
      </c>
      <c r="F50">
        <v>15</v>
      </c>
      <c r="G50">
        <v>61</v>
      </c>
      <c r="I50">
        <v>0</v>
      </c>
      <c r="J50">
        <v>1.569573879</v>
      </c>
      <c r="K50">
        <v>0.41647672699999999</v>
      </c>
      <c r="L50">
        <v>0.39789271399999998</v>
      </c>
      <c r="M50">
        <v>0.102725029</v>
      </c>
      <c r="N50">
        <v>0.100732565</v>
      </c>
      <c r="O50">
        <v>2.5874009130000002</v>
      </c>
    </row>
    <row r="51" spans="1:15" x14ac:dyDescent="0.4">
      <c r="A51">
        <v>6</v>
      </c>
      <c r="B51">
        <v>12</v>
      </c>
      <c r="C51">
        <v>8</v>
      </c>
      <c r="D51">
        <v>11</v>
      </c>
      <c r="E51">
        <v>10</v>
      </c>
      <c r="F51">
        <v>14</v>
      </c>
      <c r="G51">
        <v>59</v>
      </c>
      <c r="I51">
        <v>0</v>
      </c>
      <c r="J51">
        <v>2.2477118969999998</v>
      </c>
      <c r="K51">
        <v>0.32907652900000001</v>
      </c>
      <c r="L51">
        <v>8.9803934000000002E-2</v>
      </c>
      <c r="M51">
        <v>7.8788757000000001E-2</v>
      </c>
      <c r="N51">
        <v>4.0890454999999999E-2</v>
      </c>
      <c r="O51">
        <v>2.786271572</v>
      </c>
    </row>
    <row r="52" spans="1:15" x14ac:dyDescent="0.4">
      <c r="A52">
        <v>7</v>
      </c>
      <c r="B52">
        <v>11</v>
      </c>
      <c r="C52">
        <v>7</v>
      </c>
      <c r="D52">
        <v>12</v>
      </c>
      <c r="E52">
        <v>9</v>
      </c>
      <c r="F52">
        <v>15</v>
      </c>
      <c r="G52">
        <v>60</v>
      </c>
      <c r="I52">
        <v>0</v>
      </c>
      <c r="J52">
        <v>56.814747099999998</v>
      </c>
      <c r="K52">
        <v>0.29476356500000001</v>
      </c>
      <c r="L52">
        <v>0.68516707399999999</v>
      </c>
      <c r="M52">
        <v>3.5906553000000001E-2</v>
      </c>
      <c r="N52">
        <v>0.29820227599999999</v>
      </c>
      <c r="O52">
        <v>58.128786560000002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10</v>
      </c>
      <c r="F53">
        <v>13</v>
      </c>
      <c r="G53">
        <v>60</v>
      </c>
      <c r="I53">
        <v>0</v>
      </c>
      <c r="J53">
        <v>4.7928953170000002</v>
      </c>
      <c r="K53">
        <v>0.99967551200000004</v>
      </c>
      <c r="L53">
        <v>6.4828395999999996E-2</v>
      </c>
      <c r="M53">
        <v>0.45081233999999998</v>
      </c>
      <c r="N53">
        <v>7.6838492999999994E-2</v>
      </c>
      <c r="O53">
        <v>6.385050058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11</v>
      </c>
      <c r="F54">
        <v>14</v>
      </c>
      <c r="G54">
        <v>62</v>
      </c>
      <c r="I54">
        <v>0</v>
      </c>
      <c r="J54">
        <v>5.1331751350000001</v>
      </c>
      <c r="K54">
        <v>0.27123594299999998</v>
      </c>
      <c r="L54">
        <v>1.8950939E-2</v>
      </c>
      <c r="M54">
        <v>1.139612675</v>
      </c>
      <c r="N54">
        <v>9.9675417000000002E-2</v>
      </c>
      <c r="O54">
        <v>6.6626501080000002</v>
      </c>
    </row>
    <row r="55" spans="1:15" x14ac:dyDescent="0.4">
      <c r="A55">
        <v>7</v>
      </c>
      <c r="B55">
        <v>12</v>
      </c>
      <c r="C55">
        <v>9</v>
      </c>
      <c r="D55">
        <v>10</v>
      </c>
      <c r="E55">
        <v>10</v>
      </c>
      <c r="F55">
        <v>15</v>
      </c>
      <c r="G55">
        <v>63</v>
      </c>
      <c r="I55">
        <v>0</v>
      </c>
      <c r="J55">
        <v>8.5494227410000008</v>
      </c>
      <c r="K55">
        <v>2.7008709909999999</v>
      </c>
      <c r="L55">
        <v>3.9896970000000004E-3</v>
      </c>
      <c r="M55">
        <v>0.29027032899999999</v>
      </c>
      <c r="N55">
        <v>1.1239936349999999</v>
      </c>
      <c r="O55">
        <v>12.668547390000001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10</v>
      </c>
      <c r="F56">
        <v>16</v>
      </c>
      <c r="G56">
        <v>62</v>
      </c>
      <c r="I56">
        <v>0</v>
      </c>
      <c r="J56">
        <v>7.0729062559999996</v>
      </c>
      <c r="K56">
        <v>7.4797392000000004E-2</v>
      </c>
      <c r="L56">
        <v>4.9896239999999998E-3</v>
      </c>
      <c r="M56">
        <v>0.29221892399999999</v>
      </c>
      <c r="N56">
        <v>1.3374240399999999</v>
      </c>
      <c r="O56">
        <v>8.7823362350000007</v>
      </c>
    </row>
    <row r="57" spans="1:15" x14ac:dyDescent="0.4">
      <c r="A57">
        <v>5</v>
      </c>
      <c r="B57">
        <v>13</v>
      </c>
      <c r="C57">
        <v>7</v>
      </c>
      <c r="D57">
        <v>11</v>
      </c>
      <c r="E57">
        <v>10</v>
      </c>
      <c r="F57">
        <v>14</v>
      </c>
      <c r="G57">
        <v>60</v>
      </c>
      <c r="I57">
        <v>9.9802000000000007E-4</v>
      </c>
      <c r="J57">
        <v>29.99493623</v>
      </c>
      <c r="K57">
        <v>0.210434437</v>
      </c>
      <c r="L57">
        <v>0.76296353299999997</v>
      </c>
      <c r="M57">
        <v>0.27821183199999999</v>
      </c>
      <c r="N57">
        <v>4.8939705E-2</v>
      </c>
      <c r="O57">
        <v>31.296483760000001</v>
      </c>
    </row>
    <row r="58" spans="1:15" x14ac:dyDescent="0.4">
      <c r="A58">
        <v>7</v>
      </c>
      <c r="B58">
        <v>11</v>
      </c>
      <c r="C58">
        <v>9</v>
      </c>
      <c r="D58">
        <v>11</v>
      </c>
      <c r="E58">
        <v>10</v>
      </c>
      <c r="F58">
        <v>15</v>
      </c>
      <c r="G58">
        <v>63</v>
      </c>
      <c r="I58">
        <v>0</v>
      </c>
      <c r="J58">
        <v>3.0958890999999999E-2</v>
      </c>
      <c r="K58">
        <v>4.7981364729999996</v>
      </c>
      <c r="L58">
        <v>1.3962507000000001E-2</v>
      </c>
      <c r="M58">
        <v>0.27431392700000001</v>
      </c>
      <c r="N58">
        <v>0.25327348700000002</v>
      </c>
      <c r="O58">
        <v>5.3706452850000002</v>
      </c>
    </row>
    <row r="59" spans="1:15" x14ac:dyDescent="0.4">
      <c r="A59">
        <v>7</v>
      </c>
      <c r="B59">
        <v>13</v>
      </c>
      <c r="C59">
        <v>7</v>
      </c>
      <c r="D59">
        <v>10</v>
      </c>
      <c r="E59">
        <v>10</v>
      </c>
      <c r="F59">
        <v>13</v>
      </c>
      <c r="G59">
        <v>60</v>
      </c>
      <c r="I59">
        <v>0</v>
      </c>
      <c r="J59">
        <v>25.84560037</v>
      </c>
      <c r="K59">
        <v>0.14860272399999999</v>
      </c>
      <c r="L59">
        <v>1.3963938E-2</v>
      </c>
      <c r="M59">
        <v>7.1806431000000004E-2</v>
      </c>
      <c r="N59">
        <v>0.16160988800000001</v>
      </c>
      <c r="O59">
        <v>26.241583349999999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9</v>
      </c>
      <c r="F60">
        <v>15</v>
      </c>
      <c r="G60">
        <v>58</v>
      </c>
      <c r="I60">
        <v>0</v>
      </c>
      <c r="J60">
        <v>2.0285584929999998</v>
      </c>
      <c r="K60">
        <v>0.17154789000000001</v>
      </c>
      <c r="L60">
        <v>8.9769359999999996E-3</v>
      </c>
      <c r="M60">
        <v>4.9901962000000001E-2</v>
      </c>
      <c r="N60">
        <v>2.5933637620000001</v>
      </c>
      <c r="O60">
        <v>4.8523490430000003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8</v>
      </c>
      <c r="F61">
        <v>13</v>
      </c>
      <c r="G61">
        <v>58</v>
      </c>
      <c r="I61">
        <v>9.9635099999999992E-4</v>
      </c>
      <c r="J61">
        <v>6.2615294459999999</v>
      </c>
      <c r="K61">
        <v>0.113694191</v>
      </c>
      <c r="L61">
        <v>3.2241652009999999</v>
      </c>
      <c r="M61">
        <v>7.9801079999999996E-3</v>
      </c>
      <c r="N61">
        <v>3.7897587000000003E-2</v>
      </c>
      <c r="O61">
        <v>9.6462628840000004</v>
      </c>
    </row>
    <row r="62" spans="1:15" x14ac:dyDescent="0.4">
      <c r="A62">
        <v>5</v>
      </c>
      <c r="B62">
        <v>12</v>
      </c>
      <c r="C62">
        <v>7</v>
      </c>
      <c r="D62">
        <v>11</v>
      </c>
      <c r="E62">
        <v>8</v>
      </c>
      <c r="F62">
        <v>15</v>
      </c>
      <c r="G62">
        <v>57</v>
      </c>
      <c r="I62">
        <v>0</v>
      </c>
      <c r="J62">
        <v>46.201956510000002</v>
      </c>
      <c r="K62">
        <v>3.4906626000000003E-2</v>
      </c>
      <c r="L62">
        <v>2.7925253000000001E-2</v>
      </c>
      <c r="M62">
        <v>7.9786779999999995E-3</v>
      </c>
      <c r="N62">
        <v>1.5329627990000001</v>
      </c>
      <c r="O62">
        <v>47.80572987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10</v>
      </c>
      <c r="F63">
        <v>13</v>
      </c>
      <c r="G63">
        <v>61</v>
      </c>
      <c r="I63">
        <v>0</v>
      </c>
      <c r="J63">
        <v>3.5712671280000001</v>
      </c>
      <c r="K63">
        <v>1.127250195</v>
      </c>
      <c r="L63">
        <v>0.23632478700000001</v>
      </c>
      <c r="M63">
        <v>0.31450605399999998</v>
      </c>
      <c r="N63">
        <v>0.25493383400000003</v>
      </c>
      <c r="O63">
        <v>5.5042819979999997</v>
      </c>
    </row>
    <row r="64" spans="1:15" x14ac:dyDescent="0.4">
      <c r="A64">
        <v>5</v>
      </c>
      <c r="B64">
        <v>11</v>
      </c>
      <c r="C64">
        <v>6</v>
      </c>
      <c r="D64">
        <v>12</v>
      </c>
      <c r="E64">
        <v>9</v>
      </c>
      <c r="F64">
        <v>15</v>
      </c>
      <c r="G64">
        <v>57</v>
      </c>
      <c r="I64">
        <v>0</v>
      </c>
      <c r="J64">
        <v>0.73109817499999996</v>
      </c>
      <c r="K64">
        <v>8.973122E-3</v>
      </c>
      <c r="L64">
        <v>0.27973461199999999</v>
      </c>
      <c r="M64">
        <v>4.7871827999999998E-2</v>
      </c>
      <c r="N64">
        <v>1.1778934000000001</v>
      </c>
      <c r="O64">
        <v>2.2455711360000001</v>
      </c>
    </row>
    <row r="65" spans="1:15" x14ac:dyDescent="0.4">
      <c r="A65">
        <v>7</v>
      </c>
      <c r="B65">
        <v>12</v>
      </c>
      <c r="C65">
        <v>7</v>
      </c>
      <c r="D65">
        <v>9</v>
      </c>
      <c r="E65">
        <v>10</v>
      </c>
      <c r="F65">
        <v>15</v>
      </c>
      <c r="G65">
        <v>60</v>
      </c>
      <c r="I65">
        <v>0</v>
      </c>
      <c r="J65">
        <v>2.1334908010000002</v>
      </c>
      <c r="K65">
        <v>0.14461183499999999</v>
      </c>
      <c r="L65">
        <v>9.9802000000000007E-4</v>
      </c>
      <c r="M65">
        <v>0.31914567900000002</v>
      </c>
      <c r="N65">
        <v>2.6863460539999999</v>
      </c>
      <c r="O65">
        <v>5.2845923900000003</v>
      </c>
    </row>
    <row r="66" spans="1:15" x14ac:dyDescent="0.4">
      <c r="A66">
        <v>7</v>
      </c>
      <c r="B66">
        <v>9</v>
      </c>
      <c r="C66">
        <v>8</v>
      </c>
      <c r="D66">
        <v>11</v>
      </c>
      <c r="E66">
        <v>11</v>
      </c>
      <c r="F66">
        <v>15</v>
      </c>
      <c r="G66">
        <v>61</v>
      </c>
      <c r="I66">
        <v>9.99689E-4</v>
      </c>
      <c r="J66">
        <v>1.3998985E-2</v>
      </c>
      <c r="K66">
        <v>1.3201687339999999</v>
      </c>
      <c r="L66">
        <v>0.183511496</v>
      </c>
      <c r="M66">
        <v>0.60119557400000001</v>
      </c>
      <c r="N66">
        <v>1.0206558699999999</v>
      </c>
      <c r="O66">
        <v>3.140530348</v>
      </c>
    </row>
    <row r="67" spans="1:15" x14ac:dyDescent="0.4">
      <c r="A67">
        <v>7</v>
      </c>
      <c r="B67">
        <v>10</v>
      </c>
      <c r="C67">
        <v>8</v>
      </c>
      <c r="D67">
        <v>10</v>
      </c>
      <c r="E67">
        <v>8</v>
      </c>
      <c r="F67">
        <v>15</v>
      </c>
      <c r="G67">
        <v>58</v>
      </c>
      <c r="I67">
        <v>9.9921199999999997E-4</v>
      </c>
      <c r="J67">
        <v>0.50668144199999998</v>
      </c>
      <c r="K67">
        <v>1.8366582389999999</v>
      </c>
      <c r="L67">
        <v>6.9818500000000004E-3</v>
      </c>
      <c r="M67">
        <v>2.9919149999999999E-3</v>
      </c>
      <c r="N67">
        <v>0.157600403</v>
      </c>
      <c r="O67">
        <v>2.511913061</v>
      </c>
    </row>
    <row r="68" spans="1:15" x14ac:dyDescent="0.4">
      <c r="A68">
        <v>7</v>
      </c>
      <c r="B68">
        <v>10</v>
      </c>
      <c r="C68">
        <v>8</v>
      </c>
      <c r="D68">
        <v>13</v>
      </c>
      <c r="E68">
        <v>9</v>
      </c>
      <c r="F68">
        <v>15</v>
      </c>
      <c r="G68">
        <v>62</v>
      </c>
      <c r="I68">
        <v>0</v>
      </c>
      <c r="J68">
        <v>1.539787292</v>
      </c>
      <c r="K68">
        <v>1.8909766669999999</v>
      </c>
      <c r="L68">
        <v>0.15363573999999999</v>
      </c>
      <c r="M68">
        <v>5.8840752000000003E-2</v>
      </c>
      <c r="N68">
        <v>8.6765050999999996E-2</v>
      </c>
      <c r="O68">
        <v>3.7300055030000001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6</v>
      </c>
      <c r="F69">
        <v>14</v>
      </c>
      <c r="G69">
        <v>55</v>
      </c>
      <c r="I69">
        <v>0</v>
      </c>
      <c r="J69">
        <v>1.8353259559999999</v>
      </c>
      <c r="K69">
        <v>9.2352152000000007E-2</v>
      </c>
      <c r="L69">
        <v>4.3883324000000001E-2</v>
      </c>
      <c r="M69">
        <v>0</v>
      </c>
      <c r="N69">
        <v>0.74296951300000003</v>
      </c>
      <c r="O69">
        <v>2.7145309449999999</v>
      </c>
    </row>
    <row r="70" spans="1:15" x14ac:dyDescent="0.4">
      <c r="A70">
        <v>6</v>
      </c>
      <c r="B70">
        <v>12</v>
      </c>
      <c r="C70">
        <v>7</v>
      </c>
      <c r="D70">
        <v>11</v>
      </c>
      <c r="E70">
        <v>11</v>
      </c>
      <c r="F70">
        <v>16</v>
      </c>
      <c r="G70">
        <v>63</v>
      </c>
      <c r="I70">
        <v>9.9778200000000001E-4</v>
      </c>
      <c r="J70">
        <v>2.4446804520000001</v>
      </c>
      <c r="K70">
        <v>2.6487112E-2</v>
      </c>
      <c r="L70">
        <v>7.6439380000000003E-3</v>
      </c>
      <c r="M70">
        <v>0.59620618800000003</v>
      </c>
      <c r="N70">
        <v>1.801465273</v>
      </c>
      <c r="O70">
        <v>4.8774807449999997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14</v>
      </c>
      <c r="G71">
        <v>58</v>
      </c>
      <c r="I71">
        <v>1.0406969999999999E-3</v>
      </c>
      <c r="J71">
        <v>7.4754000000000001E-2</v>
      </c>
      <c r="K71">
        <v>0.34013223599999998</v>
      </c>
      <c r="L71">
        <v>6.0838938000000002E-2</v>
      </c>
      <c r="M71">
        <v>0.205654383</v>
      </c>
      <c r="N71">
        <v>1.000137568</v>
      </c>
      <c r="O71">
        <v>1.6825578210000001</v>
      </c>
    </row>
    <row r="72" spans="1:15" x14ac:dyDescent="0.4">
      <c r="A72">
        <v>6</v>
      </c>
      <c r="B72">
        <v>11</v>
      </c>
      <c r="C72">
        <v>8</v>
      </c>
      <c r="D72">
        <v>11</v>
      </c>
      <c r="E72">
        <v>10</v>
      </c>
      <c r="F72">
        <v>14</v>
      </c>
      <c r="G72">
        <v>60</v>
      </c>
      <c r="I72">
        <v>0</v>
      </c>
      <c r="J72">
        <v>1.5986273289999999</v>
      </c>
      <c r="K72">
        <v>0.80982399000000005</v>
      </c>
      <c r="L72">
        <v>9.9754300000000004E-4</v>
      </c>
      <c r="M72">
        <v>0.244345903</v>
      </c>
      <c r="N72">
        <v>0.17852306400000001</v>
      </c>
      <c r="O72">
        <v>2.832317829</v>
      </c>
    </row>
    <row r="73" spans="1:15" x14ac:dyDescent="0.4">
      <c r="A73">
        <v>6</v>
      </c>
      <c r="B73">
        <v>12</v>
      </c>
      <c r="C73">
        <v>6</v>
      </c>
      <c r="D73">
        <v>11</v>
      </c>
      <c r="E73">
        <v>9</v>
      </c>
      <c r="F73">
        <v>15</v>
      </c>
      <c r="G73">
        <v>58</v>
      </c>
      <c r="I73">
        <v>0</v>
      </c>
      <c r="J73">
        <v>12.08867002</v>
      </c>
      <c r="K73">
        <v>5.5848597999999999E-2</v>
      </c>
      <c r="L73">
        <v>0.36602377899999999</v>
      </c>
      <c r="M73">
        <v>1.3963223E-2</v>
      </c>
      <c r="N73">
        <v>0.57659864400000005</v>
      </c>
      <c r="O73">
        <v>13.10110426</v>
      </c>
    </row>
    <row r="74" spans="1:15" x14ac:dyDescent="0.4">
      <c r="A74">
        <v>7</v>
      </c>
      <c r="B74">
        <v>9</v>
      </c>
      <c r="C74">
        <v>8</v>
      </c>
      <c r="D74">
        <v>12</v>
      </c>
      <c r="E74">
        <v>10</v>
      </c>
      <c r="F74">
        <v>13</v>
      </c>
      <c r="G74">
        <v>58</v>
      </c>
      <c r="I74">
        <v>0</v>
      </c>
      <c r="J74">
        <v>4.1886805999999999E-2</v>
      </c>
      <c r="K74">
        <v>4.0069375039999997</v>
      </c>
      <c r="L74">
        <v>0.58842611300000003</v>
      </c>
      <c r="M74">
        <v>0.62732219700000003</v>
      </c>
      <c r="N74">
        <v>3.0987145900000002</v>
      </c>
      <c r="O74">
        <v>8.3632872099999993</v>
      </c>
    </row>
    <row r="75" spans="1:15" x14ac:dyDescent="0.4">
      <c r="A75">
        <v>6</v>
      </c>
      <c r="B75">
        <v>11</v>
      </c>
      <c r="C75">
        <v>8</v>
      </c>
      <c r="D75">
        <v>13</v>
      </c>
      <c r="E75">
        <v>10</v>
      </c>
      <c r="F75">
        <v>16</v>
      </c>
      <c r="G75">
        <v>64</v>
      </c>
      <c r="I75">
        <v>9.9992799999999997E-4</v>
      </c>
      <c r="J75">
        <v>1.72239089</v>
      </c>
      <c r="K75">
        <v>0.32114076600000002</v>
      </c>
      <c r="L75">
        <v>3.6901712000000003E-2</v>
      </c>
      <c r="M75">
        <v>0.371009111</v>
      </c>
      <c r="N75">
        <v>0.66322731999999995</v>
      </c>
      <c r="O75">
        <v>3.1156697270000002</v>
      </c>
    </row>
    <row r="76" spans="1:15" x14ac:dyDescent="0.4">
      <c r="A76">
        <v>6</v>
      </c>
      <c r="B76">
        <v>12</v>
      </c>
      <c r="C76">
        <v>7</v>
      </c>
      <c r="D76">
        <v>11</v>
      </c>
      <c r="E76">
        <v>9</v>
      </c>
      <c r="F76">
        <v>16</v>
      </c>
      <c r="G76">
        <v>61</v>
      </c>
      <c r="I76">
        <v>0</v>
      </c>
      <c r="J76">
        <v>6.3540184499999999</v>
      </c>
      <c r="K76">
        <v>0.22344160099999999</v>
      </c>
      <c r="L76">
        <v>2.0956993E-2</v>
      </c>
      <c r="M76">
        <v>6.9769859000000004E-2</v>
      </c>
      <c r="N76">
        <v>5.9386887550000003</v>
      </c>
      <c r="O76">
        <v>12.60687566</v>
      </c>
    </row>
    <row r="77" spans="1:15" x14ac:dyDescent="0.4">
      <c r="A77">
        <v>6</v>
      </c>
      <c r="B77">
        <v>11</v>
      </c>
      <c r="C77">
        <v>8</v>
      </c>
      <c r="D77">
        <v>10</v>
      </c>
      <c r="E77">
        <v>10</v>
      </c>
      <c r="F77">
        <v>16</v>
      </c>
      <c r="G77">
        <v>61</v>
      </c>
      <c r="I77">
        <v>0</v>
      </c>
      <c r="J77">
        <v>0.44780159000000003</v>
      </c>
      <c r="K77">
        <v>1.060165644</v>
      </c>
      <c r="L77">
        <v>0.22739148100000001</v>
      </c>
      <c r="M77">
        <v>0.39195370699999998</v>
      </c>
      <c r="N77">
        <v>0.46575212500000002</v>
      </c>
      <c r="O77">
        <v>2.593064547</v>
      </c>
    </row>
    <row r="78" spans="1:15" x14ac:dyDescent="0.4">
      <c r="A78">
        <v>7</v>
      </c>
      <c r="B78">
        <v>11</v>
      </c>
      <c r="C78">
        <v>8</v>
      </c>
      <c r="D78">
        <v>11</v>
      </c>
      <c r="E78">
        <v>9</v>
      </c>
      <c r="F78">
        <v>12</v>
      </c>
      <c r="G78">
        <v>58</v>
      </c>
      <c r="I78">
        <v>1.001596E-3</v>
      </c>
      <c r="J78">
        <v>4.5184328560000004</v>
      </c>
      <c r="K78">
        <v>1.3513839240000001</v>
      </c>
      <c r="L78">
        <v>5.0863503999999997E-2</v>
      </c>
      <c r="M78">
        <v>0.118682623</v>
      </c>
      <c r="N78">
        <v>1.5957117E-2</v>
      </c>
      <c r="O78">
        <v>6.0563216210000004</v>
      </c>
    </row>
    <row r="79" spans="1:15" x14ac:dyDescent="0.4">
      <c r="A79">
        <v>7</v>
      </c>
      <c r="B79">
        <v>13</v>
      </c>
      <c r="C79">
        <v>7</v>
      </c>
      <c r="D79">
        <v>10</v>
      </c>
      <c r="E79">
        <v>9</v>
      </c>
      <c r="F79">
        <v>15</v>
      </c>
      <c r="G79">
        <v>61</v>
      </c>
      <c r="I79">
        <v>9.9778200000000001E-4</v>
      </c>
      <c r="J79">
        <v>19.098965639999999</v>
      </c>
      <c r="K79">
        <v>0.11070632900000001</v>
      </c>
      <c r="L79">
        <v>9.9709029999999997E-3</v>
      </c>
      <c r="M79">
        <v>0.144613981</v>
      </c>
      <c r="N79">
        <v>6.3829183999999997E-2</v>
      </c>
      <c r="O79">
        <v>19.429083819999999</v>
      </c>
    </row>
    <row r="80" spans="1:15" x14ac:dyDescent="0.4">
      <c r="A80">
        <v>7</v>
      </c>
      <c r="B80">
        <v>11</v>
      </c>
      <c r="C80">
        <v>7</v>
      </c>
      <c r="D80">
        <v>12</v>
      </c>
      <c r="E80">
        <v>10</v>
      </c>
      <c r="F80">
        <v>13</v>
      </c>
      <c r="G80">
        <v>60</v>
      </c>
      <c r="I80">
        <v>0</v>
      </c>
      <c r="J80">
        <v>1.759295702</v>
      </c>
      <c r="K80">
        <v>0.27027678500000002</v>
      </c>
      <c r="L80">
        <v>0.165557384</v>
      </c>
      <c r="M80">
        <v>0.39394617100000001</v>
      </c>
      <c r="N80">
        <v>0.12765860600000001</v>
      </c>
      <c r="O80">
        <v>2.7167346480000001</v>
      </c>
    </row>
    <row r="81" spans="1:15" x14ac:dyDescent="0.4">
      <c r="A81">
        <v>8</v>
      </c>
      <c r="B81">
        <v>12</v>
      </c>
      <c r="C81">
        <v>6</v>
      </c>
      <c r="D81">
        <v>10</v>
      </c>
      <c r="E81">
        <v>10</v>
      </c>
      <c r="F81">
        <v>15</v>
      </c>
      <c r="G81">
        <v>61</v>
      </c>
      <c r="I81">
        <v>9.9802000000000007E-4</v>
      </c>
      <c r="J81">
        <v>16.225712779999999</v>
      </c>
      <c r="K81">
        <v>1.3965129999999999E-2</v>
      </c>
      <c r="L81">
        <v>2.0942210999999999E-2</v>
      </c>
      <c r="M81">
        <v>0.165556908</v>
      </c>
      <c r="N81">
        <v>0.54055428500000002</v>
      </c>
      <c r="O81">
        <v>16.967729330000001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8</v>
      </c>
      <c r="F82">
        <v>13</v>
      </c>
      <c r="G82">
        <v>57</v>
      </c>
      <c r="I82">
        <v>0</v>
      </c>
      <c r="J82">
        <v>1.708430052</v>
      </c>
      <c r="K82">
        <v>0.21841597600000001</v>
      </c>
      <c r="L82">
        <v>0.88662838899999996</v>
      </c>
      <c r="M82">
        <v>7.9786779999999995E-3</v>
      </c>
      <c r="N82">
        <v>0.19547676999999999</v>
      </c>
      <c r="O82">
        <v>3.0169298649999998</v>
      </c>
    </row>
    <row r="83" spans="1:15" x14ac:dyDescent="0.4">
      <c r="A83">
        <v>6</v>
      </c>
      <c r="B83">
        <v>12</v>
      </c>
      <c r="C83">
        <v>9</v>
      </c>
      <c r="D83">
        <v>12</v>
      </c>
      <c r="E83">
        <v>9</v>
      </c>
      <c r="F83">
        <v>14</v>
      </c>
      <c r="G83">
        <v>62</v>
      </c>
      <c r="I83">
        <v>9.9730499999999998E-4</v>
      </c>
      <c r="J83">
        <v>27.470535760000001</v>
      </c>
      <c r="K83">
        <v>5.2898559570000003</v>
      </c>
      <c r="L83">
        <v>0.190490246</v>
      </c>
      <c r="M83">
        <v>4.2885541999999999E-2</v>
      </c>
      <c r="N83">
        <v>0.30817413300000002</v>
      </c>
      <c r="O83">
        <v>33.302938939999997</v>
      </c>
    </row>
    <row r="84" spans="1:15" x14ac:dyDescent="0.4">
      <c r="A84">
        <v>7</v>
      </c>
      <c r="B84">
        <v>12</v>
      </c>
      <c r="C84">
        <v>8</v>
      </c>
      <c r="D84">
        <v>9</v>
      </c>
      <c r="E84">
        <v>10</v>
      </c>
      <c r="F84">
        <v>12</v>
      </c>
      <c r="G84">
        <v>57</v>
      </c>
      <c r="I84">
        <v>0</v>
      </c>
      <c r="J84">
        <v>15.27231956</v>
      </c>
      <c r="K84">
        <v>1.184172392</v>
      </c>
      <c r="L84">
        <v>4.9860479999999999E-3</v>
      </c>
      <c r="M84">
        <v>0.226394653</v>
      </c>
      <c r="N84">
        <v>1.4960527E-2</v>
      </c>
      <c r="O84">
        <v>16.702833179999999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8</v>
      </c>
      <c r="F85">
        <v>16</v>
      </c>
      <c r="G85">
        <v>61</v>
      </c>
      <c r="I85">
        <v>0</v>
      </c>
      <c r="J85">
        <v>8.8158254619999994</v>
      </c>
      <c r="K85">
        <v>0.53756308600000002</v>
      </c>
      <c r="L85">
        <v>2.1901131000000001E-2</v>
      </c>
      <c r="M85">
        <v>5.9859750000000001E-3</v>
      </c>
      <c r="N85">
        <v>1.3602411750000001</v>
      </c>
      <c r="O85">
        <v>10.74151683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9</v>
      </c>
      <c r="F86">
        <v>16</v>
      </c>
      <c r="G86">
        <v>62</v>
      </c>
      <c r="I86">
        <v>0</v>
      </c>
      <c r="J86">
        <v>5.811762571</v>
      </c>
      <c r="K86">
        <v>2.123362303</v>
      </c>
      <c r="L86">
        <v>8.8700770999999998E-2</v>
      </c>
      <c r="M86">
        <v>8.8800192E-2</v>
      </c>
      <c r="N86">
        <v>0.25969767599999999</v>
      </c>
      <c r="O86">
        <v>8.3723235129999996</v>
      </c>
    </row>
    <row r="87" spans="1:15" x14ac:dyDescent="0.4">
      <c r="A87">
        <v>6</v>
      </c>
      <c r="B87">
        <v>9</v>
      </c>
      <c r="C87">
        <v>7</v>
      </c>
      <c r="D87">
        <v>12</v>
      </c>
      <c r="E87">
        <v>8</v>
      </c>
      <c r="F87">
        <v>15</v>
      </c>
      <c r="G87">
        <v>57</v>
      </c>
      <c r="I87">
        <v>0</v>
      </c>
      <c r="J87">
        <v>1.3963461E-2</v>
      </c>
      <c r="K87">
        <v>0.12869381899999999</v>
      </c>
      <c r="L87">
        <v>1.6619789599999999</v>
      </c>
      <c r="M87">
        <v>5.9840680000000004E-3</v>
      </c>
      <c r="N87">
        <v>1.7846040729999999</v>
      </c>
      <c r="O87">
        <v>3.5952243799999999</v>
      </c>
    </row>
    <row r="88" spans="1:15" x14ac:dyDescent="0.4">
      <c r="A88">
        <v>7</v>
      </c>
      <c r="B88">
        <v>12</v>
      </c>
      <c r="C88">
        <v>6</v>
      </c>
      <c r="D88">
        <v>11</v>
      </c>
      <c r="E88">
        <v>9</v>
      </c>
      <c r="F88">
        <v>13</v>
      </c>
      <c r="G88">
        <v>58</v>
      </c>
      <c r="I88">
        <v>0</v>
      </c>
      <c r="J88">
        <v>6.9846315380000004</v>
      </c>
      <c r="K88">
        <v>0.14960026700000001</v>
      </c>
      <c r="L88">
        <v>0.26331949199999999</v>
      </c>
      <c r="M88">
        <v>7.2814702999999995E-2</v>
      </c>
      <c r="N88">
        <v>0.19547534</v>
      </c>
      <c r="O88">
        <v>7.6658413410000001</v>
      </c>
    </row>
    <row r="89" spans="1:15" x14ac:dyDescent="0.4">
      <c r="A89">
        <v>6</v>
      </c>
      <c r="B89">
        <v>9</v>
      </c>
      <c r="C89">
        <v>7</v>
      </c>
      <c r="D89">
        <v>12</v>
      </c>
      <c r="E89">
        <v>10</v>
      </c>
      <c r="F89">
        <v>14</v>
      </c>
      <c r="G89">
        <v>58</v>
      </c>
      <c r="I89">
        <v>0</v>
      </c>
      <c r="J89">
        <v>0.23588108999999999</v>
      </c>
      <c r="K89">
        <v>0.73764491099999996</v>
      </c>
      <c r="L89">
        <v>2.5925635999999998E-2</v>
      </c>
      <c r="M89">
        <v>6.8781853000000004E-2</v>
      </c>
      <c r="N89">
        <v>1.7953157000000001E-2</v>
      </c>
      <c r="O89">
        <v>1.0861866469999999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16</v>
      </c>
      <c r="G90">
        <v>64</v>
      </c>
      <c r="I90">
        <v>0</v>
      </c>
      <c r="J90">
        <v>4.757590532</v>
      </c>
      <c r="K90">
        <v>0.61535334600000002</v>
      </c>
      <c r="L90">
        <v>9.5742463999999999E-2</v>
      </c>
      <c r="M90">
        <v>7.6829672000000002E-2</v>
      </c>
      <c r="N90">
        <v>1.037225485</v>
      </c>
      <c r="O90">
        <v>6.5827414989999999</v>
      </c>
    </row>
    <row r="91" spans="1:15" x14ac:dyDescent="0.4">
      <c r="A91">
        <v>6</v>
      </c>
      <c r="B91">
        <v>12</v>
      </c>
      <c r="C91">
        <v>8</v>
      </c>
      <c r="D91">
        <v>9</v>
      </c>
      <c r="E91">
        <v>10</v>
      </c>
      <c r="F91">
        <v>15</v>
      </c>
      <c r="G91">
        <v>60</v>
      </c>
      <c r="I91">
        <v>0</v>
      </c>
      <c r="J91">
        <v>2.2071504590000002</v>
      </c>
      <c r="K91">
        <v>0.62532758700000002</v>
      </c>
      <c r="L91">
        <v>2.3881912000000002E-2</v>
      </c>
      <c r="M91">
        <v>0.34611415899999998</v>
      </c>
      <c r="N91">
        <v>2.376137495</v>
      </c>
      <c r="O91">
        <v>5.5786116120000004</v>
      </c>
    </row>
    <row r="92" spans="1:15" x14ac:dyDescent="0.4">
      <c r="A92">
        <v>6</v>
      </c>
      <c r="B92">
        <v>12</v>
      </c>
      <c r="C92">
        <v>7</v>
      </c>
      <c r="D92">
        <v>11</v>
      </c>
      <c r="E92">
        <v>9</v>
      </c>
      <c r="F92">
        <v>14</v>
      </c>
      <c r="G92">
        <v>58</v>
      </c>
      <c r="I92">
        <v>0</v>
      </c>
      <c r="J92">
        <v>6.4235169890000003</v>
      </c>
      <c r="K92">
        <v>0.144610882</v>
      </c>
      <c r="L92">
        <v>1.0986805000000001E-2</v>
      </c>
      <c r="M92">
        <v>5.4800749000000003E-2</v>
      </c>
      <c r="N92">
        <v>0.18052053500000001</v>
      </c>
      <c r="O92">
        <v>6.8144359589999999</v>
      </c>
    </row>
    <row r="93" spans="1:15" x14ac:dyDescent="0.4">
      <c r="A93">
        <v>6</v>
      </c>
      <c r="B93">
        <v>12</v>
      </c>
      <c r="C93">
        <v>5</v>
      </c>
      <c r="D93">
        <v>12</v>
      </c>
      <c r="E93">
        <v>8</v>
      </c>
      <c r="F93">
        <v>12</v>
      </c>
      <c r="G93">
        <v>55</v>
      </c>
      <c r="I93">
        <v>0</v>
      </c>
      <c r="J93">
        <v>12.80396533</v>
      </c>
      <c r="K93">
        <v>2.2937775000000001E-2</v>
      </c>
      <c r="L93">
        <v>5.4854393000000001E-2</v>
      </c>
      <c r="M93">
        <v>2.5929450999999999E-2</v>
      </c>
      <c r="N93">
        <v>0.165559292</v>
      </c>
      <c r="O93">
        <v>13.07324624</v>
      </c>
    </row>
    <row r="94" spans="1:15" x14ac:dyDescent="0.4">
      <c r="A94">
        <v>6</v>
      </c>
      <c r="B94">
        <v>12</v>
      </c>
      <c r="C94">
        <v>8</v>
      </c>
      <c r="D94">
        <v>11</v>
      </c>
      <c r="E94">
        <v>9</v>
      </c>
      <c r="F94">
        <v>15</v>
      </c>
      <c r="G94">
        <v>61</v>
      </c>
      <c r="I94">
        <v>9.9897399999999991E-4</v>
      </c>
      <c r="J94">
        <v>1.388322592</v>
      </c>
      <c r="K94">
        <v>0.98432993899999999</v>
      </c>
      <c r="L94">
        <v>5.7846784999999998E-2</v>
      </c>
      <c r="M94">
        <v>3.5947800000000002E-2</v>
      </c>
      <c r="N94">
        <v>1.486978769</v>
      </c>
      <c r="O94">
        <v>3.9544248579999999</v>
      </c>
    </row>
    <row r="95" spans="1:15" x14ac:dyDescent="0.4">
      <c r="A95">
        <v>7</v>
      </c>
      <c r="B95">
        <v>11</v>
      </c>
      <c r="C95">
        <v>7</v>
      </c>
      <c r="D95">
        <v>12</v>
      </c>
      <c r="E95">
        <v>9</v>
      </c>
      <c r="F95">
        <v>15</v>
      </c>
      <c r="G95">
        <v>61</v>
      </c>
      <c r="I95">
        <v>0</v>
      </c>
      <c r="J95">
        <v>1.2905805109999999</v>
      </c>
      <c r="K95">
        <v>0.179485798</v>
      </c>
      <c r="L95">
        <v>0.46974659000000002</v>
      </c>
      <c r="M95">
        <v>7.3837757000000004E-2</v>
      </c>
      <c r="N95">
        <v>0.14058852199999999</v>
      </c>
      <c r="O95">
        <v>2.1542391780000001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11</v>
      </c>
      <c r="F96">
        <v>15</v>
      </c>
      <c r="G96">
        <v>62</v>
      </c>
      <c r="I96">
        <v>9.9754300000000004E-4</v>
      </c>
      <c r="J96">
        <v>4.4726531510000003</v>
      </c>
      <c r="K96">
        <v>7.2805405000000004E-2</v>
      </c>
      <c r="L96">
        <v>4.9874780000000001E-3</v>
      </c>
      <c r="M96">
        <v>0.31020283700000001</v>
      </c>
      <c r="N96">
        <v>0.26029491399999999</v>
      </c>
      <c r="O96">
        <v>5.1219413280000001</v>
      </c>
    </row>
    <row r="97" spans="1:15" x14ac:dyDescent="0.4">
      <c r="A97">
        <v>7</v>
      </c>
      <c r="B97">
        <v>13</v>
      </c>
      <c r="C97">
        <v>6</v>
      </c>
      <c r="D97">
        <v>11</v>
      </c>
      <c r="E97">
        <v>10</v>
      </c>
      <c r="F97">
        <v>14</v>
      </c>
      <c r="G97">
        <v>59</v>
      </c>
      <c r="I97">
        <v>0</v>
      </c>
      <c r="J97">
        <v>30.72365332</v>
      </c>
      <c r="K97">
        <v>2.1940946999999999E-2</v>
      </c>
      <c r="L97">
        <v>8.0785275000000004E-2</v>
      </c>
      <c r="M97">
        <v>0.197506189</v>
      </c>
      <c r="N97">
        <v>4.9832582E-2</v>
      </c>
      <c r="O97">
        <v>31.07371831</v>
      </c>
    </row>
    <row r="98" spans="1:15" x14ac:dyDescent="0.4">
      <c r="A98">
        <v>6</v>
      </c>
      <c r="B98">
        <v>11</v>
      </c>
      <c r="C98">
        <v>8</v>
      </c>
      <c r="D98">
        <v>11</v>
      </c>
      <c r="E98">
        <v>10</v>
      </c>
      <c r="F98">
        <v>15</v>
      </c>
      <c r="G98">
        <v>60</v>
      </c>
      <c r="I98">
        <v>0</v>
      </c>
      <c r="J98">
        <v>0.75398492800000005</v>
      </c>
      <c r="K98">
        <v>0.99983024600000003</v>
      </c>
      <c r="L98">
        <v>0.129705667</v>
      </c>
      <c r="M98">
        <v>0.35908269900000001</v>
      </c>
      <c r="N98">
        <v>0.518570423</v>
      </c>
      <c r="O98">
        <v>2.7611739640000001</v>
      </c>
    </row>
    <row r="99" spans="1:15" x14ac:dyDescent="0.4">
      <c r="A99">
        <v>7</v>
      </c>
      <c r="B99">
        <v>11</v>
      </c>
      <c r="C99">
        <v>8</v>
      </c>
      <c r="D99">
        <v>10</v>
      </c>
      <c r="E99">
        <v>9</v>
      </c>
      <c r="F99">
        <v>15</v>
      </c>
      <c r="G99">
        <v>60</v>
      </c>
      <c r="I99">
        <v>0</v>
      </c>
      <c r="J99">
        <v>2.1132249829999998</v>
      </c>
      <c r="K99">
        <v>0.35509085699999998</v>
      </c>
      <c r="L99">
        <v>2.9532909999999998E-3</v>
      </c>
      <c r="M99">
        <v>8.7805271000000004E-2</v>
      </c>
      <c r="N99">
        <v>0.81332421300000002</v>
      </c>
      <c r="O99">
        <v>3.3723986149999998</v>
      </c>
    </row>
    <row r="100" spans="1:15" x14ac:dyDescent="0.4">
      <c r="A100">
        <v>6</v>
      </c>
      <c r="B100">
        <v>13</v>
      </c>
      <c r="C100">
        <v>7</v>
      </c>
      <c r="D100">
        <v>10</v>
      </c>
      <c r="E100">
        <v>9</v>
      </c>
      <c r="F100">
        <v>16</v>
      </c>
      <c r="G100">
        <v>61</v>
      </c>
      <c r="I100">
        <v>0</v>
      </c>
      <c r="J100">
        <v>40.432013269999999</v>
      </c>
      <c r="K100">
        <v>0.117686033</v>
      </c>
      <c r="L100">
        <v>1.8994807999999998E-2</v>
      </c>
      <c r="M100">
        <v>1.1158942999999999E-2</v>
      </c>
      <c r="N100">
        <v>3.4407587049999999</v>
      </c>
      <c r="O100">
        <v>44.020611760000001</v>
      </c>
    </row>
    <row r="101" spans="1:15" x14ac:dyDescent="0.4">
      <c r="A101">
        <v>6</v>
      </c>
      <c r="B101">
        <v>12</v>
      </c>
      <c r="C101">
        <v>7</v>
      </c>
      <c r="D101">
        <v>10</v>
      </c>
      <c r="E101">
        <v>10</v>
      </c>
      <c r="F101">
        <v>14</v>
      </c>
      <c r="G101">
        <v>58</v>
      </c>
      <c r="I101">
        <v>9.9778200000000001E-4</v>
      </c>
      <c r="J101">
        <v>8.0120909210000004</v>
      </c>
      <c r="K101">
        <v>6.9766044999999999E-2</v>
      </c>
      <c r="L101">
        <v>2.3936272000000001E-2</v>
      </c>
      <c r="M101">
        <v>0.122708321</v>
      </c>
      <c r="N101">
        <v>0.55153322199999999</v>
      </c>
      <c r="O101">
        <v>8.781032562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6B83-0622-4CD3-85CD-BB151D3F02D4}">
  <dimension ref="A1:S101"/>
  <sheetViews>
    <sheetView workbookViewId="0">
      <selection activeCell="P25" sqref="P25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12</v>
      </c>
      <c r="E2">
        <v>10</v>
      </c>
      <c r="F2">
        <v>16</v>
      </c>
      <c r="G2">
        <v>62</v>
      </c>
      <c r="I2">
        <v>2.0296569999999998E-3</v>
      </c>
      <c r="J2">
        <v>0.41985320999999998</v>
      </c>
      <c r="K2">
        <v>9.9778179999999994E-3</v>
      </c>
      <c r="L2">
        <v>0.101741314</v>
      </c>
      <c r="M2">
        <v>0.26918768900000001</v>
      </c>
      <c r="N2">
        <v>0.575463057</v>
      </c>
      <c r="O2">
        <v>1.3782527449999999</v>
      </c>
      <c r="Q2" t="s">
        <v>23</v>
      </c>
      <c r="S2" t="s">
        <v>22</v>
      </c>
    </row>
    <row r="3" spans="1:19" x14ac:dyDescent="0.4">
      <c r="A3">
        <v>7</v>
      </c>
      <c r="B3">
        <v>13</v>
      </c>
      <c r="C3">
        <v>7</v>
      </c>
      <c r="D3">
        <v>11</v>
      </c>
      <c r="E3">
        <v>10</v>
      </c>
      <c r="F3">
        <v>15</v>
      </c>
      <c r="G3">
        <v>63</v>
      </c>
      <c r="I3">
        <v>9.9897399999999991E-4</v>
      </c>
      <c r="J3">
        <v>4.1430695059999998</v>
      </c>
      <c r="K3">
        <v>4.9827099E-2</v>
      </c>
      <c r="L3">
        <v>0.38373255699999997</v>
      </c>
      <c r="M3">
        <v>8.3265780999999997E-2</v>
      </c>
      <c r="N3">
        <v>0.11976814299999999</v>
      </c>
      <c r="O3">
        <v>4.78066206</v>
      </c>
      <c r="Q3">
        <f>AVERAGE(O:O)</f>
        <v>4.2098951936899995</v>
      </c>
      <c r="S3">
        <f>AVERAGE(G:G)</f>
        <v>60.54</v>
      </c>
    </row>
    <row r="4" spans="1:19" x14ac:dyDescent="0.4">
      <c r="A4">
        <v>6</v>
      </c>
      <c r="B4">
        <v>12</v>
      </c>
      <c r="C4">
        <v>7</v>
      </c>
      <c r="D4">
        <v>11</v>
      </c>
      <c r="E4">
        <v>10</v>
      </c>
      <c r="F4">
        <v>13</v>
      </c>
      <c r="G4">
        <v>59</v>
      </c>
      <c r="I4">
        <v>0</v>
      </c>
      <c r="J4">
        <v>0.483794689</v>
      </c>
      <c r="K4">
        <v>4.5876026E-2</v>
      </c>
      <c r="L4">
        <v>0.24035716100000001</v>
      </c>
      <c r="M4">
        <v>0.15562272099999999</v>
      </c>
      <c r="N4">
        <v>0.13484954800000001</v>
      </c>
      <c r="O4">
        <v>1.060500145</v>
      </c>
      <c r="Q4" t="s">
        <v>27</v>
      </c>
    </row>
    <row r="5" spans="1:19" x14ac:dyDescent="0.4">
      <c r="A5">
        <v>7</v>
      </c>
      <c r="B5">
        <v>11</v>
      </c>
      <c r="C5">
        <v>8</v>
      </c>
      <c r="D5">
        <v>11</v>
      </c>
      <c r="E5">
        <v>9</v>
      </c>
      <c r="F5">
        <v>15</v>
      </c>
      <c r="G5">
        <v>61</v>
      </c>
      <c r="I5">
        <v>9.9754300000000004E-4</v>
      </c>
      <c r="J5">
        <v>7.6800108000000006E-2</v>
      </c>
      <c r="K5">
        <v>0.97129750299999995</v>
      </c>
      <c r="L5">
        <v>3.0917167999999998E-2</v>
      </c>
      <c r="M5">
        <v>3.3908606000000001E-2</v>
      </c>
      <c r="N5">
        <v>0.42344188700000002</v>
      </c>
      <c r="O5">
        <v>1.537362814</v>
      </c>
      <c r="Q5">
        <f>_xlfn.STDEV.S(O:O)</f>
        <v>5.7647954976015932</v>
      </c>
    </row>
    <row r="6" spans="1:19" x14ac:dyDescent="0.4">
      <c r="A6">
        <v>6</v>
      </c>
      <c r="B6">
        <v>12</v>
      </c>
      <c r="C6">
        <v>9</v>
      </c>
      <c r="D6">
        <v>10</v>
      </c>
      <c r="E6">
        <v>9</v>
      </c>
      <c r="F6">
        <v>15</v>
      </c>
      <c r="G6">
        <v>60</v>
      </c>
      <c r="I6">
        <v>0</v>
      </c>
      <c r="J6">
        <v>0.62256598500000004</v>
      </c>
      <c r="K6">
        <v>4.5941152570000003</v>
      </c>
      <c r="L6">
        <v>9.8846435999999996E-2</v>
      </c>
      <c r="M6">
        <v>1.6957521E-2</v>
      </c>
      <c r="N6">
        <v>0.26644301399999998</v>
      </c>
      <c r="O6">
        <v>5.5989282129999998</v>
      </c>
    </row>
    <row r="7" spans="1:19" x14ac:dyDescent="0.4">
      <c r="A7">
        <v>7</v>
      </c>
      <c r="B7">
        <v>11</v>
      </c>
      <c r="C7">
        <v>7</v>
      </c>
      <c r="D7">
        <v>11</v>
      </c>
      <c r="E7">
        <v>10</v>
      </c>
      <c r="F7">
        <v>17</v>
      </c>
      <c r="G7">
        <v>63</v>
      </c>
      <c r="I7">
        <v>9.9706600000000001E-4</v>
      </c>
      <c r="J7">
        <v>0.52519679100000005</v>
      </c>
      <c r="K7">
        <v>3.9934397000000003E-2</v>
      </c>
      <c r="L7">
        <v>6.8826437000000004E-2</v>
      </c>
      <c r="M7">
        <v>0.13658213599999999</v>
      </c>
      <c r="N7">
        <v>4.4189443590000002</v>
      </c>
      <c r="O7">
        <v>5.1904811860000004</v>
      </c>
    </row>
    <row r="8" spans="1:19" x14ac:dyDescent="0.4">
      <c r="A8">
        <v>6</v>
      </c>
      <c r="B8">
        <v>12</v>
      </c>
      <c r="C8">
        <v>8</v>
      </c>
      <c r="D8">
        <v>10</v>
      </c>
      <c r="E8">
        <v>9</v>
      </c>
      <c r="F8">
        <v>14</v>
      </c>
      <c r="G8">
        <v>59</v>
      </c>
      <c r="I8">
        <v>9.9945099999999994E-4</v>
      </c>
      <c r="J8">
        <v>1.1159088610000001</v>
      </c>
      <c r="K8">
        <v>0.81065225600000002</v>
      </c>
      <c r="L8">
        <v>1.098299E-2</v>
      </c>
      <c r="M8">
        <v>9.9674702000000004E-2</v>
      </c>
      <c r="N8">
        <v>1.4960289E-2</v>
      </c>
      <c r="O8">
        <v>2.0531785490000001</v>
      </c>
    </row>
    <row r="9" spans="1:19" x14ac:dyDescent="0.4">
      <c r="A9">
        <v>5</v>
      </c>
      <c r="B9">
        <v>12</v>
      </c>
      <c r="C9">
        <v>8</v>
      </c>
      <c r="D9">
        <v>12</v>
      </c>
      <c r="E9">
        <v>9</v>
      </c>
      <c r="F9">
        <v>15</v>
      </c>
      <c r="G9">
        <v>61</v>
      </c>
      <c r="I9">
        <v>1.015186E-3</v>
      </c>
      <c r="J9">
        <v>1.406426191</v>
      </c>
      <c r="K9">
        <v>0.58001851999999998</v>
      </c>
      <c r="L9">
        <v>0.13264298399999999</v>
      </c>
      <c r="M9">
        <v>6.287384E-2</v>
      </c>
      <c r="N9">
        <v>1.215116262</v>
      </c>
      <c r="O9">
        <v>3.3980929849999999</v>
      </c>
    </row>
    <row r="10" spans="1:19" x14ac:dyDescent="0.4">
      <c r="A10">
        <v>5</v>
      </c>
      <c r="B10">
        <v>12</v>
      </c>
      <c r="C10">
        <v>8</v>
      </c>
      <c r="D10">
        <v>12</v>
      </c>
      <c r="E10">
        <v>10</v>
      </c>
      <c r="F10">
        <v>15</v>
      </c>
      <c r="G10">
        <v>62</v>
      </c>
      <c r="I10">
        <v>0</v>
      </c>
      <c r="J10">
        <v>2.4636435510000001</v>
      </c>
      <c r="K10">
        <v>1.6093328</v>
      </c>
      <c r="L10">
        <v>0.26828193700000003</v>
      </c>
      <c r="M10">
        <v>0.68805575399999996</v>
      </c>
      <c r="N10">
        <v>3.5552277569999999</v>
      </c>
      <c r="O10">
        <v>8.5845417980000001</v>
      </c>
    </row>
    <row r="11" spans="1:19" x14ac:dyDescent="0.4">
      <c r="A11">
        <v>6</v>
      </c>
      <c r="B11">
        <v>11</v>
      </c>
      <c r="C11">
        <v>7</v>
      </c>
      <c r="D11">
        <v>12</v>
      </c>
      <c r="E11">
        <v>11</v>
      </c>
      <c r="F11">
        <v>14</v>
      </c>
      <c r="G11">
        <v>61</v>
      </c>
      <c r="I11">
        <v>9.9563600000000005E-4</v>
      </c>
      <c r="J11">
        <v>0.84077310599999999</v>
      </c>
      <c r="K11">
        <v>0.38094139100000002</v>
      </c>
      <c r="L11">
        <v>0.22357010799999999</v>
      </c>
      <c r="M11">
        <v>1.156661749</v>
      </c>
      <c r="N11">
        <v>6.5834284000000007E-2</v>
      </c>
      <c r="O11">
        <v>2.6687762739999998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15</v>
      </c>
      <c r="G12">
        <v>58</v>
      </c>
      <c r="I12">
        <v>0</v>
      </c>
      <c r="J12">
        <v>3.4976959000000002E-2</v>
      </c>
      <c r="K12">
        <v>0.36669707299999998</v>
      </c>
      <c r="L12">
        <v>3.4233092999999999E-2</v>
      </c>
      <c r="M12">
        <v>2.3972034E-2</v>
      </c>
      <c r="N12">
        <v>0.41575646399999999</v>
      </c>
      <c r="O12">
        <v>0.87563562399999995</v>
      </c>
    </row>
    <row r="13" spans="1:19" x14ac:dyDescent="0.4">
      <c r="A13">
        <v>6</v>
      </c>
      <c r="B13">
        <v>13</v>
      </c>
      <c r="C13">
        <v>8</v>
      </c>
      <c r="D13">
        <v>11</v>
      </c>
      <c r="E13">
        <v>9</v>
      </c>
      <c r="F13">
        <v>14</v>
      </c>
      <c r="G13">
        <v>61</v>
      </c>
      <c r="I13">
        <v>1.02067E-3</v>
      </c>
      <c r="J13">
        <v>2.899858713</v>
      </c>
      <c r="K13">
        <v>0.28244996100000003</v>
      </c>
      <c r="L13">
        <v>1.8986224999999999E-2</v>
      </c>
      <c r="M13">
        <v>3.8935900000000002E-2</v>
      </c>
      <c r="N13">
        <v>0.24387574200000001</v>
      </c>
      <c r="O13">
        <v>3.485127211</v>
      </c>
    </row>
    <row r="14" spans="1:19" x14ac:dyDescent="0.4">
      <c r="A14">
        <v>6</v>
      </c>
      <c r="B14">
        <v>11</v>
      </c>
      <c r="C14">
        <v>7</v>
      </c>
      <c r="D14">
        <v>12</v>
      </c>
      <c r="E14">
        <v>11</v>
      </c>
      <c r="F14">
        <v>17</v>
      </c>
      <c r="G14">
        <v>64</v>
      </c>
      <c r="I14">
        <v>0</v>
      </c>
      <c r="J14">
        <v>0.493296862</v>
      </c>
      <c r="K14">
        <v>0.12515807200000001</v>
      </c>
      <c r="L14">
        <v>0.38592791599999998</v>
      </c>
      <c r="M14">
        <v>0.23740434599999999</v>
      </c>
      <c r="N14">
        <v>1.3734395500000001</v>
      </c>
      <c r="O14">
        <v>2.6152267459999998</v>
      </c>
    </row>
    <row r="15" spans="1:19" x14ac:dyDescent="0.4">
      <c r="A15">
        <v>4</v>
      </c>
      <c r="B15">
        <v>12</v>
      </c>
      <c r="C15">
        <v>8</v>
      </c>
      <c r="D15">
        <v>12</v>
      </c>
      <c r="E15">
        <v>11</v>
      </c>
      <c r="F15">
        <v>15</v>
      </c>
      <c r="G15">
        <v>60</v>
      </c>
      <c r="I15">
        <v>0</v>
      </c>
      <c r="J15">
        <v>0.55555367499999997</v>
      </c>
      <c r="K15">
        <v>0.20245790499999999</v>
      </c>
      <c r="L15">
        <v>8.7891816999999997E-2</v>
      </c>
      <c r="M15">
        <v>0.474285126</v>
      </c>
      <c r="N15">
        <v>0.15458154700000001</v>
      </c>
      <c r="O15">
        <v>1.4747700690000001</v>
      </c>
    </row>
    <row r="16" spans="1:19" x14ac:dyDescent="0.4">
      <c r="A16">
        <v>5</v>
      </c>
      <c r="B16">
        <v>12</v>
      </c>
      <c r="C16">
        <v>5</v>
      </c>
      <c r="D16">
        <v>11</v>
      </c>
      <c r="E16">
        <v>9</v>
      </c>
      <c r="F16">
        <v>13</v>
      </c>
      <c r="G16">
        <v>54</v>
      </c>
      <c r="I16">
        <v>0</v>
      </c>
      <c r="J16">
        <v>0.38202524199999999</v>
      </c>
      <c r="K16">
        <v>1.9876960000000002E-3</v>
      </c>
      <c r="L16">
        <v>7.2806358000000002E-2</v>
      </c>
      <c r="M16">
        <v>5.6847810999999998E-2</v>
      </c>
      <c r="N16">
        <v>4.3839930999999999E-2</v>
      </c>
      <c r="O16">
        <v>0.55750703800000001</v>
      </c>
    </row>
    <row r="17" spans="1:18" x14ac:dyDescent="0.4">
      <c r="A17">
        <v>6</v>
      </c>
      <c r="B17">
        <v>13</v>
      </c>
      <c r="C17">
        <v>8</v>
      </c>
      <c r="D17">
        <v>11</v>
      </c>
      <c r="E17">
        <v>10</v>
      </c>
      <c r="F17">
        <v>14</v>
      </c>
      <c r="G17">
        <v>60</v>
      </c>
      <c r="I17">
        <v>1.039028E-3</v>
      </c>
      <c r="J17">
        <v>3.4551570420000002</v>
      </c>
      <c r="K17">
        <v>0.44847416899999998</v>
      </c>
      <c r="L17">
        <v>0.243349075</v>
      </c>
      <c r="M17">
        <v>0.17415118199999999</v>
      </c>
      <c r="N17">
        <v>0.203109026</v>
      </c>
      <c r="O17">
        <v>4.5252795219999999</v>
      </c>
    </row>
    <row r="18" spans="1:18" x14ac:dyDescent="0.4">
      <c r="A18">
        <v>7</v>
      </c>
      <c r="B18">
        <v>12</v>
      </c>
      <c r="C18">
        <v>7</v>
      </c>
      <c r="D18">
        <v>12</v>
      </c>
      <c r="E18">
        <v>11</v>
      </c>
      <c r="F18">
        <v>14</v>
      </c>
      <c r="G18">
        <v>63</v>
      </c>
      <c r="I18">
        <v>2.9919149999999999E-3</v>
      </c>
      <c r="J18">
        <v>5.3681228159999996</v>
      </c>
      <c r="K18">
        <v>3.4174441999999999E-2</v>
      </c>
      <c r="L18">
        <v>3.7820101000000002E-2</v>
      </c>
      <c r="M18">
        <v>0.29870152500000002</v>
      </c>
      <c r="N18">
        <v>5.8876513999999998E-2</v>
      </c>
      <c r="O18">
        <v>5.8006873130000001</v>
      </c>
    </row>
    <row r="19" spans="1:18" x14ac:dyDescent="0.4">
      <c r="A19">
        <v>6</v>
      </c>
      <c r="B19">
        <v>10</v>
      </c>
      <c r="C19">
        <v>8</v>
      </c>
      <c r="D19">
        <v>11</v>
      </c>
      <c r="E19">
        <v>10</v>
      </c>
      <c r="F19">
        <v>14</v>
      </c>
      <c r="G19">
        <v>59</v>
      </c>
      <c r="I19">
        <v>0</v>
      </c>
      <c r="J19">
        <v>0.19452071200000001</v>
      </c>
      <c r="K19">
        <v>2.4642996789999998</v>
      </c>
      <c r="L19">
        <v>1.1967659E-2</v>
      </c>
      <c r="M19">
        <v>0.24270820600000001</v>
      </c>
      <c r="N19">
        <v>0.30219721799999999</v>
      </c>
      <c r="O19">
        <v>3.2156934740000001</v>
      </c>
      <c r="R19" t="s">
        <v>29</v>
      </c>
    </row>
    <row r="20" spans="1:18" x14ac:dyDescent="0.4">
      <c r="A20">
        <v>6</v>
      </c>
      <c r="B20">
        <v>11</v>
      </c>
      <c r="C20">
        <v>8</v>
      </c>
      <c r="D20">
        <v>10</v>
      </c>
      <c r="E20">
        <v>10</v>
      </c>
      <c r="F20">
        <v>15</v>
      </c>
      <c r="G20">
        <v>60</v>
      </c>
      <c r="I20">
        <v>9.9754300000000004E-4</v>
      </c>
      <c r="J20">
        <v>0.60364627800000004</v>
      </c>
      <c r="K20">
        <v>0.60992550800000001</v>
      </c>
      <c r="L20">
        <v>1.0075570000000001E-3</v>
      </c>
      <c r="M20">
        <v>6.0837506999999999E-2</v>
      </c>
      <c r="N20">
        <v>0.46663927999999999</v>
      </c>
      <c r="O20">
        <v>1.7430536750000001</v>
      </c>
      <c r="Q20" t="s">
        <v>28</v>
      </c>
      <c r="R20">
        <f>COUNTIF(O:O,"&lt;=10")</f>
        <v>95</v>
      </c>
    </row>
    <row r="21" spans="1:18" x14ac:dyDescent="0.4">
      <c r="A21">
        <v>7</v>
      </c>
      <c r="B21">
        <v>13</v>
      </c>
      <c r="C21">
        <v>7</v>
      </c>
      <c r="D21">
        <v>11</v>
      </c>
      <c r="E21">
        <v>10</v>
      </c>
      <c r="F21">
        <v>15</v>
      </c>
      <c r="G21">
        <v>61</v>
      </c>
      <c r="I21">
        <v>9.9921199999999997E-4</v>
      </c>
      <c r="J21">
        <v>23.869741439999999</v>
      </c>
      <c r="K21">
        <v>0.25187778500000002</v>
      </c>
      <c r="L21">
        <v>9.9730489999999995E-3</v>
      </c>
      <c r="M21">
        <v>0.10072422</v>
      </c>
      <c r="N21">
        <v>0.15918970099999999</v>
      </c>
      <c r="O21">
        <v>24.392505409999998</v>
      </c>
      <c r="Q21" t="s">
        <v>30</v>
      </c>
      <c r="R21" s="1">
        <f>COUNTIF(O:O,"&lt;=5")</f>
        <v>78</v>
      </c>
    </row>
    <row r="22" spans="1:18" x14ac:dyDescent="0.4">
      <c r="A22">
        <v>6</v>
      </c>
      <c r="B22">
        <v>13</v>
      </c>
      <c r="C22">
        <v>8</v>
      </c>
      <c r="D22">
        <v>12</v>
      </c>
      <c r="E22">
        <v>9</v>
      </c>
      <c r="F22">
        <v>14</v>
      </c>
      <c r="G22">
        <v>62</v>
      </c>
      <c r="I22">
        <v>0</v>
      </c>
      <c r="J22">
        <v>11.67728853</v>
      </c>
      <c r="K22">
        <v>1.0875749589999999</v>
      </c>
      <c r="L22">
        <v>1.9038200000000002E-2</v>
      </c>
      <c r="M22">
        <v>3.4962176999999997E-2</v>
      </c>
      <c r="N22">
        <v>0.28509712199999998</v>
      </c>
      <c r="O22">
        <v>13.103960989999999</v>
      </c>
      <c r="Q22" t="s">
        <v>31</v>
      </c>
      <c r="R22" s="1">
        <f>COUNTIF(O:O,"&lt;=3")</f>
        <v>53</v>
      </c>
    </row>
    <row r="23" spans="1:18" x14ac:dyDescent="0.4">
      <c r="A23">
        <v>6</v>
      </c>
      <c r="B23">
        <v>11</v>
      </c>
      <c r="C23">
        <v>6</v>
      </c>
      <c r="D23">
        <v>10</v>
      </c>
      <c r="E23">
        <v>8</v>
      </c>
      <c r="F23">
        <v>16</v>
      </c>
      <c r="G23">
        <v>57</v>
      </c>
      <c r="I23">
        <v>1.0304450000000001E-3</v>
      </c>
      <c r="J23">
        <v>0.264860392</v>
      </c>
      <c r="K23">
        <v>7.9312319999999999E-3</v>
      </c>
      <c r="L23">
        <v>8.8221072999999997E-2</v>
      </c>
      <c r="M23">
        <v>1.7989397000000001E-2</v>
      </c>
      <c r="N23">
        <v>0.81697821599999998</v>
      </c>
      <c r="O23">
        <v>1.1970107560000001</v>
      </c>
    </row>
    <row r="24" spans="1:18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60</v>
      </c>
      <c r="I24">
        <v>3.9894580000000004E-3</v>
      </c>
      <c r="J24">
        <v>4.6902680400000003</v>
      </c>
      <c r="K24">
        <v>1.215748549</v>
      </c>
      <c r="L24">
        <v>3.2911777000000003E-2</v>
      </c>
      <c r="M24">
        <v>7.7341795000000005E-2</v>
      </c>
      <c r="N24">
        <v>0.203452826</v>
      </c>
      <c r="O24">
        <v>6.2237124440000002</v>
      </c>
    </row>
    <row r="25" spans="1:18" x14ac:dyDescent="0.4">
      <c r="A25">
        <v>6</v>
      </c>
      <c r="B25">
        <v>10</v>
      </c>
      <c r="C25">
        <v>7</v>
      </c>
      <c r="D25">
        <v>11</v>
      </c>
      <c r="E25">
        <v>10</v>
      </c>
      <c r="F25">
        <v>13</v>
      </c>
      <c r="G25">
        <v>57</v>
      </c>
      <c r="I25">
        <v>9.9754300000000004E-4</v>
      </c>
      <c r="J25">
        <v>4.7871589999999999E-2</v>
      </c>
      <c r="K25">
        <v>0.38540005700000002</v>
      </c>
      <c r="L25">
        <v>0.19601273499999999</v>
      </c>
      <c r="M25">
        <v>0.21139502499999999</v>
      </c>
      <c r="N25">
        <v>3.7939071999999997E-2</v>
      </c>
      <c r="O25">
        <v>0.879616022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10</v>
      </c>
      <c r="F26">
        <v>16</v>
      </c>
      <c r="G26">
        <v>64</v>
      </c>
      <c r="I26">
        <v>9.9778200000000001E-4</v>
      </c>
      <c r="J26">
        <v>1.1898167129999999</v>
      </c>
      <c r="K26">
        <v>0.15259909599999999</v>
      </c>
      <c r="L26">
        <v>0.19053626100000001</v>
      </c>
      <c r="M26">
        <v>0.34890699400000003</v>
      </c>
      <c r="N26">
        <v>0.80180859599999998</v>
      </c>
      <c r="O26">
        <v>2.684665442</v>
      </c>
    </row>
    <row r="27" spans="1:18" x14ac:dyDescent="0.4">
      <c r="A27">
        <v>7</v>
      </c>
      <c r="B27">
        <v>13</v>
      </c>
      <c r="C27">
        <v>8</v>
      </c>
      <c r="D27">
        <v>10</v>
      </c>
      <c r="E27">
        <v>9</v>
      </c>
      <c r="F27">
        <v>15</v>
      </c>
      <c r="G27">
        <v>61</v>
      </c>
      <c r="I27">
        <v>9.9802000000000007E-4</v>
      </c>
      <c r="J27">
        <v>4.2462177280000004</v>
      </c>
      <c r="K27">
        <v>1.193422794</v>
      </c>
      <c r="L27">
        <v>9.6654889999999993E-3</v>
      </c>
      <c r="M27">
        <v>4.1906117999999999E-2</v>
      </c>
      <c r="N27">
        <v>0.42246437100000001</v>
      </c>
      <c r="O27">
        <v>5.9146745200000002</v>
      </c>
    </row>
    <row r="28" spans="1:18" x14ac:dyDescent="0.4">
      <c r="A28">
        <v>6</v>
      </c>
      <c r="B28">
        <v>13</v>
      </c>
      <c r="C28">
        <v>7</v>
      </c>
      <c r="D28">
        <v>11</v>
      </c>
      <c r="E28">
        <v>11</v>
      </c>
      <c r="F28">
        <v>15</v>
      </c>
      <c r="G28">
        <v>63</v>
      </c>
      <c r="I28">
        <v>0</v>
      </c>
      <c r="J28">
        <v>3.8562769889999999</v>
      </c>
      <c r="K28">
        <v>0.12324667</v>
      </c>
      <c r="L28">
        <v>9.5963500000000002E-4</v>
      </c>
      <c r="M28">
        <v>0.90314340599999998</v>
      </c>
      <c r="N28">
        <v>1.217387199</v>
      </c>
      <c r="O28">
        <v>6.1010138989999998</v>
      </c>
    </row>
    <row r="29" spans="1:18" x14ac:dyDescent="0.4">
      <c r="A29">
        <v>8</v>
      </c>
      <c r="B29">
        <v>12</v>
      </c>
      <c r="C29">
        <v>7</v>
      </c>
      <c r="D29">
        <v>12</v>
      </c>
      <c r="E29">
        <v>10</v>
      </c>
      <c r="F29">
        <v>13</v>
      </c>
      <c r="G29">
        <v>62</v>
      </c>
      <c r="I29">
        <v>0</v>
      </c>
      <c r="J29">
        <v>0.84178710000000001</v>
      </c>
      <c r="K29">
        <v>7.8752995000000006E-2</v>
      </c>
      <c r="L29">
        <v>7.9786301000000004E-2</v>
      </c>
      <c r="M29">
        <v>0.35664606100000001</v>
      </c>
      <c r="N29">
        <v>0.29421424899999998</v>
      </c>
      <c r="O29">
        <v>1.651186705</v>
      </c>
    </row>
    <row r="30" spans="1:18" x14ac:dyDescent="0.4">
      <c r="A30">
        <v>6</v>
      </c>
      <c r="B30">
        <v>11</v>
      </c>
      <c r="C30">
        <v>8</v>
      </c>
      <c r="D30">
        <v>12</v>
      </c>
      <c r="E30">
        <v>10</v>
      </c>
      <c r="F30">
        <v>15</v>
      </c>
      <c r="G30">
        <v>62</v>
      </c>
      <c r="I30">
        <v>0</v>
      </c>
      <c r="J30">
        <v>0.36356329900000001</v>
      </c>
      <c r="K30">
        <v>0.45102977799999999</v>
      </c>
      <c r="L30">
        <v>0.163079739</v>
      </c>
      <c r="M30">
        <v>0.19596624400000001</v>
      </c>
      <c r="N30">
        <v>9.2752933999999995E-2</v>
      </c>
      <c r="O30">
        <v>1.266391993</v>
      </c>
    </row>
    <row r="31" spans="1:18" x14ac:dyDescent="0.4">
      <c r="A31">
        <v>7</v>
      </c>
      <c r="B31">
        <v>11</v>
      </c>
      <c r="C31">
        <v>7</v>
      </c>
      <c r="D31">
        <v>11</v>
      </c>
      <c r="E31">
        <v>9</v>
      </c>
      <c r="F31">
        <v>15</v>
      </c>
      <c r="G31">
        <v>60</v>
      </c>
      <c r="I31">
        <v>9.9611300000000008E-4</v>
      </c>
      <c r="J31">
        <v>0.47198629399999997</v>
      </c>
      <c r="K31">
        <v>0.157576561</v>
      </c>
      <c r="L31">
        <v>6.9813729999999999E-3</v>
      </c>
      <c r="M31">
        <v>2.9430151000000002E-2</v>
      </c>
      <c r="N31">
        <v>7.0812702000000005E-2</v>
      </c>
      <c r="O31">
        <v>0.73778319400000003</v>
      </c>
    </row>
    <row r="32" spans="1:18" x14ac:dyDescent="0.4">
      <c r="A32">
        <v>6</v>
      </c>
      <c r="B32">
        <v>12</v>
      </c>
      <c r="C32">
        <v>8</v>
      </c>
      <c r="D32">
        <v>12</v>
      </c>
      <c r="E32">
        <v>10</v>
      </c>
      <c r="F32">
        <v>16</v>
      </c>
      <c r="G32">
        <v>64</v>
      </c>
      <c r="I32">
        <v>9.9897399999999991E-4</v>
      </c>
      <c r="J32">
        <v>1.3039436339999999</v>
      </c>
      <c r="K32">
        <v>1.302084684</v>
      </c>
      <c r="L32">
        <v>3.3861637E-2</v>
      </c>
      <c r="M32">
        <v>0.246925592</v>
      </c>
      <c r="N32">
        <v>3.1695165630000002</v>
      </c>
      <c r="O32">
        <v>6.0573310850000004</v>
      </c>
    </row>
    <row r="33" spans="1:15" x14ac:dyDescent="0.4">
      <c r="A33">
        <v>6</v>
      </c>
      <c r="B33">
        <v>13</v>
      </c>
      <c r="C33">
        <v>6</v>
      </c>
      <c r="D33">
        <v>11</v>
      </c>
      <c r="E33">
        <v>9</v>
      </c>
      <c r="F33">
        <v>13</v>
      </c>
      <c r="G33">
        <v>58</v>
      </c>
      <c r="I33">
        <v>9.984970000000001E-4</v>
      </c>
      <c r="J33">
        <v>3.5687022210000001</v>
      </c>
      <c r="K33">
        <v>4.3879986000000003E-2</v>
      </c>
      <c r="L33">
        <v>1.0970591999999999E-2</v>
      </c>
      <c r="M33">
        <v>2.5438546999999999E-2</v>
      </c>
      <c r="N33">
        <v>8.7024212000000004E-2</v>
      </c>
      <c r="O33">
        <v>3.7370140549999999</v>
      </c>
    </row>
    <row r="34" spans="1:15" x14ac:dyDescent="0.4">
      <c r="A34">
        <v>5</v>
      </c>
      <c r="B34">
        <v>13</v>
      </c>
      <c r="C34">
        <v>7</v>
      </c>
      <c r="D34">
        <v>13</v>
      </c>
      <c r="E34">
        <v>9</v>
      </c>
      <c r="F34">
        <v>15</v>
      </c>
      <c r="G34">
        <v>62</v>
      </c>
      <c r="I34">
        <v>0</v>
      </c>
      <c r="J34">
        <v>6.174042225</v>
      </c>
      <c r="K34">
        <v>3.9893389000000001E-2</v>
      </c>
      <c r="L34">
        <v>0.32561564399999998</v>
      </c>
      <c r="M34">
        <v>1.7448187E-2</v>
      </c>
      <c r="N34">
        <v>0.67521548300000001</v>
      </c>
      <c r="O34">
        <v>7.2322149280000003</v>
      </c>
    </row>
    <row r="35" spans="1:15" x14ac:dyDescent="0.4">
      <c r="A35">
        <v>6</v>
      </c>
      <c r="B35">
        <v>12</v>
      </c>
      <c r="C35">
        <v>6</v>
      </c>
      <c r="D35">
        <v>9</v>
      </c>
      <c r="E35">
        <v>9</v>
      </c>
      <c r="F35">
        <v>16</v>
      </c>
      <c r="G35">
        <v>57</v>
      </c>
      <c r="I35">
        <v>0</v>
      </c>
      <c r="J35">
        <v>1.7475943570000001</v>
      </c>
      <c r="K35">
        <v>2.1940946999999999E-2</v>
      </c>
      <c r="L35">
        <v>1.1967897E-2</v>
      </c>
      <c r="M35">
        <v>5.8892488E-2</v>
      </c>
      <c r="N35">
        <v>1.1661176680000001</v>
      </c>
      <c r="O35">
        <v>3.0065133570000002</v>
      </c>
    </row>
    <row r="36" spans="1:15" x14ac:dyDescent="0.4">
      <c r="A36">
        <v>7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9.9754300000000004E-4</v>
      </c>
      <c r="J36">
        <v>1.9865417480000001</v>
      </c>
      <c r="K36">
        <v>0.68421626099999999</v>
      </c>
      <c r="L36">
        <v>0.154099703</v>
      </c>
      <c r="M36">
        <v>0.101082802</v>
      </c>
      <c r="N36">
        <v>0.40841793999999998</v>
      </c>
      <c r="O36">
        <v>3.3353559970000002</v>
      </c>
    </row>
    <row r="37" spans="1:15" x14ac:dyDescent="0.4">
      <c r="A37">
        <v>6</v>
      </c>
      <c r="B37">
        <v>12</v>
      </c>
      <c r="C37">
        <v>7</v>
      </c>
      <c r="D37">
        <v>11</v>
      </c>
      <c r="E37">
        <v>11</v>
      </c>
      <c r="F37">
        <v>15</v>
      </c>
      <c r="G37">
        <v>62</v>
      </c>
      <c r="I37">
        <v>0</v>
      </c>
      <c r="J37">
        <v>6.4640216830000004</v>
      </c>
      <c r="K37">
        <v>9.0719223000000002E-2</v>
      </c>
      <c r="L37">
        <v>0.14366984399999999</v>
      </c>
      <c r="M37">
        <v>0.77174091300000003</v>
      </c>
      <c r="N37">
        <v>0.27191376699999997</v>
      </c>
      <c r="O37">
        <v>7.7420654300000002</v>
      </c>
    </row>
    <row r="38" spans="1:15" x14ac:dyDescent="0.4">
      <c r="A38">
        <v>6</v>
      </c>
      <c r="B38">
        <v>13</v>
      </c>
      <c r="C38">
        <v>7</v>
      </c>
      <c r="D38">
        <v>12</v>
      </c>
      <c r="E38">
        <v>10</v>
      </c>
      <c r="F38">
        <v>15</v>
      </c>
      <c r="G38">
        <v>63</v>
      </c>
      <c r="I38">
        <v>9.9992799999999997E-4</v>
      </c>
      <c r="J38">
        <v>2.59805727</v>
      </c>
      <c r="K38">
        <v>5.2871227E-2</v>
      </c>
      <c r="L38">
        <v>4.9473046999999999E-2</v>
      </c>
      <c r="M38">
        <v>0.122616768</v>
      </c>
      <c r="N38">
        <v>0.82114863400000004</v>
      </c>
      <c r="O38">
        <v>3.6451668740000001</v>
      </c>
    </row>
    <row r="39" spans="1:15" x14ac:dyDescent="0.4">
      <c r="A39">
        <v>7</v>
      </c>
      <c r="B39">
        <v>13</v>
      </c>
      <c r="C39">
        <v>8</v>
      </c>
      <c r="D39">
        <v>9</v>
      </c>
      <c r="E39">
        <v>8</v>
      </c>
      <c r="F39">
        <v>14</v>
      </c>
      <c r="G39">
        <v>59</v>
      </c>
      <c r="I39">
        <v>9.9706600000000001E-4</v>
      </c>
      <c r="J39">
        <v>5.8415093420000002</v>
      </c>
      <c r="K39">
        <v>1.2484459880000001</v>
      </c>
      <c r="L39">
        <v>1.1967182E-2</v>
      </c>
      <c r="M39">
        <v>4.0287969999999998E-3</v>
      </c>
      <c r="N39">
        <v>0.45826315899999998</v>
      </c>
      <c r="O39">
        <v>7.5652115350000004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11</v>
      </c>
      <c r="F40">
        <v>14</v>
      </c>
      <c r="G40">
        <v>63</v>
      </c>
      <c r="I40">
        <v>9.9635099999999992E-4</v>
      </c>
      <c r="J40">
        <v>0.31814837499999998</v>
      </c>
      <c r="K40">
        <v>1.745849848</v>
      </c>
      <c r="L40">
        <v>0.18350982699999999</v>
      </c>
      <c r="M40">
        <v>1.002537966</v>
      </c>
      <c r="N40">
        <v>0.24668765100000001</v>
      </c>
      <c r="O40">
        <v>3.4977300169999999</v>
      </c>
    </row>
    <row r="41" spans="1:15" x14ac:dyDescent="0.4">
      <c r="A41">
        <v>7</v>
      </c>
      <c r="B41">
        <v>11</v>
      </c>
      <c r="C41">
        <v>8</v>
      </c>
      <c r="D41">
        <v>10</v>
      </c>
      <c r="E41">
        <v>10</v>
      </c>
      <c r="F41">
        <v>13</v>
      </c>
      <c r="G41">
        <v>59</v>
      </c>
      <c r="I41">
        <v>1.994371E-3</v>
      </c>
      <c r="J41">
        <v>0.78746008899999997</v>
      </c>
      <c r="K41">
        <v>1.4729478359999999</v>
      </c>
      <c r="L41">
        <v>2.9940610000000001E-3</v>
      </c>
      <c r="M41">
        <v>0.209452152</v>
      </c>
      <c r="N41">
        <v>0.24445033099999999</v>
      </c>
      <c r="O41">
        <v>2.71929884</v>
      </c>
    </row>
    <row r="42" spans="1:15" x14ac:dyDescent="0.4">
      <c r="A42">
        <v>5</v>
      </c>
      <c r="B42">
        <v>12</v>
      </c>
      <c r="C42">
        <v>8</v>
      </c>
      <c r="D42">
        <v>12</v>
      </c>
      <c r="E42">
        <v>10</v>
      </c>
      <c r="F42">
        <v>16</v>
      </c>
      <c r="G42">
        <v>62</v>
      </c>
      <c r="I42">
        <v>9.984970000000001E-4</v>
      </c>
      <c r="J42">
        <v>0.19014620800000001</v>
      </c>
      <c r="K42">
        <v>0.87498164199999995</v>
      </c>
      <c r="L42">
        <v>0.18550443599999999</v>
      </c>
      <c r="M42">
        <v>9.3046904E-2</v>
      </c>
      <c r="N42">
        <v>0.76608228700000003</v>
      </c>
      <c r="O42">
        <v>2.110759974</v>
      </c>
    </row>
    <row r="43" spans="1:15" x14ac:dyDescent="0.4">
      <c r="A43">
        <v>6</v>
      </c>
      <c r="B43">
        <v>12</v>
      </c>
      <c r="C43">
        <v>7</v>
      </c>
      <c r="D43">
        <v>12</v>
      </c>
      <c r="E43">
        <v>9</v>
      </c>
      <c r="F43">
        <v>16</v>
      </c>
      <c r="G43">
        <v>62</v>
      </c>
      <c r="I43">
        <v>0</v>
      </c>
      <c r="J43">
        <v>3.9776389600000002</v>
      </c>
      <c r="K43">
        <v>0.59635758400000005</v>
      </c>
      <c r="L43">
        <v>4.5461177999999998E-2</v>
      </c>
      <c r="M43">
        <v>3.1915187999999997E-2</v>
      </c>
      <c r="N43">
        <v>0.76072788199999997</v>
      </c>
      <c r="O43">
        <v>5.4121007920000004</v>
      </c>
    </row>
    <row r="44" spans="1:15" x14ac:dyDescent="0.4">
      <c r="A44">
        <v>8</v>
      </c>
      <c r="B44">
        <v>12</v>
      </c>
      <c r="C44">
        <v>7</v>
      </c>
      <c r="D44">
        <v>11</v>
      </c>
      <c r="E44">
        <v>11</v>
      </c>
      <c r="F44">
        <v>15</v>
      </c>
      <c r="G44">
        <v>64</v>
      </c>
      <c r="I44">
        <v>0</v>
      </c>
      <c r="J44">
        <v>1.5381433959999999</v>
      </c>
      <c r="K44">
        <v>4.9894094E-2</v>
      </c>
      <c r="L44">
        <v>2.3907661E-2</v>
      </c>
      <c r="M44">
        <v>0.64393925699999999</v>
      </c>
      <c r="N44">
        <v>0.47857976000000002</v>
      </c>
      <c r="O44">
        <v>2.7344641689999998</v>
      </c>
    </row>
    <row r="45" spans="1:15" x14ac:dyDescent="0.4">
      <c r="A45">
        <v>7</v>
      </c>
      <c r="B45">
        <v>12</v>
      </c>
      <c r="C45">
        <v>8</v>
      </c>
      <c r="D45">
        <v>11</v>
      </c>
      <c r="E45">
        <v>10</v>
      </c>
      <c r="F45">
        <v>13</v>
      </c>
      <c r="G45">
        <v>61</v>
      </c>
      <c r="I45">
        <v>0</v>
      </c>
      <c r="J45">
        <v>1.147361517</v>
      </c>
      <c r="K45">
        <v>4.610634804</v>
      </c>
      <c r="L45">
        <v>1.3929129E-2</v>
      </c>
      <c r="M45">
        <v>0.327303171</v>
      </c>
      <c r="N45">
        <v>0.144613028</v>
      </c>
      <c r="O45">
        <v>6.2438416480000001</v>
      </c>
    </row>
    <row r="46" spans="1:15" x14ac:dyDescent="0.4">
      <c r="A46">
        <v>6</v>
      </c>
      <c r="B46">
        <v>12</v>
      </c>
      <c r="C46">
        <v>8</v>
      </c>
      <c r="D46">
        <v>11</v>
      </c>
      <c r="E46">
        <v>8</v>
      </c>
      <c r="F46">
        <v>15</v>
      </c>
      <c r="G46">
        <v>60</v>
      </c>
      <c r="I46">
        <v>0</v>
      </c>
      <c r="J46">
        <v>0.35658216500000001</v>
      </c>
      <c r="K46">
        <v>0.35501742400000003</v>
      </c>
      <c r="L46">
        <v>8.9776519999999992E-3</v>
      </c>
      <c r="M46">
        <v>1.0970591999999999E-2</v>
      </c>
      <c r="N46">
        <v>1.4930715560000001</v>
      </c>
      <c r="O46">
        <v>2.2246193889999999</v>
      </c>
    </row>
    <row r="47" spans="1:15" x14ac:dyDescent="0.4">
      <c r="A47">
        <v>5</v>
      </c>
      <c r="B47">
        <v>12</v>
      </c>
      <c r="C47">
        <v>8</v>
      </c>
      <c r="D47">
        <v>10</v>
      </c>
      <c r="E47">
        <v>7</v>
      </c>
      <c r="F47">
        <v>14</v>
      </c>
      <c r="G47">
        <v>55</v>
      </c>
      <c r="I47">
        <v>0</v>
      </c>
      <c r="J47">
        <v>1.4463858599999999</v>
      </c>
      <c r="K47">
        <v>1.79589653</v>
      </c>
      <c r="L47">
        <v>4.7870398000000002E-2</v>
      </c>
      <c r="M47">
        <v>0</v>
      </c>
      <c r="N47">
        <v>0.23192501099999999</v>
      </c>
      <c r="O47">
        <v>3.5220777989999998</v>
      </c>
    </row>
    <row r="48" spans="1:15" x14ac:dyDescent="0.4">
      <c r="A48">
        <v>7</v>
      </c>
      <c r="B48">
        <v>11</v>
      </c>
      <c r="C48">
        <v>8</v>
      </c>
      <c r="D48">
        <v>12</v>
      </c>
      <c r="E48">
        <v>10</v>
      </c>
      <c r="F48">
        <v>15</v>
      </c>
      <c r="G48">
        <v>62</v>
      </c>
      <c r="I48">
        <v>0</v>
      </c>
      <c r="J48">
        <v>1.0494120119999999</v>
      </c>
      <c r="K48">
        <v>1.247594833</v>
      </c>
      <c r="L48">
        <v>8.3763837999999993E-2</v>
      </c>
      <c r="M48">
        <v>0.12766981099999999</v>
      </c>
      <c r="N48">
        <v>0.38250017200000003</v>
      </c>
      <c r="O48">
        <v>2.8909406660000001</v>
      </c>
    </row>
    <row r="49" spans="1:15" x14ac:dyDescent="0.4">
      <c r="A49">
        <v>6</v>
      </c>
      <c r="B49">
        <v>12</v>
      </c>
      <c r="C49">
        <v>7</v>
      </c>
      <c r="D49">
        <v>11</v>
      </c>
      <c r="E49">
        <v>10</v>
      </c>
      <c r="F49">
        <v>14</v>
      </c>
      <c r="G49">
        <v>60</v>
      </c>
      <c r="I49">
        <v>9.9921199999999997E-4</v>
      </c>
      <c r="J49">
        <v>0.35671091100000002</v>
      </c>
      <c r="K49">
        <v>6.4506053999999993E-2</v>
      </c>
      <c r="L49">
        <v>4.9884320000000001E-3</v>
      </c>
      <c r="M49">
        <v>0.44517231000000002</v>
      </c>
      <c r="N49">
        <v>0.36947727200000002</v>
      </c>
      <c r="O49">
        <v>1.2418541910000001</v>
      </c>
    </row>
    <row r="50" spans="1:15" x14ac:dyDescent="0.4">
      <c r="A50">
        <v>6</v>
      </c>
      <c r="B50">
        <v>11</v>
      </c>
      <c r="C50">
        <v>5</v>
      </c>
      <c r="D50">
        <v>11</v>
      </c>
      <c r="E50">
        <v>9</v>
      </c>
      <c r="F50">
        <v>14</v>
      </c>
      <c r="G50">
        <v>55</v>
      </c>
      <c r="I50">
        <v>0</v>
      </c>
      <c r="J50">
        <v>0.87286114699999995</v>
      </c>
      <c r="K50">
        <v>9.8395300000000008E-4</v>
      </c>
      <c r="L50">
        <v>3.6859511999999997E-2</v>
      </c>
      <c r="M50">
        <v>3.7901402000000001E-2</v>
      </c>
      <c r="N50">
        <v>2.7903635499999999</v>
      </c>
      <c r="O50">
        <v>3.738969564</v>
      </c>
    </row>
    <row r="51" spans="1:15" x14ac:dyDescent="0.4">
      <c r="A51">
        <v>4</v>
      </c>
      <c r="B51">
        <v>12</v>
      </c>
      <c r="C51">
        <v>7</v>
      </c>
      <c r="D51">
        <v>8</v>
      </c>
      <c r="E51">
        <v>10</v>
      </c>
      <c r="F51">
        <v>13</v>
      </c>
      <c r="G51">
        <v>54</v>
      </c>
      <c r="I51">
        <v>1.000166E-3</v>
      </c>
      <c r="J51">
        <v>0.42585396800000003</v>
      </c>
      <c r="K51">
        <v>0.13407206499999999</v>
      </c>
      <c r="L51">
        <v>1.995087E-3</v>
      </c>
      <c r="M51">
        <v>9.3793392000000003E-2</v>
      </c>
      <c r="N51">
        <v>0.85681939100000004</v>
      </c>
      <c r="O51">
        <v>1.5135340690000001</v>
      </c>
    </row>
    <row r="52" spans="1:15" x14ac:dyDescent="0.4">
      <c r="A52">
        <v>7</v>
      </c>
      <c r="B52">
        <v>12</v>
      </c>
      <c r="C52">
        <v>6</v>
      </c>
      <c r="D52">
        <v>10</v>
      </c>
      <c r="E52">
        <v>9</v>
      </c>
      <c r="F52">
        <v>13</v>
      </c>
      <c r="G52">
        <v>57</v>
      </c>
      <c r="I52">
        <v>1.9469260000000001E-3</v>
      </c>
      <c r="J52">
        <v>1.2101831439999999</v>
      </c>
      <c r="K52">
        <v>4.9841399999999998E-3</v>
      </c>
      <c r="L52">
        <v>3.2464980999999997E-2</v>
      </c>
      <c r="M52">
        <v>1.4954567E-2</v>
      </c>
      <c r="N52">
        <v>0.439309597</v>
      </c>
      <c r="O52">
        <v>1.7038433550000001</v>
      </c>
    </row>
    <row r="53" spans="1:15" x14ac:dyDescent="0.4">
      <c r="A53">
        <v>6</v>
      </c>
      <c r="B53">
        <v>10</v>
      </c>
      <c r="C53">
        <v>9</v>
      </c>
      <c r="D53">
        <v>12</v>
      </c>
      <c r="E53">
        <v>10</v>
      </c>
      <c r="F53">
        <v>15</v>
      </c>
      <c r="G53">
        <v>61</v>
      </c>
      <c r="I53">
        <v>1.0108949999999999E-3</v>
      </c>
      <c r="J53">
        <v>1.0592632289999999</v>
      </c>
      <c r="K53">
        <v>2.0443601610000002</v>
      </c>
      <c r="L53">
        <v>0.217417002</v>
      </c>
      <c r="M53">
        <v>0.38700676000000001</v>
      </c>
      <c r="N53">
        <v>4.5837401999999999E-2</v>
      </c>
      <c r="O53">
        <v>3.7548954490000002</v>
      </c>
    </row>
    <row r="54" spans="1:15" x14ac:dyDescent="0.4">
      <c r="A54">
        <v>6</v>
      </c>
      <c r="B54">
        <v>13</v>
      </c>
      <c r="C54">
        <v>8</v>
      </c>
      <c r="D54">
        <v>11</v>
      </c>
      <c r="E54">
        <v>10</v>
      </c>
      <c r="F54">
        <v>15</v>
      </c>
      <c r="G54">
        <v>62</v>
      </c>
      <c r="I54">
        <v>9.6201900000000005E-4</v>
      </c>
      <c r="J54">
        <v>7.3492431639999998</v>
      </c>
      <c r="K54">
        <v>0.48624277100000002</v>
      </c>
      <c r="L54">
        <v>1.9920349E-2</v>
      </c>
      <c r="M54">
        <v>0.43033266100000001</v>
      </c>
      <c r="N54">
        <v>0.69247484199999998</v>
      </c>
      <c r="O54">
        <v>8.9791758060000006</v>
      </c>
    </row>
    <row r="55" spans="1:15" x14ac:dyDescent="0.4">
      <c r="A55">
        <v>7</v>
      </c>
      <c r="B55">
        <v>11</v>
      </c>
      <c r="C55">
        <v>8</v>
      </c>
      <c r="D55">
        <v>10</v>
      </c>
      <c r="E55">
        <v>9</v>
      </c>
      <c r="F55">
        <v>15</v>
      </c>
      <c r="G55">
        <v>60</v>
      </c>
      <c r="I55">
        <v>9.9802000000000007E-4</v>
      </c>
      <c r="J55">
        <v>0.94817805300000002</v>
      </c>
      <c r="K55">
        <v>0.73015976000000005</v>
      </c>
      <c r="L55">
        <v>3.9875509999999998E-3</v>
      </c>
      <c r="M55">
        <v>2.0944118000000001E-2</v>
      </c>
      <c r="N55">
        <v>1.6533768179999999</v>
      </c>
      <c r="O55">
        <v>3.3576443199999999</v>
      </c>
    </row>
    <row r="56" spans="1:15" x14ac:dyDescent="0.4">
      <c r="A56">
        <v>5</v>
      </c>
      <c r="B56">
        <v>11</v>
      </c>
      <c r="C56">
        <v>7</v>
      </c>
      <c r="D56">
        <v>12</v>
      </c>
      <c r="E56">
        <v>7</v>
      </c>
      <c r="F56">
        <v>15</v>
      </c>
      <c r="G56">
        <v>57</v>
      </c>
      <c r="I56">
        <v>0</v>
      </c>
      <c r="J56">
        <v>7.5433493000000004E-2</v>
      </c>
      <c r="K56">
        <v>0.129687309</v>
      </c>
      <c r="L56">
        <v>0.43132352800000001</v>
      </c>
      <c r="M56">
        <v>9.9730499999999998E-4</v>
      </c>
      <c r="N56">
        <v>3.2652299400000002</v>
      </c>
      <c r="O56">
        <v>3.9026715759999999</v>
      </c>
    </row>
    <row r="57" spans="1:15" x14ac:dyDescent="0.4">
      <c r="A57">
        <v>6</v>
      </c>
      <c r="B57">
        <v>13</v>
      </c>
      <c r="C57">
        <v>7</v>
      </c>
      <c r="D57">
        <v>11</v>
      </c>
      <c r="E57">
        <v>8</v>
      </c>
      <c r="F57">
        <v>16</v>
      </c>
      <c r="G57">
        <v>61</v>
      </c>
      <c r="I57">
        <v>0</v>
      </c>
      <c r="J57">
        <v>2.3158445360000002</v>
      </c>
      <c r="K57">
        <v>0.20442915</v>
      </c>
      <c r="L57">
        <v>2.1922588E-2</v>
      </c>
      <c r="M57">
        <v>9.9830630000000004E-3</v>
      </c>
      <c r="N57">
        <v>1.8438367840000001</v>
      </c>
      <c r="O57">
        <v>4.3960161209999997</v>
      </c>
    </row>
    <row r="58" spans="1:15" x14ac:dyDescent="0.4">
      <c r="A58">
        <v>7</v>
      </c>
      <c r="B58">
        <v>11</v>
      </c>
      <c r="C58">
        <v>7</v>
      </c>
      <c r="D58">
        <v>12</v>
      </c>
      <c r="E58">
        <v>11</v>
      </c>
      <c r="F58">
        <v>15</v>
      </c>
      <c r="G58">
        <v>62</v>
      </c>
      <c r="I58">
        <v>9.9682799999999995E-4</v>
      </c>
      <c r="J58">
        <v>1.6954184000000001E-2</v>
      </c>
      <c r="K58">
        <v>7.0810794999999996E-2</v>
      </c>
      <c r="L58">
        <v>0.264420033</v>
      </c>
      <c r="M58">
        <v>1.317953825</v>
      </c>
      <c r="N58">
        <v>0.313126087</v>
      </c>
      <c r="O58">
        <v>1.984261751</v>
      </c>
    </row>
    <row r="59" spans="1:15" x14ac:dyDescent="0.4">
      <c r="A59">
        <v>7</v>
      </c>
      <c r="B59">
        <v>12</v>
      </c>
      <c r="C59">
        <v>8</v>
      </c>
      <c r="D59">
        <v>12</v>
      </c>
      <c r="E59">
        <v>9</v>
      </c>
      <c r="F59">
        <v>15</v>
      </c>
      <c r="G59">
        <v>63</v>
      </c>
      <c r="I59">
        <v>1.0290150000000001E-3</v>
      </c>
      <c r="J59">
        <v>1.578557491</v>
      </c>
      <c r="K59">
        <v>3.442978144</v>
      </c>
      <c r="L59">
        <v>2.6927710000000001E-2</v>
      </c>
      <c r="M59">
        <v>2.7890205000000001E-2</v>
      </c>
      <c r="N59">
        <v>0.67257785800000003</v>
      </c>
      <c r="O59">
        <v>5.7499604230000001</v>
      </c>
    </row>
    <row r="60" spans="1:15" x14ac:dyDescent="0.4">
      <c r="A60">
        <v>6</v>
      </c>
      <c r="B60">
        <v>13</v>
      </c>
      <c r="C60">
        <v>9</v>
      </c>
      <c r="D60">
        <v>10</v>
      </c>
      <c r="E60">
        <v>11</v>
      </c>
      <c r="F60">
        <v>11</v>
      </c>
      <c r="G60">
        <v>59</v>
      </c>
      <c r="I60">
        <v>9.9349000000000008E-4</v>
      </c>
      <c r="J60">
        <v>7.8326055999999999</v>
      </c>
      <c r="K60">
        <v>3.576409817</v>
      </c>
      <c r="L60">
        <v>1.9533630000000001E-3</v>
      </c>
      <c r="M60">
        <v>0.399314165</v>
      </c>
      <c r="N60">
        <v>9.9682799999999995E-4</v>
      </c>
      <c r="O60">
        <v>11.81227326</v>
      </c>
    </row>
    <row r="61" spans="1:15" x14ac:dyDescent="0.4">
      <c r="A61">
        <v>8</v>
      </c>
      <c r="B61">
        <v>11</v>
      </c>
      <c r="C61">
        <v>4</v>
      </c>
      <c r="D61">
        <v>8</v>
      </c>
      <c r="E61">
        <v>10</v>
      </c>
      <c r="F61">
        <v>15</v>
      </c>
      <c r="G61">
        <v>55</v>
      </c>
      <c r="I61">
        <v>1.0218619999999999E-3</v>
      </c>
      <c r="J61">
        <v>0.62362790099999998</v>
      </c>
      <c r="K61">
        <v>9.6130399999999996E-4</v>
      </c>
      <c r="L61">
        <v>1.034498E-3</v>
      </c>
      <c r="M61">
        <v>0.27722096400000001</v>
      </c>
      <c r="N61">
        <v>9.6741675999999999E-2</v>
      </c>
      <c r="O61">
        <v>1.0006082059999999</v>
      </c>
    </row>
    <row r="62" spans="1:15" x14ac:dyDescent="0.4">
      <c r="A62">
        <v>6</v>
      </c>
      <c r="B62">
        <v>11</v>
      </c>
      <c r="C62">
        <v>7</v>
      </c>
      <c r="D62">
        <v>11</v>
      </c>
      <c r="E62">
        <v>10</v>
      </c>
      <c r="F62">
        <v>15</v>
      </c>
      <c r="G62">
        <v>60</v>
      </c>
      <c r="I62">
        <v>9.9492099999999996E-4</v>
      </c>
      <c r="J62">
        <v>0.851159573</v>
      </c>
      <c r="K62">
        <v>0.38311672200000002</v>
      </c>
      <c r="L62">
        <v>1.7983675000000001E-2</v>
      </c>
      <c r="M62">
        <v>0.227561235</v>
      </c>
      <c r="N62">
        <v>0.79498696300000005</v>
      </c>
      <c r="O62">
        <v>2.2758030890000001</v>
      </c>
    </row>
    <row r="63" spans="1:15" x14ac:dyDescent="0.4">
      <c r="A63">
        <v>7</v>
      </c>
      <c r="B63">
        <v>11</v>
      </c>
      <c r="C63">
        <v>6</v>
      </c>
      <c r="D63">
        <v>11</v>
      </c>
      <c r="E63">
        <v>10</v>
      </c>
      <c r="F63">
        <v>15</v>
      </c>
      <c r="G63">
        <v>60</v>
      </c>
      <c r="I63">
        <v>2.0284650000000001E-3</v>
      </c>
      <c r="J63">
        <v>0.65984511400000001</v>
      </c>
      <c r="K63">
        <v>4.4835805999999999E-2</v>
      </c>
      <c r="L63">
        <v>5.4850100999999998E-2</v>
      </c>
      <c r="M63">
        <v>0.17514538800000001</v>
      </c>
      <c r="N63">
        <v>1.502626419</v>
      </c>
      <c r="O63">
        <v>2.439331293</v>
      </c>
    </row>
    <row r="64" spans="1:15" x14ac:dyDescent="0.4">
      <c r="A64">
        <v>6</v>
      </c>
      <c r="B64">
        <v>11</v>
      </c>
      <c r="C64">
        <v>7</v>
      </c>
      <c r="D64">
        <v>9</v>
      </c>
      <c r="E64">
        <v>10</v>
      </c>
      <c r="F64">
        <v>16</v>
      </c>
      <c r="G64">
        <v>59</v>
      </c>
      <c r="I64">
        <v>0</v>
      </c>
      <c r="J64">
        <v>3.5938262999999998E-2</v>
      </c>
      <c r="K64">
        <v>9.4271182999999995E-2</v>
      </c>
      <c r="L64">
        <v>0</v>
      </c>
      <c r="M64">
        <v>0.41285800900000003</v>
      </c>
      <c r="N64">
        <v>1.187525988</v>
      </c>
      <c r="O64">
        <v>1.7305934430000001</v>
      </c>
    </row>
    <row r="65" spans="1:15" x14ac:dyDescent="0.4">
      <c r="A65">
        <v>7</v>
      </c>
      <c r="B65">
        <v>11</v>
      </c>
      <c r="C65">
        <v>6</v>
      </c>
      <c r="D65">
        <v>9</v>
      </c>
      <c r="E65">
        <v>9</v>
      </c>
      <c r="F65">
        <v>14</v>
      </c>
      <c r="G65">
        <v>56</v>
      </c>
      <c r="I65">
        <v>2.0308489999999999E-3</v>
      </c>
      <c r="J65">
        <v>7.2771788000000004E-2</v>
      </c>
      <c r="K65">
        <v>1.0004282E-2</v>
      </c>
      <c r="L65">
        <v>3.001451E-3</v>
      </c>
      <c r="M65">
        <v>6.5781116000000001E-2</v>
      </c>
      <c r="N65">
        <v>0.31574344599999998</v>
      </c>
      <c r="O65">
        <v>0.46933293300000001</v>
      </c>
    </row>
    <row r="66" spans="1:15" x14ac:dyDescent="0.4">
      <c r="A66">
        <v>5</v>
      </c>
      <c r="B66">
        <v>11</v>
      </c>
      <c r="C66">
        <v>8</v>
      </c>
      <c r="D66">
        <v>11</v>
      </c>
      <c r="E66">
        <v>9</v>
      </c>
      <c r="F66">
        <v>14</v>
      </c>
      <c r="G66">
        <v>57</v>
      </c>
      <c r="I66">
        <v>0</v>
      </c>
      <c r="J66">
        <v>0.25874424000000001</v>
      </c>
      <c r="K66">
        <v>1.6503863329999999</v>
      </c>
      <c r="L66">
        <v>1.3473272E-2</v>
      </c>
      <c r="M66">
        <v>3.0917167999999998E-2</v>
      </c>
      <c r="N66">
        <v>0.64990162799999995</v>
      </c>
      <c r="O66">
        <v>2.603422642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9</v>
      </c>
      <c r="F67">
        <v>15</v>
      </c>
      <c r="G67">
        <v>61</v>
      </c>
      <c r="I67">
        <v>0</v>
      </c>
      <c r="J67">
        <v>1.091451883</v>
      </c>
      <c r="K67">
        <v>0.187227488</v>
      </c>
      <c r="L67">
        <v>0.13264489199999999</v>
      </c>
      <c r="M67">
        <v>4.2394161E-2</v>
      </c>
      <c r="N67">
        <v>1.756443024</v>
      </c>
      <c r="O67">
        <v>3.210161448</v>
      </c>
    </row>
    <row r="68" spans="1:15" x14ac:dyDescent="0.4">
      <c r="A68">
        <v>7</v>
      </c>
      <c r="B68">
        <v>11</v>
      </c>
      <c r="C68">
        <v>8</v>
      </c>
      <c r="D68">
        <v>12</v>
      </c>
      <c r="E68">
        <v>10</v>
      </c>
      <c r="F68">
        <v>16</v>
      </c>
      <c r="G68">
        <v>64</v>
      </c>
      <c r="I68">
        <v>1.027584E-3</v>
      </c>
      <c r="J68">
        <v>0.43285918200000001</v>
      </c>
      <c r="K68">
        <v>1.2558860780000001</v>
      </c>
      <c r="L68">
        <v>6.8818091999999997E-2</v>
      </c>
      <c r="M68">
        <v>0.137632847</v>
      </c>
      <c r="N68">
        <v>1.029834747</v>
      </c>
      <c r="O68">
        <v>2.9260585309999998</v>
      </c>
    </row>
    <row r="69" spans="1:15" x14ac:dyDescent="0.4">
      <c r="A69">
        <v>7</v>
      </c>
      <c r="B69">
        <v>13</v>
      </c>
      <c r="C69">
        <v>8</v>
      </c>
      <c r="D69">
        <v>13</v>
      </c>
      <c r="E69">
        <v>10</v>
      </c>
      <c r="F69">
        <v>15</v>
      </c>
      <c r="G69">
        <v>65</v>
      </c>
      <c r="I69">
        <v>9.9706600000000001E-4</v>
      </c>
      <c r="J69">
        <v>2.3758103849999999</v>
      </c>
      <c r="K69">
        <v>0.43534517299999997</v>
      </c>
      <c r="L69">
        <v>0.20649266199999999</v>
      </c>
      <c r="M69">
        <v>0.101234198</v>
      </c>
      <c r="N69">
        <v>0.440333843</v>
      </c>
      <c r="O69">
        <v>3.560213327</v>
      </c>
    </row>
    <row r="70" spans="1:15" x14ac:dyDescent="0.4">
      <c r="A70">
        <v>7</v>
      </c>
      <c r="B70">
        <v>12</v>
      </c>
      <c r="C70">
        <v>7</v>
      </c>
      <c r="D70">
        <v>10</v>
      </c>
      <c r="E70">
        <v>10</v>
      </c>
      <c r="F70">
        <v>14</v>
      </c>
      <c r="G70">
        <v>60</v>
      </c>
      <c r="I70">
        <v>1.0361669999999999E-3</v>
      </c>
      <c r="J70">
        <v>0.378493309</v>
      </c>
      <c r="K70">
        <v>0.19912076000000001</v>
      </c>
      <c r="L70">
        <v>8.7763785999999996E-2</v>
      </c>
      <c r="M70">
        <v>7.1406364E-2</v>
      </c>
      <c r="N70">
        <v>0.88601326899999999</v>
      </c>
      <c r="O70">
        <v>1.623833656</v>
      </c>
    </row>
    <row r="71" spans="1:15" x14ac:dyDescent="0.4">
      <c r="A71">
        <v>6</v>
      </c>
      <c r="B71">
        <v>10</v>
      </c>
      <c r="C71">
        <v>7</v>
      </c>
      <c r="D71">
        <v>12</v>
      </c>
      <c r="E71">
        <v>10</v>
      </c>
      <c r="F71">
        <v>15</v>
      </c>
      <c r="G71">
        <v>60</v>
      </c>
      <c r="I71">
        <v>9.6344900000000001E-4</v>
      </c>
      <c r="J71">
        <v>0.32690596599999999</v>
      </c>
      <c r="K71">
        <v>0.122710466</v>
      </c>
      <c r="L71">
        <v>0.27721953399999999</v>
      </c>
      <c r="M71">
        <v>0.10870766599999999</v>
      </c>
      <c r="N71">
        <v>1.6990671159999999</v>
      </c>
      <c r="O71">
        <v>2.5355741979999999</v>
      </c>
    </row>
    <row r="72" spans="1:15" x14ac:dyDescent="0.4">
      <c r="A72">
        <v>6</v>
      </c>
      <c r="B72">
        <v>12</v>
      </c>
      <c r="C72">
        <v>7</v>
      </c>
      <c r="D72">
        <v>10</v>
      </c>
      <c r="E72">
        <v>9</v>
      </c>
      <c r="F72">
        <v>15</v>
      </c>
      <c r="G72">
        <v>59</v>
      </c>
      <c r="I72">
        <v>9.9659000000000011E-4</v>
      </c>
      <c r="J72">
        <v>1.2830410000000001</v>
      </c>
      <c r="K72">
        <v>0.1298666</v>
      </c>
      <c r="L72">
        <v>1.0971308000000001E-2</v>
      </c>
      <c r="M72">
        <v>6.931901E-2</v>
      </c>
      <c r="N72">
        <v>0.77389335599999998</v>
      </c>
      <c r="O72">
        <v>2.268087864</v>
      </c>
    </row>
    <row r="73" spans="1:15" x14ac:dyDescent="0.4">
      <c r="A73">
        <v>6</v>
      </c>
      <c r="B73">
        <v>13</v>
      </c>
      <c r="C73">
        <v>8</v>
      </c>
      <c r="D73">
        <v>12</v>
      </c>
      <c r="E73">
        <v>10</v>
      </c>
      <c r="F73">
        <v>16</v>
      </c>
      <c r="G73">
        <v>65</v>
      </c>
      <c r="I73">
        <v>0</v>
      </c>
      <c r="J73">
        <v>2.458230495</v>
      </c>
      <c r="K73">
        <v>0.362975836</v>
      </c>
      <c r="L73">
        <v>5.2858829000000003E-2</v>
      </c>
      <c r="M73">
        <v>0.28922820100000002</v>
      </c>
      <c r="N73">
        <v>1.1797661779999999</v>
      </c>
      <c r="O73">
        <v>4.3430595399999996</v>
      </c>
    </row>
    <row r="74" spans="1:15" x14ac:dyDescent="0.4">
      <c r="A74">
        <v>7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64</v>
      </c>
      <c r="I74">
        <v>9.9778200000000001E-4</v>
      </c>
      <c r="J74">
        <v>0.53756546999999999</v>
      </c>
      <c r="K74">
        <v>0.97767782199999997</v>
      </c>
      <c r="L74">
        <v>0.137596369</v>
      </c>
      <c r="M74">
        <v>0.151594639</v>
      </c>
      <c r="N74">
        <v>1.1903307439999999</v>
      </c>
      <c r="O74">
        <v>2.9957628249999999</v>
      </c>
    </row>
    <row r="75" spans="1:15" x14ac:dyDescent="0.4">
      <c r="A75">
        <v>5</v>
      </c>
      <c r="B75">
        <v>13</v>
      </c>
      <c r="C75">
        <v>6</v>
      </c>
      <c r="D75">
        <v>12</v>
      </c>
      <c r="E75">
        <v>9</v>
      </c>
      <c r="F75">
        <v>13</v>
      </c>
      <c r="G75">
        <v>58</v>
      </c>
      <c r="I75">
        <v>0</v>
      </c>
      <c r="J75">
        <v>3.0979399679999999</v>
      </c>
      <c r="K75">
        <v>4.9870009999999996E-3</v>
      </c>
      <c r="L75">
        <v>1.9907713E-2</v>
      </c>
      <c r="M75">
        <v>4.0946483999999998E-2</v>
      </c>
      <c r="N75">
        <v>0.18107485800000001</v>
      </c>
      <c r="O75">
        <v>3.3448560239999998</v>
      </c>
    </row>
    <row r="76" spans="1:15" x14ac:dyDescent="0.4">
      <c r="A76">
        <v>7</v>
      </c>
      <c r="B76">
        <v>12</v>
      </c>
      <c r="C76">
        <v>8</v>
      </c>
      <c r="D76">
        <v>12</v>
      </c>
      <c r="E76">
        <v>10</v>
      </c>
      <c r="F76">
        <v>13</v>
      </c>
      <c r="G76">
        <v>61</v>
      </c>
      <c r="I76">
        <v>9.9682799999999995E-4</v>
      </c>
      <c r="J76">
        <v>4.7390794749999996</v>
      </c>
      <c r="K76">
        <v>1.3510506149999999</v>
      </c>
      <c r="L76">
        <v>7.5784683000000005E-2</v>
      </c>
      <c r="M76">
        <v>7.9742670000000002E-2</v>
      </c>
      <c r="N76">
        <v>0.21941471100000001</v>
      </c>
      <c r="O76">
        <v>6.4660689830000004</v>
      </c>
    </row>
    <row r="77" spans="1:15" x14ac:dyDescent="0.4">
      <c r="A77">
        <v>5</v>
      </c>
      <c r="B77">
        <v>11</v>
      </c>
      <c r="C77">
        <v>6</v>
      </c>
      <c r="D77">
        <v>12</v>
      </c>
      <c r="E77">
        <v>11</v>
      </c>
      <c r="F77">
        <v>15</v>
      </c>
      <c r="G77">
        <v>60</v>
      </c>
      <c r="I77">
        <v>0</v>
      </c>
      <c r="J77">
        <v>0.28727102300000001</v>
      </c>
      <c r="K77">
        <v>3.7891864999999997E-2</v>
      </c>
      <c r="L77">
        <v>6.2799454000000005E-2</v>
      </c>
      <c r="M77">
        <v>0.51249003400000004</v>
      </c>
      <c r="N77">
        <v>0.446438789</v>
      </c>
      <c r="O77">
        <v>1.3468911649999999</v>
      </c>
    </row>
    <row r="78" spans="1:15" x14ac:dyDescent="0.4">
      <c r="A78">
        <v>5</v>
      </c>
      <c r="B78">
        <v>11</v>
      </c>
      <c r="C78">
        <v>7</v>
      </c>
      <c r="D78">
        <v>12</v>
      </c>
      <c r="E78">
        <v>9</v>
      </c>
      <c r="F78">
        <v>14</v>
      </c>
      <c r="G78">
        <v>58</v>
      </c>
      <c r="I78">
        <v>0</v>
      </c>
      <c r="J78">
        <v>0.174015999</v>
      </c>
      <c r="K78">
        <v>0.23536992100000001</v>
      </c>
      <c r="L78">
        <v>1.7952203999999999E-2</v>
      </c>
      <c r="M78">
        <v>6.4826488000000002E-2</v>
      </c>
      <c r="N78">
        <v>0.19448137300000001</v>
      </c>
      <c r="O78">
        <v>0.68664598499999996</v>
      </c>
    </row>
    <row r="79" spans="1:15" x14ac:dyDescent="0.4">
      <c r="A79">
        <v>6</v>
      </c>
      <c r="B79">
        <v>13</v>
      </c>
      <c r="C79">
        <v>8</v>
      </c>
      <c r="D79">
        <v>10</v>
      </c>
      <c r="E79">
        <v>9</v>
      </c>
      <c r="F79">
        <v>14</v>
      </c>
      <c r="G79">
        <v>59</v>
      </c>
      <c r="I79">
        <v>1.0282990000000001E-3</v>
      </c>
      <c r="J79">
        <v>0.90071630499999999</v>
      </c>
      <c r="K79">
        <v>1.909211397</v>
      </c>
      <c r="L79">
        <v>1.0971308000000001E-2</v>
      </c>
      <c r="M79">
        <v>3.6899805000000001E-2</v>
      </c>
      <c r="N79">
        <v>0.74852514299999995</v>
      </c>
      <c r="O79">
        <v>3.6073522570000001</v>
      </c>
    </row>
    <row r="80" spans="1:15" x14ac:dyDescent="0.4">
      <c r="A80">
        <v>6</v>
      </c>
      <c r="B80">
        <v>12</v>
      </c>
      <c r="C80">
        <v>8</v>
      </c>
      <c r="D80">
        <v>10</v>
      </c>
      <c r="E80">
        <v>10</v>
      </c>
      <c r="F80">
        <v>15</v>
      </c>
      <c r="G80">
        <v>61</v>
      </c>
      <c r="I80">
        <v>9.9754300000000004E-4</v>
      </c>
      <c r="J80">
        <v>1.680287361</v>
      </c>
      <c r="K80">
        <v>0.511645079</v>
      </c>
      <c r="L80">
        <v>4.6383858E-2</v>
      </c>
      <c r="M80">
        <v>0.21149015400000001</v>
      </c>
      <c r="N80">
        <v>0.18145990400000001</v>
      </c>
      <c r="O80">
        <v>2.6322638989999998</v>
      </c>
    </row>
    <row r="81" spans="1:15" x14ac:dyDescent="0.4">
      <c r="A81">
        <v>6</v>
      </c>
      <c r="B81">
        <v>12</v>
      </c>
      <c r="C81">
        <v>7</v>
      </c>
      <c r="D81">
        <v>11</v>
      </c>
      <c r="E81">
        <v>10</v>
      </c>
      <c r="F81">
        <v>16</v>
      </c>
      <c r="G81">
        <v>62</v>
      </c>
      <c r="I81">
        <v>0</v>
      </c>
      <c r="J81">
        <v>0.51666092900000005</v>
      </c>
      <c r="K81">
        <v>2.6883840999999999E-2</v>
      </c>
      <c r="L81">
        <v>4.0328500000000001E-3</v>
      </c>
      <c r="M81">
        <v>7.6802015000000001E-2</v>
      </c>
      <c r="N81">
        <v>8.7754965000000004E-2</v>
      </c>
      <c r="O81">
        <v>0.71213459999999995</v>
      </c>
    </row>
    <row r="82" spans="1:15" x14ac:dyDescent="0.4">
      <c r="A82">
        <v>6</v>
      </c>
      <c r="B82">
        <v>12</v>
      </c>
      <c r="C82">
        <v>8</v>
      </c>
      <c r="D82">
        <v>12</v>
      </c>
      <c r="E82">
        <v>10</v>
      </c>
      <c r="F82">
        <v>14</v>
      </c>
      <c r="G82">
        <v>61</v>
      </c>
      <c r="I82">
        <v>9.9825900000000004E-4</v>
      </c>
      <c r="J82">
        <v>1.6695835590000001</v>
      </c>
      <c r="K82">
        <v>0.33809375800000002</v>
      </c>
      <c r="L82">
        <v>8.7766409000000004E-2</v>
      </c>
      <c r="M82">
        <v>0.31017112699999999</v>
      </c>
      <c r="N82">
        <v>8.5769415000000002E-2</v>
      </c>
      <c r="O82">
        <v>2.4923825260000001</v>
      </c>
    </row>
    <row r="83" spans="1:15" x14ac:dyDescent="0.4">
      <c r="A83">
        <v>7</v>
      </c>
      <c r="B83">
        <v>11</v>
      </c>
      <c r="C83">
        <v>7</v>
      </c>
      <c r="D83">
        <v>12</v>
      </c>
      <c r="E83">
        <v>11</v>
      </c>
      <c r="F83">
        <v>14</v>
      </c>
      <c r="G83">
        <v>62</v>
      </c>
      <c r="I83">
        <v>1.9981859999999999E-3</v>
      </c>
      <c r="J83">
        <v>0.37120103799999998</v>
      </c>
      <c r="K83">
        <v>0.183528423</v>
      </c>
      <c r="L83">
        <v>4.6833038E-2</v>
      </c>
      <c r="M83">
        <v>0.91455340399999996</v>
      </c>
      <c r="N83">
        <v>0.12966561300000001</v>
      </c>
      <c r="O83">
        <v>1.6477797030000001</v>
      </c>
    </row>
    <row r="84" spans="1:15" x14ac:dyDescent="0.4">
      <c r="A84">
        <v>6</v>
      </c>
      <c r="B84">
        <v>12</v>
      </c>
      <c r="C84">
        <v>8</v>
      </c>
      <c r="D84">
        <v>12</v>
      </c>
      <c r="E84">
        <v>9</v>
      </c>
      <c r="F84">
        <v>12</v>
      </c>
      <c r="G84">
        <v>59</v>
      </c>
      <c r="I84">
        <v>0</v>
      </c>
      <c r="J84">
        <v>0.90467715299999996</v>
      </c>
      <c r="K84">
        <v>0.25529909099999998</v>
      </c>
      <c r="L84">
        <v>0.62632298500000005</v>
      </c>
      <c r="M84">
        <v>4.3882369999999997E-2</v>
      </c>
      <c r="N84">
        <v>1.2965918E-2</v>
      </c>
      <c r="O84">
        <v>1.8431475159999999</v>
      </c>
    </row>
    <row r="85" spans="1:15" x14ac:dyDescent="0.4">
      <c r="A85">
        <v>4</v>
      </c>
      <c r="B85">
        <v>11</v>
      </c>
      <c r="C85">
        <v>8</v>
      </c>
      <c r="D85">
        <v>11</v>
      </c>
      <c r="E85">
        <v>9</v>
      </c>
      <c r="F85">
        <v>14</v>
      </c>
      <c r="G85">
        <v>57</v>
      </c>
      <c r="I85">
        <v>0</v>
      </c>
      <c r="J85">
        <v>0.76695036900000002</v>
      </c>
      <c r="K85">
        <v>0.66227650599999999</v>
      </c>
      <c r="L85">
        <v>3.0868530000000002E-2</v>
      </c>
      <c r="M85">
        <v>7.7791213999999997E-2</v>
      </c>
      <c r="N85">
        <v>5.0863743000000003E-2</v>
      </c>
      <c r="O85">
        <v>1.5887503620000001</v>
      </c>
    </row>
    <row r="86" spans="1:15" x14ac:dyDescent="0.4">
      <c r="A86">
        <v>8</v>
      </c>
      <c r="B86">
        <v>12</v>
      </c>
      <c r="C86">
        <v>8</v>
      </c>
      <c r="D86">
        <v>12</v>
      </c>
      <c r="E86">
        <v>11</v>
      </c>
      <c r="F86">
        <v>14</v>
      </c>
      <c r="G86">
        <v>65</v>
      </c>
      <c r="I86">
        <v>9.9682799999999995E-4</v>
      </c>
      <c r="J86">
        <v>1.5389289859999999</v>
      </c>
      <c r="K86">
        <v>0.83077907600000001</v>
      </c>
      <c r="L86">
        <v>7.1807146000000002E-2</v>
      </c>
      <c r="M86">
        <v>0.65134525300000001</v>
      </c>
      <c r="N86">
        <v>0.40203166000000001</v>
      </c>
      <c r="O86">
        <v>3.4958889480000002</v>
      </c>
    </row>
    <row r="87" spans="1:15" x14ac:dyDescent="0.4">
      <c r="A87">
        <v>6</v>
      </c>
      <c r="B87">
        <v>13</v>
      </c>
      <c r="C87">
        <v>8</v>
      </c>
      <c r="D87">
        <v>13</v>
      </c>
      <c r="E87">
        <v>8</v>
      </c>
      <c r="F87">
        <v>12</v>
      </c>
      <c r="G87">
        <v>60</v>
      </c>
      <c r="I87">
        <v>0</v>
      </c>
      <c r="J87">
        <v>3.1346156600000001</v>
      </c>
      <c r="K87">
        <v>0.75202941899999998</v>
      </c>
      <c r="L87">
        <v>0.430809259</v>
      </c>
      <c r="M87">
        <v>1.9941329999999999E-3</v>
      </c>
      <c r="N87">
        <v>1.1966704999999999E-2</v>
      </c>
      <c r="O87">
        <v>4.3314151760000001</v>
      </c>
    </row>
    <row r="88" spans="1:15" x14ac:dyDescent="0.4">
      <c r="A88">
        <v>5</v>
      </c>
      <c r="B88">
        <v>13</v>
      </c>
      <c r="C88">
        <v>7</v>
      </c>
      <c r="D88">
        <v>12</v>
      </c>
      <c r="E88">
        <v>10</v>
      </c>
      <c r="F88">
        <v>16</v>
      </c>
      <c r="G88">
        <v>63</v>
      </c>
      <c r="I88">
        <v>9.9730499999999998E-4</v>
      </c>
      <c r="J88">
        <v>1.0761606690000001</v>
      </c>
      <c r="K88">
        <v>0.15958356900000001</v>
      </c>
      <c r="L88">
        <v>0.198421717</v>
      </c>
      <c r="M88">
        <v>0.14165830600000001</v>
      </c>
      <c r="N88">
        <v>0.82774686799999997</v>
      </c>
      <c r="O88">
        <v>2.4045684340000002</v>
      </c>
    </row>
    <row r="89" spans="1:15" x14ac:dyDescent="0.4">
      <c r="A89">
        <v>7</v>
      </c>
      <c r="B89">
        <v>11</v>
      </c>
      <c r="C89">
        <v>7</v>
      </c>
      <c r="D89">
        <v>13</v>
      </c>
      <c r="E89">
        <v>8</v>
      </c>
      <c r="F89">
        <v>16</v>
      </c>
      <c r="G89">
        <v>62</v>
      </c>
      <c r="I89">
        <v>9.9706600000000001E-4</v>
      </c>
      <c r="J89">
        <v>0.60937666899999998</v>
      </c>
      <c r="K89">
        <v>0.19447326700000001</v>
      </c>
      <c r="L89">
        <v>0.43589282000000001</v>
      </c>
      <c r="M89">
        <v>5.9266090000000002E-3</v>
      </c>
      <c r="N89">
        <v>0.397509575</v>
      </c>
      <c r="O89">
        <v>1.6441760059999999</v>
      </c>
    </row>
    <row r="90" spans="1:15" x14ac:dyDescent="0.4">
      <c r="A90">
        <v>7</v>
      </c>
      <c r="B90">
        <v>12</v>
      </c>
      <c r="C90">
        <v>4</v>
      </c>
      <c r="D90">
        <v>11</v>
      </c>
      <c r="E90">
        <v>10</v>
      </c>
      <c r="F90">
        <v>15</v>
      </c>
      <c r="G90">
        <v>59</v>
      </c>
      <c r="I90">
        <v>1.9969940000000002E-3</v>
      </c>
      <c r="J90">
        <v>0.70411396000000004</v>
      </c>
      <c r="K90">
        <v>9.9730499999999998E-4</v>
      </c>
      <c r="L90">
        <v>0.112739801</v>
      </c>
      <c r="M90">
        <v>0.13365507099999999</v>
      </c>
      <c r="N90">
        <v>0.177510738</v>
      </c>
      <c r="O90">
        <v>1.1310138700000001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2.987385E-3</v>
      </c>
      <c r="J91">
        <v>1.147931099</v>
      </c>
      <c r="K91">
        <v>0.65728211400000003</v>
      </c>
      <c r="L91">
        <v>0.29616689699999998</v>
      </c>
      <c r="M91">
        <v>0.28324389500000002</v>
      </c>
      <c r="N91">
        <v>0.243397474</v>
      </c>
      <c r="O91">
        <v>2.6310088629999999</v>
      </c>
    </row>
    <row r="92" spans="1:15" x14ac:dyDescent="0.4">
      <c r="A92">
        <v>7</v>
      </c>
      <c r="B92">
        <v>10</v>
      </c>
      <c r="C92">
        <v>8</v>
      </c>
      <c r="D92">
        <v>11</v>
      </c>
      <c r="E92">
        <v>10</v>
      </c>
      <c r="F92">
        <v>15</v>
      </c>
      <c r="G92">
        <v>60</v>
      </c>
      <c r="I92">
        <v>9.9706600000000001E-4</v>
      </c>
      <c r="J92">
        <v>0.28926610899999999</v>
      </c>
      <c r="K92">
        <v>0.55447864499999999</v>
      </c>
      <c r="L92">
        <v>4.0890693999999998E-2</v>
      </c>
      <c r="M92">
        <v>0.111700296</v>
      </c>
      <c r="N92">
        <v>0.269280195</v>
      </c>
      <c r="O92">
        <v>1.2666130069999999</v>
      </c>
    </row>
    <row r="93" spans="1:15" x14ac:dyDescent="0.4">
      <c r="A93">
        <v>7</v>
      </c>
      <c r="B93">
        <v>11</v>
      </c>
      <c r="C93">
        <v>8</v>
      </c>
      <c r="D93">
        <v>12</v>
      </c>
      <c r="E93">
        <v>9</v>
      </c>
      <c r="F93">
        <v>16</v>
      </c>
      <c r="G93">
        <v>63</v>
      </c>
      <c r="I93">
        <v>9.9730499999999998E-4</v>
      </c>
      <c r="J93">
        <v>0.81382513000000001</v>
      </c>
      <c r="K93">
        <v>0.63849139200000005</v>
      </c>
      <c r="L93">
        <v>2.4934053000000001E-2</v>
      </c>
      <c r="M93">
        <v>2.8973578999999999E-2</v>
      </c>
      <c r="N93">
        <v>0.37367987600000002</v>
      </c>
      <c r="O93">
        <v>1.8809013370000001</v>
      </c>
    </row>
    <row r="94" spans="1:15" x14ac:dyDescent="0.4">
      <c r="A94">
        <v>7</v>
      </c>
      <c r="B94">
        <v>12</v>
      </c>
      <c r="C94">
        <v>7</v>
      </c>
      <c r="D94">
        <v>12</v>
      </c>
      <c r="E94">
        <v>8</v>
      </c>
      <c r="F94">
        <v>14</v>
      </c>
      <c r="G94">
        <v>60</v>
      </c>
      <c r="I94">
        <v>9.9754300000000004E-4</v>
      </c>
      <c r="J94">
        <v>6.5515685079999999</v>
      </c>
      <c r="K94">
        <v>0.171584606</v>
      </c>
      <c r="L94">
        <v>0.151056528</v>
      </c>
      <c r="M94">
        <v>9.0239050000000005E-3</v>
      </c>
      <c r="N94">
        <v>0.48725676499999998</v>
      </c>
      <c r="O94">
        <v>7.3714878559999999</v>
      </c>
    </row>
    <row r="95" spans="1:15" x14ac:dyDescent="0.4">
      <c r="A95">
        <v>7</v>
      </c>
      <c r="B95">
        <v>11</v>
      </c>
      <c r="C95">
        <v>7</v>
      </c>
      <c r="D95">
        <v>9</v>
      </c>
      <c r="E95">
        <v>10</v>
      </c>
      <c r="F95">
        <v>15</v>
      </c>
      <c r="G95">
        <v>59</v>
      </c>
      <c r="I95">
        <v>9.9802000000000007E-4</v>
      </c>
      <c r="J95">
        <v>0.414470434</v>
      </c>
      <c r="K95">
        <v>0.247398853</v>
      </c>
      <c r="L95">
        <v>1.934767E-3</v>
      </c>
      <c r="M95">
        <v>0.225429773</v>
      </c>
      <c r="N95">
        <v>6.5792560999999999E-2</v>
      </c>
      <c r="O95">
        <v>0.95602440799999999</v>
      </c>
    </row>
    <row r="96" spans="1:15" x14ac:dyDescent="0.4">
      <c r="A96">
        <v>7</v>
      </c>
      <c r="B96">
        <v>12</v>
      </c>
      <c r="C96">
        <v>8</v>
      </c>
      <c r="D96">
        <v>12</v>
      </c>
      <c r="E96">
        <v>10</v>
      </c>
      <c r="F96">
        <v>15</v>
      </c>
      <c r="G96">
        <v>64</v>
      </c>
      <c r="I96">
        <v>0</v>
      </c>
      <c r="J96">
        <v>3.0011558530000002</v>
      </c>
      <c r="K96">
        <v>0.18146467199999999</v>
      </c>
      <c r="L96">
        <v>5.0872087000000003E-2</v>
      </c>
      <c r="M96">
        <v>0.16567707100000001</v>
      </c>
      <c r="N96">
        <v>1.5083410740000001</v>
      </c>
      <c r="O96">
        <v>4.9075107569999998</v>
      </c>
    </row>
    <row r="97" spans="1:15" x14ac:dyDescent="0.4">
      <c r="A97">
        <v>7</v>
      </c>
      <c r="B97">
        <v>12</v>
      </c>
      <c r="C97">
        <v>9</v>
      </c>
      <c r="D97">
        <v>10</v>
      </c>
      <c r="E97">
        <v>11</v>
      </c>
      <c r="F97">
        <v>14</v>
      </c>
      <c r="G97">
        <v>63</v>
      </c>
      <c r="I97">
        <v>9.9682799999999995E-4</v>
      </c>
      <c r="J97">
        <v>17.72676229</v>
      </c>
      <c r="K97">
        <v>2.796777487</v>
      </c>
      <c r="L97">
        <v>1.7951965E-2</v>
      </c>
      <c r="M97">
        <v>1.4867272380000001</v>
      </c>
      <c r="N97">
        <v>8.3734511999999997E-2</v>
      </c>
      <c r="O97">
        <v>22.11295033</v>
      </c>
    </row>
    <row r="98" spans="1:15" x14ac:dyDescent="0.4">
      <c r="A98">
        <v>6</v>
      </c>
      <c r="B98">
        <v>13</v>
      </c>
      <c r="C98">
        <v>8</v>
      </c>
      <c r="D98">
        <v>10</v>
      </c>
      <c r="E98">
        <v>8</v>
      </c>
      <c r="F98">
        <v>14</v>
      </c>
      <c r="G98">
        <v>57</v>
      </c>
      <c r="I98">
        <v>0</v>
      </c>
      <c r="J98">
        <v>46.870440479999999</v>
      </c>
      <c r="K98">
        <v>1.4571616650000001</v>
      </c>
      <c r="L98">
        <v>1.2965440999999999E-2</v>
      </c>
      <c r="M98">
        <v>6.9808960000000003E-3</v>
      </c>
      <c r="N98">
        <v>8.9306593000000004E-2</v>
      </c>
      <c r="O98">
        <v>48.436855080000001</v>
      </c>
    </row>
    <row r="99" spans="1:15" x14ac:dyDescent="0.4">
      <c r="A99">
        <v>7</v>
      </c>
      <c r="B99">
        <v>12</v>
      </c>
      <c r="C99">
        <v>7</v>
      </c>
      <c r="D99">
        <v>13</v>
      </c>
      <c r="E99">
        <v>10</v>
      </c>
      <c r="F99">
        <v>15</v>
      </c>
      <c r="G99">
        <v>64</v>
      </c>
      <c r="I99">
        <v>9.9778200000000001E-4</v>
      </c>
      <c r="J99">
        <v>0.498213768</v>
      </c>
      <c r="K99">
        <v>0.24829721499999999</v>
      </c>
      <c r="L99">
        <v>6.2225102999999997E-2</v>
      </c>
      <c r="M99">
        <v>4.0880680000000003E-2</v>
      </c>
      <c r="N99">
        <v>0.65335321400000002</v>
      </c>
      <c r="O99">
        <v>1.503967762</v>
      </c>
    </row>
    <row r="100" spans="1:15" x14ac:dyDescent="0.4">
      <c r="A100">
        <v>7</v>
      </c>
      <c r="B100">
        <v>13</v>
      </c>
      <c r="C100">
        <v>8</v>
      </c>
      <c r="D100">
        <v>12</v>
      </c>
      <c r="E100">
        <v>10</v>
      </c>
      <c r="F100">
        <v>14</v>
      </c>
      <c r="G100">
        <v>64</v>
      </c>
      <c r="I100">
        <v>4.0240290000000001E-3</v>
      </c>
      <c r="J100">
        <v>3.8644201759999999</v>
      </c>
      <c r="K100">
        <v>0.34708356899999998</v>
      </c>
      <c r="L100">
        <v>0.16207695</v>
      </c>
      <c r="M100">
        <v>0.29806637800000002</v>
      </c>
      <c r="N100">
        <v>0.15464091299999999</v>
      </c>
      <c r="O100">
        <v>4.8303120140000004</v>
      </c>
    </row>
    <row r="101" spans="1:15" x14ac:dyDescent="0.4">
      <c r="A101">
        <v>6</v>
      </c>
      <c r="B101">
        <v>11</v>
      </c>
      <c r="C101">
        <v>8</v>
      </c>
      <c r="D101">
        <v>12</v>
      </c>
      <c r="E101">
        <v>10</v>
      </c>
      <c r="F101">
        <v>16</v>
      </c>
      <c r="G101">
        <v>62</v>
      </c>
      <c r="I101">
        <v>9.9802000000000007E-4</v>
      </c>
      <c r="J101">
        <v>0.120185614</v>
      </c>
      <c r="K101">
        <v>0.38185071900000001</v>
      </c>
      <c r="L101">
        <v>0.320707083</v>
      </c>
      <c r="M101">
        <v>7.6752424E-2</v>
      </c>
      <c r="N101">
        <v>0.32613038999999999</v>
      </c>
      <c r="O101">
        <v>1.22662425</v>
      </c>
    </row>
  </sheetData>
  <phoneticPr fontId="1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353-6EC9-48C0-857D-88565F3826ED}">
  <dimension ref="A1:S394"/>
  <sheetViews>
    <sheetView workbookViewId="0">
      <selection activeCell="Q2" sqref="Q2:S23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6</v>
      </c>
      <c r="D2">
        <v>10</v>
      </c>
      <c r="E2">
        <v>10</v>
      </c>
      <c r="F2">
        <v>15</v>
      </c>
      <c r="G2">
        <v>58</v>
      </c>
      <c r="I2">
        <v>9.9515900000000002E-4</v>
      </c>
      <c r="J2">
        <v>1.495282888</v>
      </c>
      <c r="K2">
        <v>8.9826579999999993E-3</v>
      </c>
      <c r="L2">
        <v>4.7968388000000001E-2</v>
      </c>
      <c r="M2">
        <v>9.6506596E-2</v>
      </c>
      <c r="N2">
        <v>0.12173271200000001</v>
      </c>
      <c r="O2">
        <v>1.7714684009999999</v>
      </c>
      <c r="Q2" t="s">
        <v>23</v>
      </c>
      <c r="S2" t="s">
        <v>22</v>
      </c>
    </row>
    <row r="3" spans="1:19" x14ac:dyDescent="0.4">
      <c r="A3">
        <v>5</v>
      </c>
      <c r="B3">
        <v>10</v>
      </c>
      <c r="C3">
        <v>7</v>
      </c>
      <c r="D3">
        <v>11</v>
      </c>
      <c r="E3">
        <v>9</v>
      </c>
      <c r="F3">
        <v>14</v>
      </c>
      <c r="G3">
        <v>56</v>
      </c>
      <c r="I3">
        <v>0</v>
      </c>
      <c r="J3">
        <v>9.4767569999999995E-2</v>
      </c>
      <c r="K3">
        <v>5.8841944E-2</v>
      </c>
      <c r="L3">
        <v>1.7950535E-2</v>
      </c>
      <c r="M3">
        <v>2.6927948E-2</v>
      </c>
      <c r="N3">
        <v>0.291600466</v>
      </c>
      <c r="O3">
        <v>0.49008846299999997</v>
      </c>
      <c r="Q3">
        <f>AVERAGE(O:O)</f>
        <v>5.9691835592290108</v>
      </c>
      <c r="S3">
        <f>AVERAGE(G:G)</f>
        <v>60.87022900763359</v>
      </c>
    </row>
    <row r="4" spans="1:19" x14ac:dyDescent="0.4">
      <c r="A4">
        <v>6</v>
      </c>
      <c r="B4">
        <v>12</v>
      </c>
      <c r="C4">
        <v>7</v>
      </c>
      <c r="D4">
        <v>9</v>
      </c>
      <c r="E4">
        <v>10</v>
      </c>
      <c r="F4">
        <v>14</v>
      </c>
      <c r="G4">
        <v>58</v>
      </c>
      <c r="I4">
        <v>0</v>
      </c>
      <c r="J4">
        <v>3.2338843349999999</v>
      </c>
      <c r="K4">
        <v>0.15675735499999999</v>
      </c>
      <c r="L4">
        <v>2.9909609999999999E-3</v>
      </c>
      <c r="M4">
        <v>0.27230358100000002</v>
      </c>
      <c r="N4">
        <v>0.10568332699999999</v>
      </c>
      <c r="O4">
        <v>3.7716195579999998</v>
      </c>
      <c r="Q4" t="s">
        <v>24</v>
      </c>
      <c r="S4" t="s">
        <v>35</v>
      </c>
    </row>
    <row r="5" spans="1:19" x14ac:dyDescent="0.4">
      <c r="A5">
        <v>5</v>
      </c>
      <c r="B5">
        <v>12</v>
      </c>
      <c r="C5">
        <v>8</v>
      </c>
      <c r="D5">
        <v>9</v>
      </c>
      <c r="E5">
        <v>10</v>
      </c>
      <c r="F5">
        <v>14</v>
      </c>
      <c r="G5">
        <v>57</v>
      </c>
      <c r="I5">
        <v>9.9635099999999992E-4</v>
      </c>
      <c r="J5">
        <v>1.0868289470000001</v>
      </c>
      <c r="K5">
        <v>1.548172235</v>
      </c>
      <c r="L5">
        <v>9.9725720000000007E-3</v>
      </c>
      <c r="M5">
        <v>0.106764793</v>
      </c>
      <c r="N5">
        <v>3.3909082E-2</v>
      </c>
      <c r="O5">
        <v>2.7866439820000002</v>
      </c>
      <c r="Q5">
        <f>_xlfn.STDEV.S(O:O)</f>
        <v>12.798088413801848</v>
      </c>
      <c r="S5">
        <f>_xlfn.STDEV.S(G:G)</f>
        <v>2.3279478127420075</v>
      </c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13</v>
      </c>
      <c r="G6">
        <v>60</v>
      </c>
      <c r="I6">
        <v>9.9802000000000007E-4</v>
      </c>
      <c r="J6">
        <v>9.148747921</v>
      </c>
      <c r="K6">
        <v>2.3987769999999999E-2</v>
      </c>
      <c r="L6">
        <v>5.9926509999999999E-3</v>
      </c>
      <c r="M6">
        <v>1.9087040420000001</v>
      </c>
      <c r="N6">
        <v>0.54058766400000002</v>
      </c>
      <c r="O6">
        <v>11.629018070000001</v>
      </c>
      <c r="Q6" t="s">
        <v>33</v>
      </c>
      <c r="S6" t="s">
        <v>33</v>
      </c>
    </row>
    <row r="7" spans="1:19" x14ac:dyDescent="0.4">
      <c r="A7">
        <v>5</v>
      </c>
      <c r="B7">
        <v>12</v>
      </c>
      <c r="C7">
        <v>7</v>
      </c>
      <c r="D7">
        <v>11</v>
      </c>
      <c r="E7">
        <v>8</v>
      </c>
      <c r="F7">
        <v>15</v>
      </c>
      <c r="G7">
        <v>57</v>
      </c>
      <c r="I7">
        <v>9.9802000000000007E-4</v>
      </c>
      <c r="J7">
        <v>3.1477646830000001</v>
      </c>
      <c r="K7">
        <v>0.39197850200000001</v>
      </c>
      <c r="L7">
        <v>5.9835909999999999E-3</v>
      </c>
      <c r="M7">
        <v>1.0971546E-2</v>
      </c>
      <c r="N7">
        <v>4.8922062000000002E-2</v>
      </c>
      <c r="O7">
        <v>3.6066184039999998</v>
      </c>
      <c r="Q7">
        <f>MAX(O:O)</f>
        <v>207.54808550000001</v>
      </c>
      <c r="S7">
        <f>MAX(G:G)</f>
        <v>67</v>
      </c>
    </row>
    <row r="8" spans="1:19" x14ac:dyDescent="0.4">
      <c r="A8">
        <v>6</v>
      </c>
      <c r="B8">
        <v>13</v>
      </c>
      <c r="C8">
        <v>8</v>
      </c>
      <c r="D8">
        <v>12</v>
      </c>
      <c r="E8">
        <v>10</v>
      </c>
      <c r="F8">
        <v>15</v>
      </c>
      <c r="G8">
        <v>64</v>
      </c>
      <c r="I8">
        <v>9.9778200000000001E-4</v>
      </c>
      <c r="J8">
        <v>2.3946590419999998</v>
      </c>
      <c r="K8">
        <v>0.218343496</v>
      </c>
      <c r="L8">
        <v>6.1389208000000001E-2</v>
      </c>
      <c r="M8">
        <v>7.9784392999999995E-2</v>
      </c>
      <c r="N8">
        <v>7.4758291000000004E-2</v>
      </c>
      <c r="O8">
        <v>2.8299322130000002</v>
      </c>
      <c r="Q8" t="s">
        <v>34</v>
      </c>
      <c r="S8" t="s">
        <v>34</v>
      </c>
    </row>
    <row r="9" spans="1:19" x14ac:dyDescent="0.4">
      <c r="A9">
        <v>7</v>
      </c>
      <c r="B9">
        <v>12</v>
      </c>
      <c r="C9">
        <v>8</v>
      </c>
      <c r="D9">
        <v>11</v>
      </c>
      <c r="E9">
        <v>10</v>
      </c>
      <c r="F9">
        <v>15</v>
      </c>
      <c r="G9">
        <v>63</v>
      </c>
      <c r="I9">
        <v>9.7274799999999995E-4</v>
      </c>
      <c r="J9">
        <v>4.734474659</v>
      </c>
      <c r="K9">
        <v>0.87205314599999995</v>
      </c>
      <c r="L9">
        <v>3.6905527E-2</v>
      </c>
      <c r="M9">
        <v>0.30118775399999997</v>
      </c>
      <c r="N9">
        <v>0.307221413</v>
      </c>
      <c r="O9">
        <v>6.252815247</v>
      </c>
      <c r="Q9">
        <f>MIN(O:O)</f>
        <v>0.17657399200000001</v>
      </c>
      <c r="S9">
        <f>MIN(G:G)</f>
        <v>55</v>
      </c>
    </row>
    <row r="10" spans="1:19" x14ac:dyDescent="0.4">
      <c r="A10">
        <v>5</v>
      </c>
      <c r="B10">
        <v>10</v>
      </c>
      <c r="C10">
        <v>7</v>
      </c>
      <c r="D10">
        <v>12</v>
      </c>
      <c r="E10">
        <v>9</v>
      </c>
      <c r="F10">
        <v>14</v>
      </c>
      <c r="G10">
        <v>56</v>
      </c>
      <c r="I10">
        <v>0</v>
      </c>
      <c r="J10">
        <v>0.15958333</v>
      </c>
      <c r="K10">
        <v>0.116921663</v>
      </c>
      <c r="L10">
        <v>0.161613226</v>
      </c>
      <c r="M10">
        <v>3.1912804000000003E-2</v>
      </c>
      <c r="N10">
        <v>3.4858941999999997E-2</v>
      </c>
      <c r="O10">
        <v>0.50488996500000005</v>
      </c>
    </row>
    <row r="11" spans="1:19" x14ac:dyDescent="0.4">
      <c r="A11">
        <v>6</v>
      </c>
      <c r="B11">
        <v>12</v>
      </c>
      <c r="C11">
        <v>7</v>
      </c>
      <c r="D11">
        <v>11</v>
      </c>
      <c r="E11">
        <v>10</v>
      </c>
      <c r="F11">
        <v>14</v>
      </c>
      <c r="G11">
        <v>60</v>
      </c>
      <c r="I11">
        <v>0</v>
      </c>
      <c r="J11">
        <v>3.1126503940000001</v>
      </c>
      <c r="K11">
        <v>9.6740484000000002E-2</v>
      </c>
      <c r="L11">
        <v>3.0917406000000001E-2</v>
      </c>
      <c r="M11">
        <v>0.39453792599999998</v>
      </c>
      <c r="N11">
        <v>0.35405683500000001</v>
      </c>
      <c r="O11">
        <v>3.9889030459999999</v>
      </c>
    </row>
    <row r="12" spans="1:19" x14ac:dyDescent="0.4">
      <c r="A12">
        <v>6</v>
      </c>
      <c r="B12">
        <v>13</v>
      </c>
      <c r="C12">
        <v>8</v>
      </c>
      <c r="D12">
        <v>12</v>
      </c>
      <c r="E12">
        <v>10</v>
      </c>
      <c r="F12">
        <v>16</v>
      </c>
      <c r="G12">
        <v>65</v>
      </c>
      <c r="I12">
        <v>9.9897399999999991E-4</v>
      </c>
      <c r="J12">
        <v>4.8729193210000004</v>
      </c>
      <c r="K12">
        <v>0.423883438</v>
      </c>
      <c r="L12">
        <v>7.6794386000000006E-2</v>
      </c>
      <c r="M12">
        <v>0.30993700000000002</v>
      </c>
      <c r="N12">
        <v>1.623769045</v>
      </c>
      <c r="O12">
        <v>7.3083021639999997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10</v>
      </c>
      <c r="F13">
        <v>14</v>
      </c>
      <c r="G13">
        <v>62</v>
      </c>
      <c r="I13">
        <v>2.0306109999999999E-3</v>
      </c>
      <c r="J13">
        <v>1.969288588</v>
      </c>
      <c r="K13">
        <v>1.2582244869999999</v>
      </c>
      <c r="L13">
        <v>0.152169943</v>
      </c>
      <c r="M13">
        <v>0.26380372000000002</v>
      </c>
      <c r="N13">
        <v>0.73335719099999996</v>
      </c>
      <c r="O13">
        <v>4.37887454</v>
      </c>
    </row>
    <row r="14" spans="1:19" x14ac:dyDescent="0.4">
      <c r="A14">
        <v>7</v>
      </c>
      <c r="B14">
        <v>12</v>
      </c>
      <c r="C14">
        <v>6</v>
      </c>
      <c r="D14">
        <v>12</v>
      </c>
      <c r="E14">
        <v>10</v>
      </c>
      <c r="F14">
        <v>16</v>
      </c>
      <c r="G14">
        <v>63</v>
      </c>
      <c r="I14">
        <v>9.9802000000000007E-4</v>
      </c>
      <c r="J14">
        <v>1.5685305599999999</v>
      </c>
      <c r="K14">
        <v>3.4909487000000003E-2</v>
      </c>
      <c r="L14">
        <v>7.9792500000000002E-2</v>
      </c>
      <c r="M14">
        <v>0.111323357</v>
      </c>
      <c r="N14">
        <v>0.82375049600000005</v>
      </c>
      <c r="O14">
        <v>2.6193044190000001</v>
      </c>
    </row>
    <row r="15" spans="1:19" x14ac:dyDescent="0.4">
      <c r="A15">
        <v>7</v>
      </c>
      <c r="B15">
        <v>12</v>
      </c>
      <c r="C15">
        <v>8</v>
      </c>
      <c r="D15">
        <v>11</v>
      </c>
      <c r="E15">
        <v>10</v>
      </c>
      <c r="F15">
        <v>15</v>
      </c>
      <c r="G15">
        <v>62</v>
      </c>
      <c r="I15">
        <v>9.825229999999999E-4</v>
      </c>
      <c r="J15">
        <v>1.9785716529999999</v>
      </c>
      <c r="K15">
        <v>0.60987520200000001</v>
      </c>
      <c r="L15">
        <v>3.9892199999999999E-3</v>
      </c>
      <c r="M15">
        <v>0.29472231900000001</v>
      </c>
      <c r="N15">
        <v>0.65815615699999996</v>
      </c>
      <c r="O15">
        <v>3.5462970729999999</v>
      </c>
    </row>
    <row r="16" spans="1:19" x14ac:dyDescent="0.4">
      <c r="A16">
        <v>6</v>
      </c>
      <c r="B16">
        <v>12</v>
      </c>
      <c r="C16">
        <v>8</v>
      </c>
      <c r="D16">
        <v>10</v>
      </c>
      <c r="E16">
        <v>8</v>
      </c>
      <c r="F16">
        <v>13</v>
      </c>
      <c r="G16">
        <v>57</v>
      </c>
      <c r="I16">
        <v>9.9635099999999992E-4</v>
      </c>
      <c r="J16">
        <v>1.5886602400000001</v>
      </c>
      <c r="K16">
        <v>0.45894169800000001</v>
      </c>
      <c r="L16">
        <v>1.695466E-2</v>
      </c>
      <c r="M16">
        <v>4.0230750000000001E-3</v>
      </c>
      <c r="N16">
        <v>1.0976791E-2</v>
      </c>
      <c r="O16">
        <v>2.080552816</v>
      </c>
    </row>
    <row r="17" spans="1:18" x14ac:dyDescent="0.4">
      <c r="A17">
        <v>5</v>
      </c>
      <c r="B17">
        <v>11</v>
      </c>
      <c r="C17">
        <v>8</v>
      </c>
      <c r="D17">
        <v>12</v>
      </c>
      <c r="E17">
        <v>9</v>
      </c>
      <c r="F17">
        <v>14</v>
      </c>
      <c r="G17">
        <v>59</v>
      </c>
      <c r="I17">
        <v>0</v>
      </c>
      <c r="J17">
        <v>0.49851131399999998</v>
      </c>
      <c r="K17">
        <v>0.49805855799999998</v>
      </c>
      <c r="L17">
        <v>0.23337554899999999</v>
      </c>
      <c r="M17">
        <v>3.0918359999999999E-2</v>
      </c>
      <c r="N17">
        <v>0.135636806</v>
      </c>
      <c r="O17">
        <v>1.396500587</v>
      </c>
    </row>
    <row r="18" spans="1:18" x14ac:dyDescent="0.4">
      <c r="A18">
        <v>7</v>
      </c>
      <c r="B18">
        <v>12</v>
      </c>
      <c r="C18">
        <v>8</v>
      </c>
      <c r="D18">
        <v>10</v>
      </c>
      <c r="E18">
        <v>11</v>
      </c>
      <c r="F18">
        <v>13</v>
      </c>
      <c r="G18">
        <v>61</v>
      </c>
      <c r="I18">
        <v>9.9754300000000004E-4</v>
      </c>
      <c r="J18">
        <v>6.5855023859999999</v>
      </c>
      <c r="K18">
        <v>0.65074038499999998</v>
      </c>
      <c r="L18">
        <v>1.9869800000000002E-3</v>
      </c>
      <c r="M18">
        <v>0.65572667100000004</v>
      </c>
      <c r="N18">
        <v>0.20545053499999999</v>
      </c>
      <c r="O18">
        <v>8.1004045009999999</v>
      </c>
    </row>
    <row r="19" spans="1:18" x14ac:dyDescent="0.4">
      <c r="A19">
        <v>8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1.0006430000000001E-3</v>
      </c>
      <c r="J19">
        <v>0.27127409000000002</v>
      </c>
      <c r="K19">
        <v>7.8786850000000005E-2</v>
      </c>
      <c r="L19">
        <v>8.5807323000000005E-2</v>
      </c>
      <c r="M19">
        <v>0.31212878199999999</v>
      </c>
      <c r="N19">
        <v>0.73162364999999996</v>
      </c>
      <c r="O19">
        <v>1.480621338</v>
      </c>
      <c r="Q19" s="1"/>
      <c r="R19" s="1" t="s">
        <v>29</v>
      </c>
    </row>
    <row r="20" spans="1:18" x14ac:dyDescent="0.4">
      <c r="A20">
        <v>7</v>
      </c>
      <c r="B20">
        <v>13</v>
      </c>
      <c r="C20">
        <v>9</v>
      </c>
      <c r="D20">
        <v>9</v>
      </c>
      <c r="E20">
        <v>11</v>
      </c>
      <c r="F20">
        <v>15</v>
      </c>
      <c r="G20">
        <v>64</v>
      </c>
      <c r="I20">
        <v>1.9967560000000001E-3</v>
      </c>
      <c r="J20">
        <v>5.6113452910000001</v>
      </c>
      <c r="K20">
        <v>2.8884537219999999</v>
      </c>
      <c r="L20">
        <v>1.994848E-3</v>
      </c>
      <c r="M20">
        <v>0.67034268399999997</v>
      </c>
      <c r="N20">
        <v>0.45981431</v>
      </c>
      <c r="O20">
        <v>9.633947611</v>
      </c>
      <c r="Q20" s="1" t="s">
        <v>28</v>
      </c>
      <c r="R20" s="1">
        <f>COUNTIF(O:O,"&lt;=10")/COUNT(O:O)*100</f>
        <v>89.821882951653947</v>
      </c>
    </row>
    <row r="21" spans="1:18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15</v>
      </c>
      <c r="G21">
        <v>62</v>
      </c>
      <c r="I21">
        <v>0</v>
      </c>
      <c r="J21">
        <v>1.122401953</v>
      </c>
      <c r="K21">
        <v>6.2867165000000003E-2</v>
      </c>
      <c r="L21">
        <v>6.9779395999999994E-2</v>
      </c>
      <c r="M21">
        <v>0.374994993</v>
      </c>
      <c r="N21">
        <v>8.1836461999999999E-2</v>
      </c>
      <c r="O21">
        <v>1.7118799689999999</v>
      </c>
      <c r="Q21" s="1" t="s">
        <v>30</v>
      </c>
      <c r="R21" s="1">
        <f>COUNTIF(O:O,"&lt;=5")/COUNT(O:O)*100</f>
        <v>67.938931297709928</v>
      </c>
    </row>
    <row r="22" spans="1:18" x14ac:dyDescent="0.4">
      <c r="A22">
        <v>6</v>
      </c>
      <c r="B22">
        <v>12</v>
      </c>
      <c r="C22">
        <v>8</v>
      </c>
      <c r="D22">
        <v>12</v>
      </c>
      <c r="E22">
        <v>7</v>
      </c>
      <c r="F22">
        <v>13</v>
      </c>
      <c r="G22">
        <v>58</v>
      </c>
      <c r="I22">
        <v>0</v>
      </c>
      <c r="J22">
        <v>2.5497674940000001</v>
      </c>
      <c r="K22">
        <v>0.54249882699999996</v>
      </c>
      <c r="L22">
        <v>1.3012409000000001E-2</v>
      </c>
      <c r="M22">
        <v>0</v>
      </c>
      <c r="N22">
        <v>5.0816298000000003E-2</v>
      </c>
      <c r="O22">
        <v>3.1560950280000002</v>
      </c>
      <c r="Q22" s="1" t="s">
        <v>31</v>
      </c>
      <c r="R22" s="1">
        <f>COUNTIF(O:O,"&lt;=3")/COUNT(O:O)*100</f>
        <v>44.783715012722645</v>
      </c>
    </row>
    <row r="23" spans="1:18" x14ac:dyDescent="0.4">
      <c r="A23">
        <v>5</v>
      </c>
      <c r="B23">
        <v>12</v>
      </c>
      <c r="C23">
        <v>8</v>
      </c>
      <c r="D23">
        <v>11</v>
      </c>
      <c r="E23">
        <v>10</v>
      </c>
      <c r="F23">
        <v>16</v>
      </c>
      <c r="G23">
        <v>62</v>
      </c>
      <c r="I23">
        <v>0</v>
      </c>
      <c r="J23">
        <v>0.25632882099999998</v>
      </c>
      <c r="K23">
        <v>0.90195035899999998</v>
      </c>
      <c r="L23">
        <v>4.8869610000000001E-2</v>
      </c>
      <c r="M23">
        <v>9.1810942000000006E-2</v>
      </c>
      <c r="N23">
        <v>0.44862031899999999</v>
      </c>
      <c r="O23">
        <v>1.7475800509999999</v>
      </c>
      <c r="Q23" t="s">
        <v>32</v>
      </c>
      <c r="R23" s="1">
        <f>COUNTIF(O:O,"&lt;=2")/COUNT(O:O)*100</f>
        <v>26.463104325699742</v>
      </c>
    </row>
    <row r="24" spans="1:18" x14ac:dyDescent="0.4">
      <c r="A24">
        <v>6</v>
      </c>
      <c r="B24">
        <v>12</v>
      </c>
      <c r="C24">
        <v>7</v>
      </c>
      <c r="D24">
        <v>12</v>
      </c>
      <c r="E24">
        <v>9</v>
      </c>
      <c r="F24">
        <v>14</v>
      </c>
      <c r="G24">
        <v>59</v>
      </c>
      <c r="I24">
        <v>0</v>
      </c>
      <c r="J24">
        <v>0.75618195499999996</v>
      </c>
      <c r="K24">
        <v>0.15321922299999999</v>
      </c>
      <c r="L24">
        <v>9.1031790000000001E-2</v>
      </c>
      <c r="M24">
        <v>3.4280062E-2</v>
      </c>
      <c r="N24">
        <v>0.35622334500000002</v>
      </c>
      <c r="O24">
        <v>1.3909363749999999</v>
      </c>
    </row>
    <row r="25" spans="1:18" x14ac:dyDescent="0.4">
      <c r="A25">
        <v>7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62</v>
      </c>
      <c r="I25">
        <v>9.9420499999999996E-4</v>
      </c>
      <c r="J25">
        <v>3.2215847970000002</v>
      </c>
      <c r="K25">
        <v>0.63659930200000003</v>
      </c>
      <c r="L25">
        <v>2.7086735000000001E-2</v>
      </c>
      <c r="M25">
        <v>0.37398791300000001</v>
      </c>
      <c r="N25">
        <v>0.18078064899999999</v>
      </c>
      <c r="O25">
        <v>4.4410336020000001</v>
      </c>
    </row>
    <row r="26" spans="1:18" x14ac:dyDescent="0.4">
      <c r="A26">
        <v>6</v>
      </c>
      <c r="B26">
        <v>12</v>
      </c>
      <c r="C26">
        <v>8</v>
      </c>
      <c r="D26">
        <v>12</v>
      </c>
      <c r="E26">
        <v>10</v>
      </c>
      <c r="F26">
        <v>14</v>
      </c>
      <c r="G26">
        <v>62</v>
      </c>
      <c r="I26">
        <v>0</v>
      </c>
      <c r="J26">
        <v>0.86326026899999997</v>
      </c>
      <c r="K26">
        <v>0.46572112999999998</v>
      </c>
      <c r="L26">
        <v>5.1861048E-2</v>
      </c>
      <c r="M26">
        <v>0.24784565</v>
      </c>
      <c r="N26">
        <v>5.7878494000000003E-2</v>
      </c>
      <c r="O26">
        <v>1.6865665910000001</v>
      </c>
    </row>
    <row r="27" spans="1:18" x14ac:dyDescent="0.4">
      <c r="A27">
        <v>7</v>
      </c>
      <c r="B27">
        <v>12</v>
      </c>
      <c r="C27">
        <v>8</v>
      </c>
      <c r="D27">
        <v>11</v>
      </c>
      <c r="E27">
        <v>11</v>
      </c>
      <c r="F27">
        <v>15</v>
      </c>
      <c r="G27">
        <v>63</v>
      </c>
      <c r="I27">
        <v>9.9754300000000004E-4</v>
      </c>
      <c r="J27">
        <v>3.0211725230000002</v>
      </c>
      <c r="K27">
        <v>0.79100918799999997</v>
      </c>
      <c r="L27">
        <v>1.4271259E-2</v>
      </c>
      <c r="M27">
        <v>0.85433053999999997</v>
      </c>
      <c r="N27">
        <v>0.17552542700000001</v>
      </c>
      <c r="O27">
        <v>4.8573064800000001</v>
      </c>
    </row>
    <row r="28" spans="1:18" x14ac:dyDescent="0.4">
      <c r="A28">
        <v>6</v>
      </c>
      <c r="B28">
        <v>13</v>
      </c>
      <c r="C28">
        <v>7</v>
      </c>
      <c r="D28">
        <v>12</v>
      </c>
      <c r="E28">
        <v>11</v>
      </c>
      <c r="F28">
        <v>15</v>
      </c>
      <c r="G28">
        <v>64</v>
      </c>
      <c r="I28">
        <v>0</v>
      </c>
      <c r="J28">
        <v>0.40956115700000001</v>
      </c>
      <c r="K28">
        <v>0.52166652700000005</v>
      </c>
      <c r="L28">
        <v>2.0941972999999999E-2</v>
      </c>
      <c r="M28">
        <v>0.53091406799999996</v>
      </c>
      <c r="N28">
        <v>4.3932437999999997E-2</v>
      </c>
      <c r="O28">
        <v>1.5270161630000001</v>
      </c>
    </row>
    <row r="29" spans="1:18" x14ac:dyDescent="0.4">
      <c r="A29">
        <v>5</v>
      </c>
      <c r="B29">
        <v>11</v>
      </c>
      <c r="C29">
        <v>7</v>
      </c>
      <c r="D29">
        <v>12</v>
      </c>
      <c r="E29">
        <v>10</v>
      </c>
      <c r="F29">
        <v>16</v>
      </c>
      <c r="G29">
        <v>60</v>
      </c>
      <c r="I29">
        <v>1.0328290000000001E-3</v>
      </c>
      <c r="J29">
        <v>0.316388369</v>
      </c>
      <c r="K29">
        <v>0.20388674700000001</v>
      </c>
      <c r="L29">
        <v>3.9926291000000003E-2</v>
      </c>
      <c r="M29">
        <v>6.0838699000000003E-2</v>
      </c>
      <c r="N29">
        <v>0.51402640300000002</v>
      </c>
      <c r="O29">
        <v>1.136099339</v>
      </c>
    </row>
    <row r="30" spans="1:18" x14ac:dyDescent="0.4">
      <c r="A30">
        <v>7</v>
      </c>
      <c r="B30">
        <v>12</v>
      </c>
      <c r="C30">
        <v>8</v>
      </c>
      <c r="D30">
        <v>12</v>
      </c>
      <c r="E30">
        <v>9</v>
      </c>
      <c r="F30">
        <v>14</v>
      </c>
      <c r="G30">
        <v>62</v>
      </c>
      <c r="I30">
        <v>1.99461E-3</v>
      </c>
      <c r="J30">
        <v>1.715466261</v>
      </c>
      <c r="K30">
        <v>0.315798044</v>
      </c>
      <c r="L30">
        <v>0.20929122</v>
      </c>
      <c r="M30">
        <v>4.0832042999999998E-2</v>
      </c>
      <c r="N30">
        <v>8.0307244999999999E-2</v>
      </c>
      <c r="O30">
        <v>2.3636894229999998</v>
      </c>
    </row>
    <row r="31" spans="1:18" x14ac:dyDescent="0.4">
      <c r="A31">
        <v>6</v>
      </c>
      <c r="B31">
        <v>12</v>
      </c>
      <c r="C31">
        <v>7</v>
      </c>
      <c r="D31">
        <v>12</v>
      </c>
      <c r="E31">
        <v>7</v>
      </c>
      <c r="F31">
        <v>16</v>
      </c>
      <c r="G31">
        <v>58</v>
      </c>
      <c r="I31">
        <v>9.9778200000000001E-4</v>
      </c>
      <c r="J31">
        <v>0.78920054399999995</v>
      </c>
      <c r="K31">
        <v>5.1862239999999997E-2</v>
      </c>
      <c r="L31">
        <v>0.29197073000000001</v>
      </c>
      <c r="M31">
        <v>1.99461E-3</v>
      </c>
      <c r="N31">
        <v>0.97232747100000005</v>
      </c>
      <c r="O31">
        <v>2.1083533760000002</v>
      </c>
    </row>
    <row r="32" spans="1:18" x14ac:dyDescent="0.4">
      <c r="A32">
        <v>7</v>
      </c>
      <c r="B32">
        <v>12</v>
      </c>
      <c r="C32">
        <v>7</v>
      </c>
      <c r="D32">
        <v>11</v>
      </c>
      <c r="E32">
        <v>10</v>
      </c>
      <c r="F32">
        <v>14</v>
      </c>
      <c r="G32">
        <v>61</v>
      </c>
      <c r="I32">
        <v>1.039028E-3</v>
      </c>
      <c r="J32">
        <v>1.7168369290000001</v>
      </c>
      <c r="K32">
        <v>0.33661556199999998</v>
      </c>
      <c r="L32">
        <v>0.17970013600000001</v>
      </c>
      <c r="M32">
        <v>4.0258646000000002E-2</v>
      </c>
      <c r="N32">
        <v>0.43357348400000001</v>
      </c>
      <c r="O32">
        <v>2.7080237870000001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10</v>
      </c>
      <c r="F33">
        <v>14</v>
      </c>
      <c r="G33">
        <v>61</v>
      </c>
      <c r="I33">
        <v>0</v>
      </c>
      <c r="J33">
        <v>0.788482189</v>
      </c>
      <c r="K33">
        <v>2.598712683</v>
      </c>
      <c r="L33">
        <v>2.7930737000000001E-2</v>
      </c>
      <c r="M33">
        <v>0.18346404999999999</v>
      </c>
      <c r="N33">
        <v>0.16360044500000001</v>
      </c>
      <c r="O33">
        <v>3.7621901040000001</v>
      </c>
    </row>
    <row r="34" spans="1:15" x14ac:dyDescent="0.4">
      <c r="A34">
        <v>5</v>
      </c>
      <c r="B34">
        <v>13</v>
      </c>
      <c r="C34">
        <v>7</v>
      </c>
      <c r="D34">
        <v>10</v>
      </c>
      <c r="E34">
        <v>9</v>
      </c>
      <c r="F34">
        <v>14</v>
      </c>
      <c r="G34">
        <v>58</v>
      </c>
      <c r="I34">
        <v>0</v>
      </c>
      <c r="J34">
        <v>12.25345087</v>
      </c>
      <c r="K34">
        <v>0.22485780699999999</v>
      </c>
      <c r="L34">
        <v>4.9865250000000003E-3</v>
      </c>
      <c r="M34">
        <v>8.2842587999999995E-2</v>
      </c>
      <c r="N34">
        <v>1.5935182999999999E-2</v>
      </c>
      <c r="O34">
        <v>12.58207297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15</v>
      </c>
      <c r="G35">
        <v>62</v>
      </c>
      <c r="I35">
        <v>9.9873499999999994E-4</v>
      </c>
      <c r="J35">
        <v>4.2882013319999999</v>
      </c>
      <c r="K35">
        <v>0.96145057700000003</v>
      </c>
      <c r="L35">
        <v>0.131706715</v>
      </c>
      <c r="M35">
        <v>2.3960828999999999E-2</v>
      </c>
      <c r="N35">
        <v>5.9039116000000003E-2</v>
      </c>
      <c r="O35">
        <v>5.4653573040000003</v>
      </c>
    </row>
    <row r="36" spans="1:15" x14ac:dyDescent="0.4">
      <c r="A36">
        <v>8</v>
      </c>
      <c r="B36">
        <v>13</v>
      </c>
      <c r="C36">
        <v>7</v>
      </c>
      <c r="D36">
        <v>11</v>
      </c>
      <c r="E36">
        <v>11</v>
      </c>
      <c r="F36">
        <v>14</v>
      </c>
      <c r="G36">
        <v>64</v>
      </c>
      <c r="I36">
        <v>0</v>
      </c>
      <c r="J36">
        <v>3.9763479230000001</v>
      </c>
      <c r="K36">
        <v>5.1860094000000002E-2</v>
      </c>
      <c r="L36">
        <v>2.3937224999999999E-2</v>
      </c>
      <c r="M36">
        <v>0.50819420800000004</v>
      </c>
      <c r="N36">
        <v>4.4334888000000003E-2</v>
      </c>
      <c r="O36">
        <v>4.6046743389999998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9</v>
      </c>
      <c r="F37">
        <v>13</v>
      </c>
      <c r="G37">
        <v>60</v>
      </c>
      <c r="I37">
        <v>0</v>
      </c>
      <c r="J37">
        <v>2.3150599000000001</v>
      </c>
      <c r="K37">
        <v>4.2987520689999998</v>
      </c>
      <c r="L37">
        <v>0.347071409</v>
      </c>
      <c r="M37">
        <v>2.4931669E-2</v>
      </c>
      <c r="N37">
        <v>0.31717705699999998</v>
      </c>
      <c r="O37">
        <v>7.3029921050000004</v>
      </c>
    </row>
    <row r="38" spans="1:15" x14ac:dyDescent="0.4">
      <c r="A38">
        <v>6</v>
      </c>
      <c r="B38">
        <v>12</v>
      </c>
      <c r="C38">
        <v>7</v>
      </c>
      <c r="D38">
        <v>11</v>
      </c>
      <c r="E38">
        <v>9</v>
      </c>
      <c r="F38">
        <v>16</v>
      </c>
      <c r="G38">
        <v>59</v>
      </c>
      <c r="I38">
        <v>1.995087E-3</v>
      </c>
      <c r="J38">
        <v>2.309292793</v>
      </c>
      <c r="K38">
        <v>0.21342802</v>
      </c>
      <c r="L38">
        <v>1.7951488000000002E-2</v>
      </c>
      <c r="M38">
        <v>8.8762044999999998E-2</v>
      </c>
      <c r="N38">
        <v>0.79587697999999996</v>
      </c>
      <c r="O38">
        <v>3.4273064139999998</v>
      </c>
    </row>
    <row r="39" spans="1:15" x14ac:dyDescent="0.4">
      <c r="A39">
        <v>6</v>
      </c>
      <c r="B39">
        <v>13</v>
      </c>
      <c r="C39">
        <v>9</v>
      </c>
      <c r="D39">
        <v>11</v>
      </c>
      <c r="E39">
        <v>11</v>
      </c>
      <c r="F39">
        <v>13</v>
      </c>
      <c r="G39">
        <v>62</v>
      </c>
      <c r="I39">
        <v>9.9659000000000011E-4</v>
      </c>
      <c r="J39">
        <v>5.5835082529999998</v>
      </c>
      <c r="K39">
        <v>2.941507578</v>
      </c>
      <c r="L39">
        <v>5.8886766E-2</v>
      </c>
      <c r="M39">
        <v>0.75795817399999998</v>
      </c>
      <c r="N39">
        <v>0.34507894500000003</v>
      </c>
      <c r="O39">
        <v>9.6879363059999992</v>
      </c>
    </row>
    <row r="40" spans="1:15" x14ac:dyDescent="0.4">
      <c r="A40">
        <v>5</v>
      </c>
      <c r="B40">
        <v>12</v>
      </c>
      <c r="C40">
        <v>8</v>
      </c>
      <c r="D40">
        <v>11</v>
      </c>
      <c r="E40">
        <v>10</v>
      </c>
      <c r="F40">
        <v>15</v>
      </c>
      <c r="G40">
        <v>61</v>
      </c>
      <c r="I40">
        <v>1.022816E-3</v>
      </c>
      <c r="J40">
        <v>6.2543396949999996</v>
      </c>
      <c r="K40">
        <v>0.45615529999999999</v>
      </c>
      <c r="L40">
        <v>5.2900075999999997E-2</v>
      </c>
      <c r="M40">
        <v>0.25435900700000003</v>
      </c>
      <c r="N40">
        <v>8.5785151000000004E-2</v>
      </c>
      <c r="O40">
        <v>7.1045620439999997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15</v>
      </c>
      <c r="G41">
        <v>62</v>
      </c>
      <c r="I41">
        <v>0</v>
      </c>
      <c r="J41">
        <v>1.0700328349999999</v>
      </c>
      <c r="K41">
        <v>0.15654325499999999</v>
      </c>
      <c r="L41">
        <v>0.31965184200000002</v>
      </c>
      <c r="M41">
        <v>0.19849562600000001</v>
      </c>
      <c r="N41">
        <v>1.1616656780000001</v>
      </c>
      <c r="O41">
        <v>2.9063892359999999</v>
      </c>
    </row>
    <row r="42" spans="1:15" x14ac:dyDescent="0.4">
      <c r="A42">
        <v>6</v>
      </c>
      <c r="B42">
        <v>12</v>
      </c>
      <c r="C42">
        <v>8</v>
      </c>
      <c r="D42">
        <v>13</v>
      </c>
      <c r="E42">
        <v>10</v>
      </c>
      <c r="F42">
        <v>15</v>
      </c>
      <c r="G42">
        <v>64</v>
      </c>
      <c r="I42">
        <v>9.9659000000000011E-4</v>
      </c>
      <c r="J42">
        <v>23.839021679999998</v>
      </c>
      <c r="K42">
        <v>0.57104635199999998</v>
      </c>
      <c r="L42">
        <v>0.12171554599999999</v>
      </c>
      <c r="M42">
        <v>0.249331474</v>
      </c>
      <c r="N42">
        <v>9.9838257E-2</v>
      </c>
      <c r="O42">
        <v>24.881949899999999</v>
      </c>
    </row>
    <row r="43" spans="1:15" x14ac:dyDescent="0.4">
      <c r="A43">
        <v>7</v>
      </c>
      <c r="B43">
        <v>12</v>
      </c>
      <c r="C43">
        <v>7</v>
      </c>
      <c r="D43">
        <v>9</v>
      </c>
      <c r="E43">
        <v>10</v>
      </c>
      <c r="F43">
        <v>15</v>
      </c>
      <c r="G43">
        <v>60</v>
      </c>
      <c r="I43">
        <v>1.994371E-3</v>
      </c>
      <c r="J43">
        <v>2.7502233980000002</v>
      </c>
      <c r="K43">
        <v>0.15857052799999999</v>
      </c>
      <c r="L43">
        <v>5.0518510000000004E-3</v>
      </c>
      <c r="M43">
        <v>0.14411163299999999</v>
      </c>
      <c r="N43">
        <v>1.3959038260000001</v>
      </c>
      <c r="O43">
        <v>4.4558556080000002</v>
      </c>
    </row>
    <row r="44" spans="1:15" x14ac:dyDescent="0.4">
      <c r="A44">
        <v>6</v>
      </c>
      <c r="B44">
        <v>11</v>
      </c>
      <c r="C44">
        <v>8</v>
      </c>
      <c r="D44">
        <v>11</v>
      </c>
      <c r="E44">
        <v>11</v>
      </c>
      <c r="F44">
        <v>15</v>
      </c>
      <c r="G44">
        <v>62</v>
      </c>
      <c r="I44">
        <v>9.9897399999999991E-4</v>
      </c>
      <c r="J44">
        <v>0.17652654600000001</v>
      </c>
      <c r="K44">
        <v>0.61037778899999995</v>
      </c>
      <c r="L44">
        <v>4.1887760000000003E-2</v>
      </c>
      <c r="M44">
        <v>1.0407738689999999</v>
      </c>
      <c r="N44">
        <v>0.28137683899999999</v>
      </c>
      <c r="O44">
        <v>2.1519417760000001</v>
      </c>
    </row>
    <row r="45" spans="1:15" x14ac:dyDescent="0.4">
      <c r="A45">
        <v>7</v>
      </c>
      <c r="B45">
        <v>11</v>
      </c>
      <c r="C45">
        <v>7</v>
      </c>
      <c r="D45">
        <v>11</v>
      </c>
      <c r="E45">
        <v>8</v>
      </c>
      <c r="F45">
        <v>13</v>
      </c>
      <c r="G45">
        <v>57</v>
      </c>
      <c r="I45">
        <v>9.9706600000000001E-4</v>
      </c>
      <c r="J45">
        <v>0.35689520800000002</v>
      </c>
      <c r="K45">
        <v>5.2857875999999998E-2</v>
      </c>
      <c r="L45">
        <v>2.5930405E-2</v>
      </c>
      <c r="M45">
        <v>1.7462254E-2</v>
      </c>
      <c r="N45">
        <v>0.15490484199999999</v>
      </c>
      <c r="O45">
        <v>0.60904765100000002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11</v>
      </c>
      <c r="F46">
        <v>14</v>
      </c>
      <c r="G46">
        <v>63</v>
      </c>
      <c r="I46">
        <v>9.9873499999999994E-4</v>
      </c>
      <c r="J46">
        <v>2.4147264960000001</v>
      </c>
      <c r="K46">
        <v>2.0725364690000001</v>
      </c>
      <c r="L46">
        <v>2.2938727999999999E-2</v>
      </c>
      <c r="M46">
        <v>1.238977671</v>
      </c>
      <c r="N46">
        <v>0.60334587100000003</v>
      </c>
      <c r="O46">
        <v>6.3535239700000004</v>
      </c>
    </row>
    <row r="47" spans="1:15" x14ac:dyDescent="0.4">
      <c r="A47">
        <v>6</v>
      </c>
      <c r="B47">
        <v>12</v>
      </c>
      <c r="C47">
        <v>7</v>
      </c>
      <c r="D47">
        <v>12</v>
      </c>
      <c r="E47">
        <v>8</v>
      </c>
      <c r="F47">
        <v>15</v>
      </c>
      <c r="G47">
        <v>60</v>
      </c>
      <c r="I47">
        <v>0</v>
      </c>
      <c r="J47">
        <v>7.4918932910000002</v>
      </c>
      <c r="K47">
        <v>2.0943641999999998E-2</v>
      </c>
      <c r="L47">
        <v>0.11574482899999999</v>
      </c>
      <c r="M47">
        <v>5.9819219999999998E-3</v>
      </c>
      <c r="N47">
        <v>4.9652575999999997E-2</v>
      </c>
      <c r="O47">
        <v>7.6842162610000004</v>
      </c>
    </row>
    <row r="48" spans="1:15" x14ac:dyDescent="0.4">
      <c r="A48">
        <v>8</v>
      </c>
      <c r="B48">
        <v>13</v>
      </c>
      <c r="C48">
        <v>8</v>
      </c>
      <c r="D48">
        <v>11</v>
      </c>
      <c r="E48">
        <v>9</v>
      </c>
      <c r="F48">
        <v>16</v>
      </c>
      <c r="G48">
        <v>65</v>
      </c>
      <c r="I48">
        <v>0</v>
      </c>
      <c r="J48">
        <v>7.7855257990000002</v>
      </c>
      <c r="K48">
        <v>0.54735159899999997</v>
      </c>
      <c r="L48">
        <v>2.1506786E-2</v>
      </c>
      <c r="M48">
        <v>2.2938727999999999E-2</v>
      </c>
      <c r="N48">
        <v>0.40255713500000001</v>
      </c>
      <c r="O48">
        <v>8.7798800470000007</v>
      </c>
    </row>
    <row r="49" spans="1:15" x14ac:dyDescent="0.4">
      <c r="A49">
        <v>7</v>
      </c>
      <c r="B49">
        <v>13</v>
      </c>
      <c r="C49">
        <v>8</v>
      </c>
      <c r="D49">
        <v>10</v>
      </c>
      <c r="E49">
        <v>11</v>
      </c>
      <c r="F49">
        <v>15</v>
      </c>
      <c r="G49">
        <v>64</v>
      </c>
      <c r="I49">
        <v>2.0284650000000001E-3</v>
      </c>
      <c r="J49">
        <v>4.3996229170000003</v>
      </c>
      <c r="K49">
        <v>0.32863211599999997</v>
      </c>
      <c r="L49">
        <v>1.6953945000000002E-2</v>
      </c>
      <c r="M49">
        <v>0.55914235099999998</v>
      </c>
      <c r="N49">
        <v>0.26131844500000001</v>
      </c>
      <c r="O49">
        <v>5.5676982400000004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10</v>
      </c>
      <c r="F50">
        <v>14</v>
      </c>
      <c r="G50">
        <v>61</v>
      </c>
      <c r="I50">
        <v>9.9706600000000001E-4</v>
      </c>
      <c r="J50">
        <v>9.8737001000000005E-2</v>
      </c>
      <c r="K50">
        <v>2.8106071949999998</v>
      </c>
      <c r="L50">
        <v>7.3857783999999996E-2</v>
      </c>
      <c r="M50">
        <v>0.22633767099999999</v>
      </c>
      <c r="N50">
        <v>0.45779871900000002</v>
      </c>
      <c r="O50">
        <v>3.6683354380000002</v>
      </c>
    </row>
    <row r="51" spans="1:15" x14ac:dyDescent="0.4">
      <c r="A51">
        <v>5</v>
      </c>
      <c r="B51">
        <v>12</v>
      </c>
      <c r="C51">
        <v>7</v>
      </c>
      <c r="D51">
        <v>9</v>
      </c>
      <c r="E51">
        <v>10</v>
      </c>
      <c r="F51">
        <v>14</v>
      </c>
      <c r="G51">
        <v>56</v>
      </c>
      <c r="I51">
        <v>0</v>
      </c>
      <c r="J51">
        <v>0.330630064</v>
      </c>
      <c r="K51">
        <v>3.7407637000000001E-2</v>
      </c>
      <c r="L51">
        <v>9.9754300000000004E-4</v>
      </c>
      <c r="M51">
        <v>9.7737551000000006E-2</v>
      </c>
      <c r="N51">
        <v>5.984306E-3</v>
      </c>
      <c r="O51">
        <v>0.47275710100000001</v>
      </c>
    </row>
    <row r="52" spans="1:15" x14ac:dyDescent="0.4">
      <c r="A52">
        <v>6</v>
      </c>
      <c r="B52">
        <v>13</v>
      </c>
      <c r="C52">
        <v>8</v>
      </c>
      <c r="D52">
        <v>12</v>
      </c>
      <c r="E52">
        <v>9</v>
      </c>
      <c r="F52">
        <v>14</v>
      </c>
      <c r="G52">
        <v>62</v>
      </c>
      <c r="I52">
        <v>9.9635099999999992E-4</v>
      </c>
      <c r="J52">
        <v>1.622244596</v>
      </c>
      <c r="K52">
        <v>0.51768064499999999</v>
      </c>
      <c r="L52">
        <v>7.0810794999999996E-2</v>
      </c>
      <c r="M52">
        <v>1.5957117E-2</v>
      </c>
      <c r="N52">
        <v>1.8948554999999999E-2</v>
      </c>
      <c r="O52">
        <v>2.24663806</v>
      </c>
    </row>
    <row r="53" spans="1:15" x14ac:dyDescent="0.4">
      <c r="A53">
        <v>5</v>
      </c>
      <c r="B53">
        <v>11</v>
      </c>
      <c r="C53">
        <v>8</v>
      </c>
      <c r="D53">
        <v>11</v>
      </c>
      <c r="E53">
        <v>8</v>
      </c>
      <c r="F53">
        <v>14</v>
      </c>
      <c r="G53">
        <v>57</v>
      </c>
      <c r="I53">
        <v>9.9730499999999998E-4</v>
      </c>
      <c r="J53">
        <v>2.5219728950000002</v>
      </c>
      <c r="K53">
        <v>0.79060530699999998</v>
      </c>
      <c r="L53">
        <v>8.9759829999999999E-3</v>
      </c>
      <c r="M53">
        <v>2.992392E-3</v>
      </c>
      <c r="N53">
        <v>7.6831578999999997E-2</v>
      </c>
      <c r="O53">
        <v>3.40237546</v>
      </c>
    </row>
    <row r="54" spans="1:15" x14ac:dyDescent="0.4">
      <c r="A54">
        <v>6</v>
      </c>
      <c r="B54">
        <v>11</v>
      </c>
      <c r="C54">
        <v>7</v>
      </c>
      <c r="D54">
        <v>12</v>
      </c>
      <c r="E54">
        <v>10</v>
      </c>
      <c r="F54">
        <v>14</v>
      </c>
      <c r="G54">
        <v>60</v>
      </c>
      <c r="I54">
        <v>0</v>
      </c>
      <c r="J54">
        <v>4.3916464000000002E-2</v>
      </c>
      <c r="K54">
        <v>8.9760065E-2</v>
      </c>
      <c r="L54">
        <v>8.6732148999999994E-2</v>
      </c>
      <c r="M54">
        <v>6.9813967000000005E-2</v>
      </c>
      <c r="N54">
        <v>5.4853438999999997E-2</v>
      </c>
      <c r="O54">
        <v>0.34507608400000001</v>
      </c>
    </row>
    <row r="55" spans="1:15" x14ac:dyDescent="0.4">
      <c r="A55">
        <v>7</v>
      </c>
      <c r="B55">
        <v>11</v>
      </c>
      <c r="C55">
        <v>8</v>
      </c>
      <c r="D55">
        <v>12</v>
      </c>
      <c r="E55">
        <v>9</v>
      </c>
      <c r="F55">
        <v>13</v>
      </c>
      <c r="G55">
        <v>60</v>
      </c>
      <c r="I55">
        <v>1.0309220000000001E-3</v>
      </c>
      <c r="J55">
        <v>0.284246206</v>
      </c>
      <c r="K55">
        <v>0.71205687500000003</v>
      </c>
      <c r="L55">
        <v>0.15558385799999999</v>
      </c>
      <c r="M55">
        <v>1.9983529999999999E-2</v>
      </c>
      <c r="N55">
        <v>0.135601521</v>
      </c>
      <c r="O55">
        <v>1.3085029130000001</v>
      </c>
    </row>
    <row r="56" spans="1:15" x14ac:dyDescent="0.4">
      <c r="A56">
        <v>7</v>
      </c>
      <c r="B56">
        <v>12</v>
      </c>
      <c r="C56">
        <v>8</v>
      </c>
      <c r="D56">
        <v>12</v>
      </c>
      <c r="E56">
        <v>10</v>
      </c>
      <c r="F56">
        <v>16</v>
      </c>
      <c r="G56">
        <v>65</v>
      </c>
      <c r="I56">
        <v>1.9931789999999999E-3</v>
      </c>
      <c r="J56">
        <v>0.68773412700000003</v>
      </c>
      <c r="K56">
        <v>0.51860809299999999</v>
      </c>
      <c r="L56">
        <v>1.7951727000000001E-2</v>
      </c>
      <c r="M56">
        <v>0.18454599399999999</v>
      </c>
      <c r="N56">
        <v>1.1522417069999999</v>
      </c>
      <c r="O56">
        <v>2.5630748269999999</v>
      </c>
    </row>
    <row r="57" spans="1:15" x14ac:dyDescent="0.4">
      <c r="A57">
        <v>5</v>
      </c>
      <c r="B57">
        <v>12</v>
      </c>
      <c r="C57">
        <v>8</v>
      </c>
      <c r="D57">
        <v>12</v>
      </c>
      <c r="E57">
        <v>9</v>
      </c>
      <c r="F57">
        <v>16</v>
      </c>
      <c r="G57">
        <v>62</v>
      </c>
      <c r="I57">
        <v>0</v>
      </c>
      <c r="J57">
        <v>2.08605814</v>
      </c>
      <c r="K57">
        <v>1.547465563</v>
      </c>
      <c r="L57">
        <v>9.3749762E-2</v>
      </c>
      <c r="M57">
        <v>1.6954898999999999E-2</v>
      </c>
      <c r="N57">
        <v>1.149483204</v>
      </c>
      <c r="O57">
        <v>4.8937115670000004</v>
      </c>
    </row>
    <row r="58" spans="1:15" x14ac:dyDescent="0.4">
      <c r="A58">
        <v>5</v>
      </c>
      <c r="B58">
        <v>11</v>
      </c>
      <c r="C58">
        <v>8</v>
      </c>
      <c r="D58">
        <v>11</v>
      </c>
      <c r="E58">
        <v>9</v>
      </c>
      <c r="F58">
        <v>14</v>
      </c>
      <c r="G58">
        <v>58</v>
      </c>
      <c r="I58">
        <v>1.034498E-3</v>
      </c>
      <c r="J58">
        <v>5.2818774999999998E-2</v>
      </c>
      <c r="K58">
        <v>0.521188498</v>
      </c>
      <c r="L58">
        <v>4.4878721000000003E-2</v>
      </c>
      <c r="M58">
        <v>3.0917883E-2</v>
      </c>
      <c r="N58">
        <v>3.3945084E-2</v>
      </c>
      <c r="O58">
        <v>0.68478345900000004</v>
      </c>
    </row>
    <row r="59" spans="1:15" x14ac:dyDescent="0.4">
      <c r="A59">
        <v>6</v>
      </c>
      <c r="B59">
        <v>11</v>
      </c>
      <c r="C59">
        <v>8</v>
      </c>
      <c r="D59">
        <v>10</v>
      </c>
      <c r="E59">
        <v>10</v>
      </c>
      <c r="F59">
        <v>14</v>
      </c>
      <c r="G59">
        <v>58</v>
      </c>
      <c r="I59">
        <v>0</v>
      </c>
      <c r="J59">
        <v>0.109705925</v>
      </c>
      <c r="K59">
        <v>0.54919767399999997</v>
      </c>
      <c r="L59">
        <v>2.9227733999999998E-2</v>
      </c>
      <c r="M59">
        <v>0.12067818600000001</v>
      </c>
      <c r="N59">
        <v>6.0465813E-2</v>
      </c>
      <c r="O59">
        <v>0.86927533099999998</v>
      </c>
    </row>
    <row r="60" spans="1:15" x14ac:dyDescent="0.4">
      <c r="A60">
        <v>6</v>
      </c>
      <c r="B60">
        <v>11</v>
      </c>
      <c r="C60">
        <v>8</v>
      </c>
      <c r="D60">
        <v>12</v>
      </c>
      <c r="E60">
        <v>10</v>
      </c>
      <c r="F60">
        <v>14</v>
      </c>
      <c r="G60">
        <v>60</v>
      </c>
      <c r="I60">
        <v>1.0266299999999999E-3</v>
      </c>
      <c r="J60">
        <v>0.96477532399999999</v>
      </c>
      <c r="K60">
        <v>1.061030388</v>
      </c>
      <c r="L60">
        <v>1.7951727000000001E-2</v>
      </c>
      <c r="M60">
        <v>0.26518535599999998</v>
      </c>
      <c r="N60">
        <v>1.0970354E-2</v>
      </c>
      <c r="O60">
        <v>2.3209397790000001</v>
      </c>
    </row>
    <row r="61" spans="1:15" x14ac:dyDescent="0.4">
      <c r="A61">
        <v>8</v>
      </c>
      <c r="B61">
        <v>12</v>
      </c>
      <c r="C61">
        <v>7</v>
      </c>
      <c r="D61">
        <v>11</v>
      </c>
      <c r="E61">
        <v>8</v>
      </c>
      <c r="F61">
        <v>16</v>
      </c>
      <c r="G61">
        <v>62</v>
      </c>
      <c r="I61">
        <v>9.9659000000000011E-4</v>
      </c>
      <c r="J61">
        <v>1.9167144300000001</v>
      </c>
      <c r="K61">
        <v>2.4055719E-2</v>
      </c>
      <c r="L61">
        <v>0.124004841</v>
      </c>
      <c r="M61">
        <v>4.9858089999999999E-3</v>
      </c>
      <c r="N61">
        <v>1.167295456</v>
      </c>
      <c r="O61">
        <v>3.2380528449999999</v>
      </c>
    </row>
    <row r="62" spans="1:15" x14ac:dyDescent="0.4">
      <c r="A62">
        <v>5</v>
      </c>
      <c r="B62">
        <v>12</v>
      </c>
      <c r="C62">
        <v>8</v>
      </c>
      <c r="D62">
        <v>10</v>
      </c>
      <c r="E62">
        <v>10</v>
      </c>
      <c r="F62">
        <v>16</v>
      </c>
      <c r="G62">
        <v>60</v>
      </c>
      <c r="I62">
        <v>0</v>
      </c>
      <c r="J62">
        <v>1.546164036</v>
      </c>
      <c r="K62">
        <v>0.75451397899999995</v>
      </c>
      <c r="L62">
        <v>3.9892199999999999E-3</v>
      </c>
      <c r="M62">
        <v>5.5850744000000001E-2</v>
      </c>
      <c r="N62">
        <v>0.93641829499999996</v>
      </c>
      <c r="O62">
        <v>3.2969362740000001</v>
      </c>
    </row>
    <row r="63" spans="1:15" x14ac:dyDescent="0.4">
      <c r="A63">
        <v>7</v>
      </c>
      <c r="B63">
        <v>12</v>
      </c>
      <c r="C63">
        <v>8</v>
      </c>
      <c r="D63">
        <v>11</v>
      </c>
      <c r="E63">
        <v>10</v>
      </c>
      <c r="F63">
        <v>15</v>
      </c>
      <c r="G63">
        <v>62</v>
      </c>
      <c r="I63">
        <v>1.9958020000000001E-3</v>
      </c>
      <c r="J63">
        <v>0.64504051200000001</v>
      </c>
      <c r="K63">
        <v>0.36502385100000001</v>
      </c>
      <c r="L63">
        <v>4.5826911999999997E-2</v>
      </c>
      <c r="M63">
        <v>0.119682074</v>
      </c>
      <c r="N63">
        <v>0.37622570999999999</v>
      </c>
      <c r="O63">
        <v>1.5537948610000001</v>
      </c>
    </row>
    <row r="64" spans="1:15" x14ac:dyDescent="0.4">
      <c r="A64">
        <v>6</v>
      </c>
      <c r="B64">
        <v>13</v>
      </c>
      <c r="C64">
        <v>8</v>
      </c>
      <c r="D64">
        <v>9</v>
      </c>
      <c r="E64">
        <v>10</v>
      </c>
      <c r="F64">
        <v>12</v>
      </c>
      <c r="G64">
        <v>58</v>
      </c>
      <c r="I64">
        <v>0</v>
      </c>
      <c r="J64">
        <v>2.7715392109999999</v>
      </c>
      <c r="K64">
        <v>1.108097076</v>
      </c>
      <c r="L64">
        <v>1.506329E-3</v>
      </c>
      <c r="M64">
        <v>0.51439642900000004</v>
      </c>
      <c r="N64">
        <v>2.6927948E-2</v>
      </c>
      <c r="O64">
        <v>4.4224669929999996</v>
      </c>
    </row>
    <row r="65" spans="1:15" x14ac:dyDescent="0.4">
      <c r="A65">
        <v>6</v>
      </c>
      <c r="B65">
        <v>10</v>
      </c>
      <c r="C65">
        <v>9</v>
      </c>
      <c r="D65">
        <v>10</v>
      </c>
      <c r="E65">
        <v>10</v>
      </c>
      <c r="F65">
        <v>14</v>
      </c>
      <c r="G65">
        <v>58</v>
      </c>
      <c r="I65">
        <v>9.9659000000000011E-4</v>
      </c>
      <c r="J65">
        <v>0.39298844300000002</v>
      </c>
      <c r="K65">
        <v>5.6578199859999998</v>
      </c>
      <c r="L65">
        <v>0</v>
      </c>
      <c r="M65">
        <v>0.37601876299999998</v>
      </c>
      <c r="N65">
        <v>0.17006468799999999</v>
      </c>
      <c r="O65">
        <v>6.59788847</v>
      </c>
    </row>
    <row r="66" spans="1:15" x14ac:dyDescent="0.4">
      <c r="A66">
        <v>8</v>
      </c>
      <c r="B66">
        <v>12</v>
      </c>
      <c r="C66">
        <v>7</v>
      </c>
      <c r="D66">
        <v>11</v>
      </c>
      <c r="E66">
        <v>11</v>
      </c>
      <c r="F66">
        <v>14</v>
      </c>
      <c r="G66">
        <v>61</v>
      </c>
      <c r="I66">
        <v>0</v>
      </c>
      <c r="J66">
        <v>5.1038825509999999</v>
      </c>
      <c r="K66">
        <v>0.126619339</v>
      </c>
      <c r="L66">
        <v>7.2997569999999998E-2</v>
      </c>
      <c r="M66">
        <v>0.971742153</v>
      </c>
      <c r="N66">
        <v>0.28356623600000003</v>
      </c>
      <c r="O66">
        <v>6.55880785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14</v>
      </c>
      <c r="G67">
        <v>61</v>
      </c>
      <c r="I67">
        <v>9.9873499999999994E-4</v>
      </c>
      <c r="J67">
        <v>0.65060043300000003</v>
      </c>
      <c r="K67">
        <v>0.12978482199999999</v>
      </c>
      <c r="L67">
        <v>6.7818402999999999E-2</v>
      </c>
      <c r="M67">
        <v>9.8296165000000005E-2</v>
      </c>
      <c r="N67">
        <v>9.5695019000000006E-2</v>
      </c>
      <c r="O67">
        <v>1.043193579</v>
      </c>
    </row>
    <row r="68" spans="1:15" x14ac:dyDescent="0.4">
      <c r="A68">
        <v>5</v>
      </c>
      <c r="B68">
        <v>11</v>
      </c>
      <c r="C68">
        <v>7</v>
      </c>
      <c r="D68">
        <v>12</v>
      </c>
      <c r="E68">
        <v>10</v>
      </c>
      <c r="F68">
        <v>15</v>
      </c>
      <c r="G68">
        <v>59</v>
      </c>
      <c r="I68">
        <v>0</v>
      </c>
      <c r="J68">
        <v>3.3648254870000001</v>
      </c>
      <c r="K68">
        <v>0.45630240399999999</v>
      </c>
      <c r="L68">
        <v>0.16876339900000001</v>
      </c>
      <c r="M68">
        <v>0.21115398399999999</v>
      </c>
      <c r="N68">
        <v>0.385406256</v>
      </c>
      <c r="O68">
        <v>4.5864515299999997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11</v>
      </c>
      <c r="F69">
        <v>16</v>
      </c>
      <c r="G69">
        <v>62</v>
      </c>
      <c r="I69">
        <v>1.9965170000000002E-3</v>
      </c>
      <c r="J69">
        <v>0.30422186899999998</v>
      </c>
      <c r="K69">
        <v>0.16729617099999999</v>
      </c>
      <c r="L69">
        <v>4.9893860000000002E-3</v>
      </c>
      <c r="M69">
        <v>0.82326960599999999</v>
      </c>
      <c r="N69">
        <v>1.186405897</v>
      </c>
      <c r="O69">
        <v>2.4881794450000001</v>
      </c>
    </row>
    <row r="70" spans="1:15" x14ac:dyDescent="0.4">
      <c r="A70">
        <v>6</v>
      </c>
      <c r="B70">
        <v>11</v>
      </c>
      <c r="C70">
        <v>6</v>
      </c>
      <c r="D70">
        <v>11</v>
      </c>
      <c r="E70">
        <v>11</v>
      </c>
      <c r="F70">
        <v>15</v>
      </c>
      <c r="G70">
        <v>60</v>
      </c>
      <c r="I70">
        <v>1.0402199999999999E-3</v>
      </c>
      <c r="J70">
        <v>1.0273654459999999</v>
      </c>
      <c r="K70">
        <v>2.0066500000000001E-2</v>
      </c>
      <c r="L70">
        <v>6.981134E-3</v>
      </c>
      <c r="M70">
        <v>0.61819529500000003</v>
      </c>
      <c r="N70">
        <v>0.32466077799999998</v>
      </c>
      <c r="O70">
        <v>1.998309374</v>
      </c>
    </row>
    <row r="71" spans="1:15" x14ac:dyDescent="0.4">
      <c r="A71">
        <v>5</v>
      </c>
      <c r="B71">
        <v>12</v>
      </c>
      <c r="C71">
        <v>8</v>
      </c>
      <c r="D71">
        <v>12</v>
      </c>
      <c r="E71">
        <v>10</v>
      </c>
      <c r="F71">
        <v>13</v>
      </c>
      <c r="G71">
        <v>60</v>
      </c>
      <c r="I71">
        <v>0</v>
      </c>
      <c r="J71">
        <v>2.3568105699999999</v>
      </c>
      <c r="K71">
        <v>0.44574761400000001</v>
      </c>
      <c r="L71">
        <v>1.5955687E-2</v>
      </c>
      <c r="M71">
        <v>6.4826965E-2</v>
      </c>
      <c r="N71">
        <v>0.149602175</v>
      </c>
      <c r="O71">
        <v>3.0329430099999999</v>
      </c>
    </row>
    <row r="72" spans="1:15" x14ac:dyDescent="0.4">
      <c r="A72">
        <v>8</v>
      </c>
      <c r="B72">
        <v>11</v>
      </c>
      <c r="C72">
        <v>7</v>
      </c>
      <c r="D72">
        <v>12</v>
      </c>
      <c r="E72">
        <v>11</v>
      </c>
      <c r="F72">
        <v>16</v>
      </c>
      <c r="G72">
        <v>65</v>
      </c>
      <c r="I72">
        <v>9.9682799999999995E-4</v>
      </c>
      <c r="J72">
        <v>0.52427983300000003</v>
      </c>
      <c r="K72">
        <v>9.5089673999999999E-2</v>
      </c>
      <c r="L72">
        <v>0.15398478500000001</v>
      </c>
      <c r="M72">
        <v>0.89084410700000005</v>
      </c>
      <c r="N72">
        <v>0.24174642599999999</v>
      </c>
      <c r="O72">
        <v>1.906941652</v>
      </c>
    </row>
    <row r="73" spans="1:15" x14ac:dyDescent="0.4">
      <c r="A73">
        <v>5</v>
      </c>
      <c r="B73">
        <v>11</v>
      </c>
      <c r="C73">
        <v>8</v>
      </c>
      <c r="D73">
        <v>11</v>
      </c>
      <c r="E73">
        <v>11</v>
      </c>
      <c r="F73">
        <v>12</v>
      </c>
      <c r="G73">
        <v>58</v>
      </c>
      <c r="I73">
        <v>0</v>
      </c>
      <c r="J73">
        <v>0.163606644</v>
      </c>
      <c r="K73">
        <v>0.39998126000000001</v>
      </c>
      <c r="L73">
        <v>9.9911689999999994E-3</v>
      </c>
      <c r="M73">
        <v>1.2338554859999999</v>
      </c>
      <c r="N73">
        <v>0.12842130700000001</v>
      </c>
      <c r="O73">
        <v>1.935855865</v>
      </c>
    </row>
    <row r="74" spans="1:15" x14ac:dyDescent="0.4">
      <c r="A74">
        <v>6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62</v>
      </c>
      <c r="I74">
        <v>1.036882E-3</v>
      </c>
      <c r="J74">
        <v>3.3773832320000001</v>
      </c>
      <c r="K74">
        <v>3.5751202110000002</v>
      </c>
      <c r="L74">
        <v>8.8807820999999995E-2</v>
      </c>
      <c r="M74">
        <v>0.12262845</v>
      </c>
      <c r="N74">
        <v>0.25332260099999998</v>
      </c>
      <c r="O74">
        <v>7.4182991979999997</v>
      </c>
    </row>
    <row r="75" spans="1:15" x14ac:dyDescent="0.4">
      <c r="A75">
        <v>6</v>
      </c>
      <c r="B75">
        <v>11</v>
      </c>
      <c r="C75">
        <v>8</v>
      </c>
      <c r="D75">
        <v>10</v>
      </c>
      <c r="E75">
        <v>10</v>
      </c>
      <c r="F75">
        <v>14</v>
      </c>
      <c r="G75">
        <v>59</v>
      </c>
      <c r="I75">
        <v>9.9778200000000001E-4</v>
      </c>
      <c r="J75">
        <v>0.63193726500000003</v>
      </c>
      <c r="K75">
        <v>1.3285377030000001</v>
      </c>
      <c r="L75">
        <v>9.9897399999999991E-4</v>
      </c>
      <c r="M75">
        <v>0.41180014599999998</v>
      </c>
      <c r="N75">
        <v>1.354021549</v>
      </c>
      <c r="O75">
        <v>3.7282934189999999</v>
      </c>
    </row>
    <row r="76" spans="1:15" x14ac:dyDescent="0.4">
      <c r="A76">
        <v>5</v>
      </c>
      <c r="B76">
        <v>11</v>
      </c>
      <c r="C76">
        <v>7</v>
      </c>
      <c r="D76">
        <v>12</v>
      </c>
      <c r="E76">
        <v>11</v>
      </c>
      <c r="F76">
        <v>15</v>
      </c>
      <c r="G76">
        <v>61</v>
      </c>
      <c r="I76">
        <v>0</v>
      </c>
      <c r="J76">
        <v>0.12571763999999999</v>
      </c>
      <c r="K76">
        <v>0.15519809700000001</v>
      </c>
      <c r="L76">
        <v>0.33303093900000003</v>
      </c>
      <c r="M76">
        <v>0.86932349200000003</v>
      </c>
      <c r="N76">
        <v>1.2277355190000001</v>
      </c>
      <c r="O76">
        <v>2.7110056880000002</v>
      </c>
    </row>
    <row r="77" spans="1:15" x14ac:dyDescent="0.4">
      <c r="A77">
        <v>6</v>
      </c>
      <c r="B77">
        <v>10</v>
      </c>
      <c r="C77">
        <v>7</v>
      </c>
      <c r="D77">
        <v>12</v>
      </c>
      <c r="E77">
        <v>10</v>
      </c>
      <c r="F77">
        <v>15</v>
      </c>
      <c r="G77">
        <v>60</v>
      </c>
      <c r="I77">
        <v>0</v>
      </c>
      <c r="J77">
        <v>9.8248242999999999E-2</v>
      </c>
      <c r="K77">
        <v>7.7793121000000007E-2</v>
      </c>
      <c r="L77">
        <v>0.19652056700000001</v>
      </c>
      <c r="M77">
        <v>0.374369383</v>
      </c>
      <c r="N77">
        <v>0.424899578</v>
      </c>
      <c r="O77">
        <v>1.1718308930000001</v>
      </c>
    </row>
    <row r="78" spans="1:15" x14ac:dyDescent="0.4">
      <c r="A78">
        <v>6</v>
      </c>
      <c r="B78">
        <v>11</v>
      </c>
      <c r="C78">
        <v>8</v>
      </c>
      <c r="D78">
        <v>12</v>
      </c>
      <c r="E78">
        <v>11</v>
      </c>
      <c r="F78">
        <v>15</v>
      </c>
      <c r="G78">
        <v>62</v>
      </c>
      <c r="I78">
        <v>0</v>
      </c>
      <c r="J78">
        <v>0.48972201300000001</v>
      </c>
      <c r="K78">
        <v>2.1273510459999998</v>
      </c>
      <c r="L78">
        <v>2.1526789669999999</v>
      </c>
      <c r="M78">
        <v>0.61518192299999996</v>
      </c>
      <c r="N78">
        <v>0.27127242099999999</v>
      </c>
      <c r="O78">
        <v>5.6562063690000004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14</v>
      </c>
      <c r="G79">
        <v>61</v>
      </c>
      <c r="I79">
        <v>1.000166E-3</v>
      </c>
      <c r="J79">
        <v>3.4683315750000001</v>
      </c>
      <c r="K79">
        <v>0.54263258000000003</v>
      </c>
      <c r="L79">
        <v>5.4099559999999998E-2</v>
      </c>
      <c r="M79">
        <v>6.2239647000000002E-2</v>
      </c>
      <c r="N79">
        <v>0.495819807</v>
      </c>
      <c r="O79">
        <v>4.6241233350000002</v>
      </c>
    </row>
    <row r="80" spans="1:15" x14ac:dyDescent="0.4">
      <c r="A80">
        <v>7</v>
      </c>
      <c r="B80">
        <v>12</v>
      </c>
      <c r="C80">
        <v>8</v>
      </c>
      <c r="D80">
        <v>11</v>
      </c>
      <c r="E80">
        <v>11</v>
      </c>
      <c r="F80">
        <v>13</v>
      </c>
      <c r="G80">
        <v>62</v>
      </c>
      <c r="I80">
        <v>9.9778200000000001E-4</v>
      </c>
      <c r="J80">
        <v>5.6212413310000002</v>
      </c>
      <c r="K80">
        <v>0.59784102400000005</v>
      </c>
      <c r="L80">
        <v>4.1920661999999997E-2</v>
      </c>
      <c r="M80">
        <v>0.69915437700000005</v>
      </c>
      <c r="N80">
        <v>0.35709548000000002</v>
      </c>
      <c r="O80">
        <v>7.318250656</v>
      </c>
    </row>
    <row r="81" spans="1:15" x14ac:dyDescent="0.4">
      <c r="A81">
        <v>6</v>
      </c>
      <c r="B81">
        <v>10</v>
      </c>
      <c r="C81">
        <v>8</v>
      </c>
      <c r="D81">
        <v>12</v>
      </c>
      <c r="E81">
        <v>10</v>
      </c>
      <c r="F81">
        <v>13</v>
      </c>
      <c r="G81">
        <v>59</v>
      </c>
      <c r="I81">
        <v>0</v>
      </c>
      <c r="J81">
        <v>3.8933992000000001E-2</v>
      </c>
      <c r="K81">
        <v>1.7122361660000001</v>
      </c>
      <c r="L81">
        <v>0.14113378500000001</v>
      </c>
      <c r="M81">
        <v>0.27227258700000001</v>
      </c>
      <c r="N81">
        <v>4.5466422999999999E-2</v>
      </c>
      <c r="O81">
        <v>2.2100429529999999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9</v>
      </c>
      <c r="F82">
        <v>14</v>
      </c>
      <c r="G82">
        <v>61</v>
      </c>
      <c r="I82">
        <v>1.99461E-3</v>
      </c>
      <c r="J82">
        <v>5.6437332629999997</v>
      </c>
      <c r="K82">
        <v>6.2386512999999998E-2</v>
      </c>
      <c r="L82">
        <v>8.9805130000000007E-3</v>
      </c>
      <c r="M82">
        <v>5.2857398999999999E-2</v>
      </c>
      <c r="N82">
        <v>7.7787876000000006E-2</v>
      </c>
      <c r="O82">
        <v>5.847740173</v>
      </c>
    </row>
    <row r="83" spans="1:15" x14ac:dyDescent="0.4">
      <c r="A83">
        <v>7</v>
      </c>
      <c r="B83">
        <v>12</v>
      </c>
      <c r="C83">
        <v>9</v>
      </c>
      <c r="D83">
        <v>11</v>
      </c>
      <c r="E83">
        <v>11</v>
      </c>
      <c r="F83">
        <v>13</v>
      </c>
      <c r="G83">
        <v>63</v>
      </c>
      <c r="I83">
        <v>1.0318759999999999E-3</v>
      </c>
      <c r="J83">
        <v>0.77970004100000001</v>
      </c>
      <c r="K83">
        <v>13.794397350000001</v>
      </c>
      <c r="L83">
        <v>1.1967659E-2</v>
      </c>
      <c r="M83">
        <v>0.87937974900000004</v>
      </c>
      <c r="N83">
        <v>9.9737639999999995E-3</v>
      </c>
      <c r="O83">
        <v>15.476450440000001</v>
      </c>
    </row>
    <row r="84" spans="1:15" x14ac:dyDescent="0.4">
      <c r="A84">
        <v>5</v>
      </c>
      <c r="B84">
        <v>12</v>
      </c>
      <c r="C84">
        <v>7</v>
      </c>
      <c r="D84">
        <v>11</v>
      </c>
      <c r="E84">
        <v>10</v>
      </c>
      <c r="F84">
        <v>13</v>
      </c>
      <c r="G84">
        <v>58</v>
      </c>
      <c r="I84">
        <v>0</v>
      </c>
      <c r="J84">
        <v>1.1118581299999999</v>
      </c>
      <c r="K84">
        <v>0.15857648799999999</v>
      </c>
      <c r="L84">
        <v>3.3906697999999999E-2</v>
      </c>
      <c r="M84">
        <v>0.63538193700000001</v>
      </c>
      <c r="N84">
        <v>0.10921525999999999</v>
      </c>
      <c r="O84">
        <v>2.048938513</v>
      </c>
    </row>
    <row r="85" spans="1:15" x14ac:dyDescent="0.4">
      <c r="A85">
        <v>7</v>
      </c>
      <c r="B85">
        <v>12</v>
      </c>
      <c r="C85">
        <v>7</v>
      </c>
      <c r="D85">
        <v>10</v>
      </c>
      <c r="E85">
        <v>10</v>
      </c>
      <c r="F85">
        <v>16</v>
      </c>
      <c r="G85">
        <v>62</v>
      </c>
      <c r="I85">
        <v>0</v>
      </c>
      <c r="J85">
        <v>1.1271588800000001</v>
      </c>
      <c r="K85">
        <v>0.12366867099999999</v>
      </c>
      <c r="L85">
        <v>5.9840680000000004E-3</v>
      </c>
      <c r="M85">
        <v>0.110218525</v>
      </c>
      <c r="N85">
        <v>0.71345639199999999</v>
      </c>
      <c r="O85">
        <v>2.080486536</v>
      </c>
    </row>
    <row r="86" spans="1:15" x14ac:dyDescent="0.4">
      <c r="A86">
        <v>6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61</v>
      </c>
      <c r="I86">
        <v>0</v>
      </c>
      <c r="J86">
        <v>0.79018592799999998</v>
      </c>
      <c r="K86">
        <v>0.80866837499999999</v>
      </c>
      <c r="L86">
        <v>0.45116996799999998</v>
      </c>
      <c r="M86">
        <v>0.215023994</v>
      </c>
      <c r="N86">
        <v>0.12664604199999999</v>
      </c>
      <c r="O86">
        <v>2.3916943069999999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16</v>
      </c>
      <c r="G87">
        <v>61</v>
      </c>
      <c r="I87">
        <v>0</v>
      </c>
      <c r="J87">
        <v>3.298091173</v>
      </c>
      <c r="K87">
        <v>9.7340821999999994E-2</v>
      </c>
      <c r="L87">
        <v>2.992153E-3</v>
      </c>
      <c r="M87">
        <v>0.19351220099999999</v>
      </c>
      <c r="N87">
        <v>0.56714796999999995</v>
      </c>
      <c r="O87">
        <v>4.1590843199999998</v>
      </c>
    </row>
    <row r="88" spans="1:15" x14ac:dyDescent="0.4">
      <c r="A88">
        <v>4</v>
      </c>
      <c r="B88">
        <v>12</v>
      </c>
      <c r="C88">
        <v>8</v>
      </c>
      <c r="D88">
        <v>11</v>
      </c>
      <c r="E88">
        <v>10</v>
      </c>
      <c r="F88">
        <v>15</v>
      </c>
      <c r="G88">
        <v>59</v>
      </c>
      <c r="I88">
        <v>0</v>
      </c>
      <c r="J88">
        <v>0.96268224700000005</v>
      </c>
      <c r="K88">
        <v>1.443188667</v>
      </c>
      <c r="L88">
        <v>0.16344308900000001</v>
      </c>
      <c r="M88">
        <v>0.33835721000000002</v>
      </c>
      <c r="N88">
        <v>0.37035727499999999</v>
      </c>
      <c r="O88">
        <v>3.2780284879999999</v>
      </c>
    </row>
    <row r="89" spans="1:15" x14ac:dyDescent="0.4">
      <c r="A89">
        <v>7</v>
      </c>
      <c r="B89">
        <v>12</v>
      </c>
      <c r="C89">
        <v>6</v>
      </c>
      <c r="D89">
        <v>12</v>
      </c>
      <c r="E89">
        <v>9</v>
      </c>
      <c r="F89">
        <v>13</v>
      </c>
      <c r="G89">
        <v>58</v>
      </c>
      <c r="I89">
        <v>9.9778200000000001E-4</v>
      </c>
      <c r="J89">
        <v>1.9505727289999999</v>
      </c>
      <c r="K89">
        <v>6.9808960000000003E-3</v>
      </c>
      <c r="L89">
        <v>2.01076889</v>
      </c>
      <c r="M89">
        <v>2.0944118000000001E-2</v>
      </c>
      <c r="N89">
        <v>2.9919149999999999E-3</v>
      </c>
      <c r="O89">
        <v>3.9932563299999999</v>
      </c>
    </row>
    <row r="90" spans="1:15" x14ac:dyDescent="0.4">
      <c r="A90">
        <v>7</v>
      </c>
      <c r="B90">
        <v>11</v>
      </c>
      <c r="C90">
        <v>8</v>
      </c>
      <c r="D90">
        <v>12</v>
      </c>
      <c r="E90">
        <v>9</v>
      </c>
      <c r="F90">
        <v>15</v>
      </c>
      <c r="G90">
        <v>61</v>
      </c>
      <c r="I90">
        <v>9.9778200000000001E-4</v>
      </c>
      <c r="J90">
        <v>2.4160723690000001</v>
      </c>
      <c r="K90">
        <v>0.26363968799999998</v>
      </c>
      <c r="L90">
        <v>6.5128802999999999E-2</v>
      </c>
      <c r="M90">
        <v>1.4936685999999999E-2</v>
      </c>
      <c r="N90">
        <v>0.68564391099999999</v>
      </c>
      <c r="O90">
        <v>3.4464192389999999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11</v>
      </c>
      <c r="F91">
        <v>15</v>
      </c>
      <c r="G91">
        <v>65</v>
      </c>
      <c r="I91">
        <v>1.995564E-3</v>
      </c>
      <c r="J91">
        <v>1.2560801509999999</v>
      </c>
      <c r="K91">
        <v>0.81901550300000003</v>
      </c>
      <c r="L91">
        <v>1.576613665</v>
      </c>
      <c r="M91">
        <v>0.79039454499999995</v>
      </c>
      <c r="N91">
        <v>0.22041297000000001</v>
      </c>
      <c r="O91">
        <v>4.6645123960000001</v>
      </c>
    </row>
    <row r="92" spans="1:15" x14ac:dyDescent="0.4">
      <c r="A92">
        <v>6</v>
      </c>
      <c r="B92">
        <v>11</v>
      </c>
      <c r="C92">
        <v>7</v>
      </c>
      <c r="D92">
        <v>11</v>
      </c>
      <c r="E92">
        <v>9</v>
      </c>
      <c r="F92">
        <v>14</v>
      </c>
      <c r="G92">
        <v>58</v>
      </c>
      <c r="I92">
        <v>1.0240080000000001E-3</v>
      </c>
      <c r="J92">
        <v>0.29678964600000002</v>
      </c>
      <c r="K92">
        <v>7.1807623000000001E-2</v>
      </c>
      <c r="L92">
        <v>1.1480570000000001E-2</v>
      </c>
      <c r="M92">
        <v>7.3247194000000002E-2</v>
      </c>
      <c r="N92">
        <v>0.17247343100000001</v>
      </c>
      <c r="O92">
        <v>0.62682247199999996</v>
      </c>
    </row>
    <row r="93" spans="1:15" x14ac:dyDescent="0.4">
      <c r="A93">
        <v>7</v>
      </c>
      <c r="B93">
        <v>13</v>
      </c>
      <c r="C93">
        <v>7</v>
      </c>
      <c r="D93">
        <v>11</v>
      </c>
      <c r="E93">
        <v>10</v>
      </c>
      <c r="F93">
        <v>16</v>
      </c>
      <c r="G93">
        <v>64</v>
      </c>
      <c r="I93">
        <v>0</v>
      </c>
      <c r="J93">
        <v>4.4687416549999996</v>
      </c>
      <c r="K93">
        <v>9.1754435999999995E-2</v>
      </c>
      <c r="L93">
        <v>0.21665477799999999</v>
      </c>
      <c r="M93">
        <v>5.5854558999999998E-2</v>
      </c>
      <c r="N93">
        <v>2.1863024229999999</v>
      </c>
      <c r="O93">
        <v>7.0193078519999998</v>
      </c>
    </row>
    <row r="94" spans="1:15" x14ac:dyDescent="0.4">
      <c r="A94">
        <v>7</v>
      </c>
      <c r="B94">
        <v>12</v>
      </c>
      <c r="C94">
        <v>5</v>
      </c>
      <c r="D94">
        <v>11</v>
      </c>
      <c r="E94">
        <v>10</v>
      </c>
      <c r="F94">
        <v>14</v>
      </c>
      <c r="G94">
        <v>58</v>
      </c>
      <c r="I94">
        <v>0</v>
      </c>
      <c r="J94">
        <v>0.29173278800000002</v>
      </c>
      <c r="K94">
        <v>6.017685E-3</v>
      </c>
      <c r="L94">
        <v>5.3865910000000003E-2</v>
      </c>
      <c r="M94">
        <v>0.44676160799999998</v>
      </c>
      <c r="N94">
        <v>0.71936154399999996</v>
      </c>
      <c r="O94">
        <v>1.5177395339999999</v>
      </c>
    </row>
    <row r="95" spans="1:15" x14ac:dyDescent="0.4">
      <c r="A95">
        <v>7</v>
      </c>
      <c r="B95">
        <v>12</v>
      </c>
      <c r="C95">
        <v>8</v>
      </c>
      <c r="D95">
        <v>11</v>
      </c>
      <c r="E95">
        <v>11</v>
      </c>
      <c r="F95">
        <v>16</v>
      </c>
      <c r="G95">
        <v>65</v>
      </c>
      <c r="I95">
        <v>1.9958020000000001E-3</v>
      </c>
      <c r="J95">
        <v>10.552678820000001</v>
      </c>
      <c r="K95">
        <v>0.31932544699999998</v>
      </c>
      <c r="L95">
        <v>1.5957354999999999E-2</v>
      </c>
      <c r="M95">
        <v>1.738046169</v>
      </c>
      <c r="N95">
        <v>0.28922796200000001</v>
      </c>
      <c r="O95">
        <v>12.917231559999999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10</v>
      </c>
      <c r="F96">
        <v>13</v>
      </c>
      <c r="G96">
        <v>59</v>
      </c>
      <c r="I96">
        <v>0</v>
      </c>
      <c r="J96">
        <v>0.94608187700000002</v>
      </c>
      <c r="K96">
        <v>0.640893936</v>
      </c>
      <c r="L96">
        <v>0.22041106199999999</v>
      </c>
      <c r="M96">
        <v>0.162565708</v>
      </c>
      <c r="N96">
        <v>6.5824509000000003E-2</v>
      </c>
      <c r="O96">
        <v>2.035777092</v>
      </c>
    </row>
    <row r="97" spans="1:15" x14ac:dyDescent="0.4">
      <c r="A97">
        <v>7</v>
      </c>
      <c r="B97">
        <v>12</v>
      </c>
      <c r="C97">
        <v>8</v>
      </c>
      <c r="D97">
        <v>12</v>
      </c>
      <c r="E97">
        <v>9</v>
      </c>
      <c r="F97">
        <v>15</v>
      </c>
      <c r="G97">
        <v>63</v>
      </c>
      <c r="I97">
        <v>9.9825900000000004E-4</v>
      </c>
      <c r="J97">
        <v>0.88116836499999995</v>
      </c>
      <c r="K97">
        <v>0.85600542999999996</v>
      </c>
      <c r="L97">
        <v>0.20167088499999999</v>
      </c>
      <c r="M97">
        <v>3.6857367000000002E-2</v>
      </c>
      <c r="N97">
        <v>5.3857087999999997E-2</v>
      </c>
      <c r="O97">
        <v>2.0305573940000001</v>
      </c>
    </row>
    <row r="98" spans="1:15" x14ac:dyDescent="0.4">
      <c r="A98">
        <v>7</v>
      </c>
      <c r="B98">
        <v>12</v>
      </c>
      <c r="C98">
        <v>7</v>
      </c>
      <c r="D98">
        <v>10</v>
      </c>
      <c r="E98">
        <v>10</v>
      </c>
      <c r="F98">
        <v>14</v>
      </c>
      <c r="G98">
        <v>60</v>
      </c>
      <c r="I98">
        <v>1.9934179999999998E-3</v>
      </c>
      <c r="J98">
        <v>7.2835118769999996</v>
      </c>
      <c r="K98">
        <v>0.102064848</v>
      </c>
      <c r="L98">
        <v>9.9802000000000007E-4</v>
      </c>
      <c r="M98">
        <v>0.349197388</v>
      </c>
      <c r="N98">
        <v>0.105768442</v>
      </c>
      <c r="O98">
        <v>7.8435339930000003</v>
      </c>
    </row>
    <row r="99" spans="1:15" x14ac:dyDescent="0.4">
      <c r="A99">
        <v>6</v>
      </c>
      <c r="B99">
        <v>13</v>
      </c>
      <c r="C99">
        <v>7</v>
      </c>
      <c r="D99">
        <v>11</v>
      </c>
      <c r="E99">
        <v>10</v>
      </c>
      <c r="F99">
        <v>14</v>
      </c>
      <c r="G99">
        <v>61</v>
      </c>
      <c r="I99">
        <v>9.9635099999999992E-4</v>
      </c>
      <c r="J99">
        <v>2.943043947</v>
      </c>
      <c r="K99">
        <v>9.5744370999999995E-2</v>
      </c>
      <c r="L99">
        <v>1.2964725E-2</v>
      </c>
      <c r="M99">
        <v>8.5323095000000002E-2</v>
      </c>
      <c r="N99">
        <v>0.62851190599999995</v>
      </c>
      <c r="O99">
        <v>3.7665843959999998</v>
      </c>
    </row>
    <row r="100" spans="1:15" x14ac:dyDescent="0.4">
      <c r="A100">
        <v>7</v>
      </c>
      <c r="B100">
        <v>12</v>
      </c>
      <c r="C100">
        <v>8</v>
      </c>
      <c r="D100">
        <v>9</v>
      </c>
      <c r="E100">
        <v>10</v>
      </c>
      <c r="F100">
        <v>14</v>
      </c>
      <c r="G100">
        <v>60</v>
      </c>
      <c r="I100">
        <v>9.9897399999999991E-4</v>
      </c>
      <c r="J100">
        <v>1.398304462</v>
      </c>
      <c r="K100">
        <v>2.2271604539999998</v>
      </c>
      <c r="L100">
        <v>9.9778200000000001E-4</v>
      </c>
      <c r="M100">
        <v>0.36905407899999998</v>
      </c>
      <c r="N100">
        <v>0.78976154300000001</v>
      </c>
      <c r="O100">
        <v>4.7862772939999996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10</v>
      </c>
      <c r="F101">
        <v>16</v>
      </c>
      <c r="G101">
        <v>60</v>
      </c>
      <c r="I101">
        <v>0</v>
      </c>
      <c r="J101">
        <v>2.1018631459999999</v>
      </c>
      <c r="K101">
        <v>1.9014525410000001</v>
      </c>
      <c r="L101">
        <v>1.9946814E-2</v>
      </c>
      <c r="M101">
        <v>0.53029417999999995</v>
      </c>
      <c r="N101">
        <v>1.7998988629999999</v>
      </c>
      <c r="O101">
        <v>6.353455544</v>
      </c>
    </row>
    <row r="102" spans="1:15" x14ac:dyDescent="0.4">
      <c r="A102">
        <v>5</v>
      </c>
      <c r="B102">
        <v>12</v>
      </c>
      <c r="C102">
        <v>8</v>
      </c>
      <c r="D102">
        <v>11</v>
      </c>
      <c r="E102">
        <v>10</v>
      </c>
      <c r="F102">
        <v>11</v>
      </c>
      <c r="G102">
        <v>57</v>
      </c>
      <c r="I102">
        <v>0</v>
      </c>
      <c r="J102">
        <v>1.194956779</v>
      </c>
      <c r="K102">
        <v>0.42985129399999999</v>
      </c>
      <c r="L102">
        <v>0.10475802400000001</v>
      </c>
      <c r="M102">
        <v>0.13061308899999999</v>
      </c>
      <c r="N102">
        <v>1.994848E-3</v>
      </c>
      <c r="O102">
        <v>1.8621740339999999</v>
      </c>
    </row>
    <row r="103" spans="1:15" x14ac:dyDescent="0.4">
      <c r="A103">
        <v>7</v>
      </c>
      <c r="B103">
        <v>12</v>
      </c>
      <c r="C103">
        <v>8</v>
      </c>
      <c r="D103">
        <v>12</v>
      </c>
      <c r="E103">
        <v>9</v>
      </c>
      <c r="F103">
        <v>14</v>
      </c>
      <c r="G103">
        <v>62</v>
      </c>
      <c r="I103">
        <v>9.9778200000000001E-4</v>
      </c>
      <c r="J103">
        <v>0.95449042299999998</v>
      </c>
      <c r="K103">
        <v>0.70009255400000003</v>
      </c>
      <c r="L103">
        <v>1.4961004E-2</v>
      </c>
      <c r="M103">
        <v>2.6929140000000001E-2</v>
      </c>
      <c r="N103">
        <v>0.112740755</v>
      </c>
      <c r="O103">
        <v>1.8102116580000001</v>
      </c>
    </row>
    <row r="104" spans="1:15" x14ac:dyDescent="0.4">
      <c r="A104">
        <v>7</v>
      </c>
      <c r="B104">
        <v>11</v>
      </c>
      <c r="C104">
        <v>6</v>
      </c>
      <c r="D104">
        <v>11</v>
      </c>
      <c r="E104">
        <v>11</v>
      </c>
      <c r="F104">
        <v>14</v>
      </c>
      <c r="G104">
        <v>60</v>
      </c>
      <c r="I104">
        <v>1.9800659999999999E-3</v>
      </c>
      <c r="J104">
        <v>0.22740006400000001</v>
      </c>
      <c r="K104">
        <v>2.8954028999999999E-2</v>
      </c>
      <c r="L104">
        <v>3.9873119999999998E-3</v>
      </c>
      <c r="M104">
        <v>0.60243439700000001</v>
      </c>
      <c r="N104">
        <v>3.7897109999999998E-2</v>
      </c>
      <c r="O104">
        <v>0.90265297899999997</v>
      </c>
    </row>
    <row r="105" spans="1:15" x14ac:dyDescent="0.4">
      <c r="A105">
        <v>6</v>
      </c>
      <c r="B105">
        <v>12</v>
      </c>
      <c r="C105">
        <v>8</v>
      </c>
      <c r="D105">
        <v>12</v>
      </c>
      <c r="E105">
        <v>11</v>
      </c>
      <c r="F105">
        <v>17</v>
      </c>
      <c r="G105">
        <v>66</v>
      </c>
      <c r="I105">
        <v>9.9921199999999997E-4</v>
      </c>
      <c r="J105">
        <v>5.0471217629999998</v>
      </c>
      <c r="K105">
        <v>1.052695036</v>
      </c>
      <c r="L105">
        <v>0.75457191499999998</v>
      </c>
      <c r="M105">
        <v>1.6234710219999999</v>
      </c>
      <c r="N105">
        <v>6.4499423499999997</v>
      </c>
      <c r="O105">
        <v>14.9288013</v>
      </c>
    </row>
    <row r="106" spans="1:15" x14ac:dyDescent="0.4">
      <c r="A106">
        <v>6</v>
      </c>
      <c r="B106">
        <v>12</v>
      </c>
      <c r="C106">
        <v>7</v>
      </c>
      <c r="D106">
        <v>11</v>
      </c>
      <c r="E106">
        <v>11</v>
      </c>
      <c r="F106">
        <v>16</v>
      </c>
      <c r="G106">
        <v>63</v>
      </c>
      <c r="I106">
        <v>0</v>
      </c>
      <c r="J106">
        <v>0.91159057600000004</v>
      </c>
      <c r="K106">
        <v>3.3015251000000002E-2</v>
      </c>
      <c r="L106">
        <v>3.2909870000000001E-2</v>
      </c>
      <c r="M106">
        <v>0.65524029699999997</v>
      </c>
      <c r="N106">
        <v>1.4651157859999999</v>
      </c>
      <c r="O106">
        <v>3.0978717800000002</v>
      </c>
    </row>
    <row r="107" spans="1:15" x14ac:dyDescent="0.4">
      <c r="A107">
        <v>7</v>
      </c>
      <c r="B107">
        <v>11</v>
      </c>
      <c r="C107">
        <v>7</v>
      </c>
      <c r="D107">
        <v>10</v>
      </c>
      <c r="E107">
        <v>9</v>
      </c>
      <c r="F107">
        <v>15</v>
      </c>
      <c r="G107">
        <v>59</v>
      </c>
      <c r="I107">
        <v>9.9587400000000011E-4</v>
      </c>
      <c r="J107">
        <v>1.088092327</v>
      </c>
      <c r="K107">
        <v>0.59945702599999995</v>
      </c>
      <c r="L107">
        <v>1.8947362999999998E-2</v>
      </c>
      <c r="M107">
        <v>5.2845478000000001E-2</v>
      </c>
      <c r="N107">
        <v>0.20145606999999999</v>
      </c>
      <c r="O107">
        <v>1.9617941379999999</v>
      </c>
    </row>
    <row r="108" spans="1:15" x14ac:dyDescent="0.4">
      <c r="A108">
        <v>7</v>
      </c>
      <c r="B108">
        <v>10</v>
      </c>
      <c r="C108">
        <v>7</v>
      </c>
      <c r="D108">
        <v>10</v>
      </c>
      <c r="E108">
        <v>10</v>
      </c>
      <c r="F108">
        <v>16</v>
      </c>
      <c r="G108">
        <v>60</v>
      </c>
      <c r="I108">
        <v>9.9611300000000008E-4</v>
      </c>
      <c r="J108">
        <v>0.32517576199999998</v>
      </c>
      <c r="K108">
        <v>0.138638973</v>
      </c>
      <c r="L108">
        <v>2.5929213E-2</v>
      </c>
      <c r="M108">
        <v>0.28921318099999999</v>
      </c>
      <c r="N108">
        <v>1.264620066</v>
      </c>
      <c r="O108">
        <v>2.0445733069999998</v>
      </c>
    </row>
    <row r="109" spans="1:15" x14ac:dyDescent="0.4">
      <c r="A109">
        <v>6</v>
      </c>
      <c r="B109">
        <v>12</v>
      </c>
      <c r="C109">
        <v>6</v>
      </c>
      <c r="D109">
        <v>12</v>
      </c>
      <c r="E109">
        <v>10</v>
      </c>
      <c r="F109">
        <v>15</v>
      </c>
      <c r="G109">
        <v>61</v>
      </c>
      <c r="I109">
        <v>0</v>
      </c>
      <c r="J109">
        <v>4.0402359959999998</v>
      </c>
      <c r="K109">
        <v>1.1967897E-2</v>
      </c>
      <c r="L109">
        <v>4.4879913E-2</v>
      </c>
      <c r="M109">
        <v>0.273271084</v>
      </c>
      <c r="N109">
        <v>0.98041987399999997</v>
      </c>
      <c r="O109">
        <v>5.3507747649999997</v>
      </c>
    </row>
    <row r="110" spans="1:15" x14ac:dyDescent="0.4">
      <c r="A110">
        <v>7</v>
      </c>
      <c r="B110">
        <v>12</v>
      </c>
      <c r="C110">
        <v>8</v>
      </c>
      <c r="D110">
        <v>11</v>
      </c>
      <c r="E110">
        <v>8</v>
      </c>
      <c r="F110">
        <v>16</v>
      </c>
      <c r="G110">
        <v>62</v>
      </c>
      <c r="I110">
        <v>9.9754300000000004E-4</v>
      </c>
      <c r="J110">
        <v>1.735416174</v>
      </c>
      <c r="K110">
        <v>1.0731198790000001</v>
      </c>
      <c r="L110">
        <v>1.9948006000000001E-2</v>
      </c>
      <c r="M110">
        <v>6.0241219999999998E-3</v>
      </c>
      <c r="N110">
        <v>2.219070673</v>
      </c>
      <c r="O110">
        <v>5.0545763969999999</v>
      </c>
    </row>
    <row r="111" spans="1:15" x14ac:dyDescent="0.4">
      <c r="A111">
        <v>6</v>
      </c>
      <c r="B111">
        <v>12</v>
      </c>
      <c r="C111">
        <v>7</v>
      </c>
      <c r="D111">
        <v>11</v>
      </c>
      <c r="E111">
        <v>9</v>
      </c>
      <c r="F111">
        <v>14</v>
      </c>
      <c r="G111">
        <v>59</v>
      </c>
      <c r="I111">
        <v>0</v>
      </c>
      <c r="J111">
        <v>1.0113382339999999</v>
      </c>
      <c r="K111">
        <v>0.149557352</v>
      </c>
      <c r="L111">
        <v>9.0146059999999997E-3</v>
      </c>
      <c r="M111">
        <v>6.1832666000000001E-2</v>
      </c>
      <c r="N111">
        <v>6.4789056999999997E-2</v>
      </c>
      <c r="O111">
        <v>1.296531916</v>
      </c>
    </row>
    <row r="112" spans="1:15" x14ac:dyDescent="0.4">
      <c r="A112">
        <v>7</v>
      </c>
      <c r="B112">
        <v>13</v>
      </c>
      <c r="C112">
        <v>8</v>
      </c>
      <c r="D112">
        <v>7</v>
      </c>
      <c r="E112">
        <v>7</v>
      </c>
      <c r="F112">
        <v>15</v>
      </c>
      <c r="G112">
        <v>57</v>
      </c>
      <c r="I112">
        <v>0</v>
      </c>
      <c r="J112">
        <v>13.450974459999999</v>
      </c>
      <c r="K112">
        <v>0.84071135500000005</v>
      </c>
      <c r="L112">
        <v>9.9706600000000001E-4</v>
      </c>
      <c r="M112">
        <v>1.9962790000000001E-3</v>
      </c>
      <c r="N112">
        <v>2.1413922310000002</v>
      </c>
      <c r="O112">
        <v>16.436071399999999</v>
      </c>
    </row>
    <row r="113" spans="1:15" x14ac:dyDescent="0.4">
      <c r="A113">
        <v>7</v>
      </c>
      <c r="B113">
        <v>11</v>
      </c>
      <c r="C113">
        <v>8</v>
      </c>
      <c r="D113">
        <v>12</v>
      </c>
      <c r="E113">
        <v>10</v>
      </c>
      <c r="F113">
        <v>14</v>
      </c>
      <c r="G113">
        <v>62</v>
      </c>
      <c r="I113">
        <v>1.032591E-3</v>
      </c>
      <c r="J113">
        <v>0.28909659399999998</v>
      </c>
      <c r="K113">
        <v>0.39290761899999999</v>
      </c>
      <c r="L113">
        <v>0.15858578700000001</v>
      </c>
      <c r="M113">
        <v>0.33269000100000001</v>
      </c>
      <c r="N113">
        <v>0.39644098300000002</v>
      </c>
      <c r="O113">
        <v>1.570753574</v>
      </c>
    </row>
    <row r="114" spans="1:15" x14ac:dyDescent="0.4">
      <c r="A114">
        <v>7</v>
      </c>
      <c r="B114">
        <v>12</v>
      </c>
      <c r="C114">
        <v>6</v>
      </c>
      <c r="D114">
        <v>12</v>
      </c>
      <c r="E114">
        <v>9</v>
      </c>
      <c r="F114">
        <v>15</v>
      </c>
      <c r="G114">
        <v>61</v>
      </c>
      <c r="I114">
        <v>1.995564E-3</v>
      </c>
      <c r="J114">
        <v>1.32455802</v>
      </c>
      <c r="K114">
        <v>1.8989563000000001E-2</v>
      </c>
      <c r="L114">
        <v>5.1861762999999998E-2</v>
      </c>
      <c r="M114">
        <v>8.9845659999999994E-3</v>
      </c>
      <c r="N114">
        <v>0.137583971</v>
      </c>
      <c r="O114">
        <v>1.5439734460000001</v>
      </c>
    </row>
    <row r="115" spans="1:15" x14ac:dyDescent="0.4">
      <c r="A115">
        <v>4</v>
      </c>
      <c r="B115">
        <v>12</v>
      </c>
      <c r="C115">
        <v>7</v>
      </c>
      <c r="D115">
        <v>11</v>
      </c>
      <c r="E115">
        <v>11</v>
      </c>
      <c r="F115">
        <v>14</v>
      </c>
      <c r="G115">
        <v>58</v>
      </c>
      <c r="I115">
        <v>0</v>
      </c>
      <c r="J115">
        <v>0.25731110600000001</v>
      </c>
      <c r="K115">
        <v>0.113739491</v>
      </c>
      <c r="L115">
        <v>9.9754300000000004E-4</v>
      </c>
      <c r="M115">
        <v>0.48872351600000002</v>
      </c>
      <c r="N115">
        <v>0.13567733800000001</v>
      </c>
      <c r="O115">
        <v>0.99644899399999998</v>
      </c>
    </row>
    <row r="116" spans="1:15" x14ac:dyDescent="0.4">
      <c r="A116">
        <v>7</v>
      </c>
      <c r="B116">
        <v>13</v>
      </c>
      <c r="C116">
        <v>8</v>
      </c>
      <c r="D116">
        <v>12</v>
      </c>
      <c r="E116">
        <v>9</v>
      </c>
      <c r="F116">
        <v>14</v>
      </c>
      <c r="G116">
        <v>63</v>
      </c>
      <c r="I116">
        <v>9.9492099999999996E-4</v>
      </c>
      <c r="J116">
        <v>7.1973478789999996</v>
      </c>
      <c r="K116">
        <v>0.27027535400000002</v>
      </c>
      <c r="L116">
        <v>0.214426756</v>
      </c>
      <c r="M116">
        <v>2.0944118000000001E-2</v>
      </c>
      <c r="N116">
        <v>0.13264513</v>
      </c>
      <c r="O116">
        <v>7.8366341589999999</v>
      </c>
    </row>
    <row r="117" spans="1:15" x14ac:dyDescent="0.4">
      <c r="A117">
        <v>7</v>
      </c>
      <c r="B117">
        <v>12</v>
      </c>
      <c r="C117">
        <v>7</v>
      </c>
      <c r="D117">
        <v>12</v>
      </c>
      <c r="E117">
        <v>10</v>
      </c>
      <c r="F117">
        <v>16</v>
      </c>
      <c r="G117">
        <v>63</v>
      </c>
      <c r="I117">
        <v>1.9941329999999999E-3</v>
      </c>
      <c r="J117">
        <v>0.96541809999999995</v>
      </c>
      <c r="K117">
        <v>1.7952203999999999E-2</v>
      </c>
      <c r="L117">
        <v>8.3775997000000005E-2</v>
      </c>
      <c r="M117">
        <v>0.46475863499999998</v>
      </c>
      <c r="N117">
        <v>0.23935794799999999</v>
      </c>
      <c r="O117">
        <v>1.7732570169999999</v>
      </c>
    </row>
    <row r="118" spans="1:15" x14ac:dyDescent="0.4">
      <c r="A118">
        <v>6</v>
      </c>
      <c r="B118">
        <v>12</v>
      </c>
      <c r="C118">
        <v>9</v>
      </c>
      <c r="D118">
        <v>13</v>
      </c>
      <c r="E118">
        <v>10</v>
      </c>
      <c r="F118">
        <v>15</v>
      </c>
      <c r="G118">
        <v>65</v>
      </c>
      <c r="I118">
        <v>9.9778200000000001E-4</v>
      </c>
      <c r="J118">
        <v>1.178867817</v>
      </c>
      <c r="K118">
        <v>6.2795600890000003</v>
      </c>
      <c r="L118">
        <v>0.14760351199999999</v>
      </c>
      <c r="M118">
        <v>7.0811509999999994E-2</v>
      </c>
      <c r="N118">
        <v>0.81083059300000004</v>
      </c>
      <c r="O118">
        <v>8.4886713030000003</v>
      </c>
    </row>
    <row r="119" spans="1:15" x14ac:dyDescent="0.4">
      <c r="A119">
        <v>6</v>
      </c>
      <c r="B119">
        <v>13</v>
      </c>
      <c r="C119">
        <v>7</v>
      </c>
      <c r="D119">
        <v>13</v>
      </c>
      <c r="E119">
        <v>10</v>
      </c>
      <c r="F119">
        <v>16</v>
      </c>
      <c r="G119">
        <v>65</v>
      </c>
      <c r="I119">
        <v>0</v>
      </c>
      <c r="J119">
        <v>1.4910774229999999</v>
      </c>
      <c r="K119">
        <v>0.11568856199999999</v>
      </c>
      <c r="L119">
        <v>0.13763213199999999</v>
      </c>
      <c r="M119">
        <v>0.13164949400000001</v>
      </c>
      <c r="N119">
        <v>0.329118252</v>
      </c>
      <c r="O119">
        <v>2.2051658629999999</v>
      </c>
    </row>
    <row r="120" spans="1:15" x14ac:dyDescent="0.4">
      <c r="A120">
        <v>7</v>
      </c>
      <c r="B120">
        <v>11</v>
      </c>
      <c r="C120">
        <v>6</v>
      </c>
      <c r="D120">
        <v>11</v>
      </c>
      <c r="E120">
        <v>9</v>
      </c>
      <c r="F120">
        <v>14</v>
      </c>
      <c r="G120">
        <v>57</v>
      </c>
      <c r="I120">
        <v>1.99461E-3</v>
      </c>
      <c r="J120">
        <v>1.1967659E-2</v>
      </c>
      <c r="K120">
        <v>1.695466E-2</v>
      </c>
      <c r="L120">
        <v>2.5971412999999999E-2</v>
      </c>
      <c r="M120">
        <v>9.0718031000000005E-2</v>
      </c>
      <c r="N120">
        <v>2.8967619E-2</v>
      </c>
      <c r="O120">
        <v>0.17657399200000001</v>
      </c>
    </row>
    <row r="121" spans="1:15" x14ac:dyDescent="0.4">
      <c r="A121">
        <v>7</v>
      </c>
      <c r="B121">
        <v>13</v>
      </c>
      <c r="C121">
        <v>8</v>
      </c>
      <c r="D121">
        <v>12</v>
      </c>
      <c r="E121">
        <v>10</v>
      </c>
      <c r="F121">
        <v>15</v>
      </c>
      <c r="G121">
        <v>64</v>
      </c>
      <c r="I121">
        <v>3.9894580000000004E-3</v>
      </c>
      <c r="J121">
        <v>3.6238408089999998</v>
      </c>
      <c r="K121">
        <v>0.94944405600000004</v>
      </c>
      <c r="L121">
        <v>0.128643274</v>
      </c>
      <c r="M121">
        <v>0.173494339</v>
      </c>
      <c r="N121">
        <v>0.30023050299999998</v>
      </c>
      <c r="O121">
        <v>5.1796424390000002</v>
      </c>
    </row>
    <row r="122" spans="1:15" x14ac:dyDescent="0.4">
      <c r="A122">
        <v>7</v>
      </c>
      <c r="B122">
        <v>13</v>
      </c>
      <c r="C122">
        <v>7</v>
      </c>
      <c r="D122">
        <v>10</v>
      </c>
      <c r="E122">
        <v>9</v>
      </c>
      <c r="F122">
        <v>14</v>
      </c>
      <c r="G122">
        <v>59</v>
      </c>
      <c r="I122">
        <v>3.9892199999999999E-3</v>
      </c>
      <c r="J122">
        <v>3.428064585</v>
      </c>
      <c r="K122">
        <v>6.2834978E-2</v>
      </c>
      <c r="L122">
        <v>4.9910550000000003E-3</v>
      </c>
      <c r="M122">
        <v>2.2932053000000001E-2</v>
      </c>
      <c r="N122">
        <v>0.14260816600000001</v>
      </c>
      <c r="O122">
        <v>3.6654200549999998</v>
      </c>
    </row>
    <row r="123" spans="1:15" x14ac:dyDescent="0.4">
      <c r="A123">
        <v>6</v>
      </c>
      <c r="B123">
        <v>12</v>
      </c>
      <c r="C123">
        <v>8</v>
      </c>
      <c r="D123">
        <v>9</v>
      </c>
      <c r="E123">
        <v>10</v>
      </c>
      <c r="F123">
        <v>16</v>
      </c>
      <c r="G123">
        <v>60</v>
      </c>
      <c r="I123">
        <v>9.9682799999999995E-4</v>
      </c>
      <c r="J123">
        <v>31.139346840000002</v>
      </c>
      <c r="K123">
        <v>0.19343686099999999</v>
      </c>
      <c r="L123">
        <v>1.4959811999999999E-2</v>
      </c>
      <c r="M123">
        <v>0.19852757500000001</v>
      </c>
      <c r="N123">
        <v>0.228013992</v>
      </c>
      <c r="O123">
        <v>31.77528191</v>
      </c>
    </row>
    <row r="124" spans="1:15" x14ac:dyDescent="0.4">
      <c r="A124">
        <v>7</v>
      </c>
      <c r="B124">
        <v>12</v>
      </c>
      <c r="C124">
        <v>7</v>
      </c>
      <c r="D124">
        <v>11</v>
      </c>
      <c r="E124">
        <v>10</v>
      </c>
      <c r="F124">
        <v>14</v>
      </c>
      <c r="G124">
        <v>61</v>
      </c>
      <c r="I124">
        <v>9.9706600000000001E-4</v>
      </c>
      <c r="J124">
        <v>1.8622894290000001</v>
      </c>
      <c r="K124">
        <v>2.8871298E-2</v>
      </c>
      <c r="L124">
        <v>1.0467169279999999</v>
      </c>
      <c r="M124">
        <v>4.5916318999999997E-2</v>
      </c>
      <c r="N124">
        <v>1.1967182E-2</v>
      </c>
      <c r="O124">
        <v>2.9967582230000001</v>
      </c>
    </row>
    <row r="125" spans="1:15" x14ac:dyDescent="0.4">
      <c r="A125">
        <v>7</v>
      </c>
      <c r="B125">
        <v>12</v>
      </c>
      <c r="C125">
        <v>7</v>
      </c>
      <c r="D125">
        <v>11</v>
      </c>
      <c r="E125">
        <v>9</v>
      </c>
      <c r="F125">
        <v>13</v>
      </c>
      <c r="G125">
        <v>58</v>
      </c>
      <c r="I125">
        <v>9.9635099999999992E-4</v>
      </c>
      <c r="J125">
        <v>1.3728322980000001</v>
      </c>
      <c r="K125">
        <v>0.169548273</v>
      </c>
      <c r="L125">
        <v>2.6927948E-2</v>
      </c>
      <c r="M125">
        <v>5.6383610000000001E-2</v>
      </c>
      <c r="N125">
        <v>8.0137249999999993E-3</v>
      </c>
      <c r="O125">
        <v>1.634702206</v>
      </c>
    </row>
    <row r="126" spans="1:15" x14ac:dyDescent="0.4">
      <c r="A126">
        <v>6</v>
      </c>
      <c r="B126">
        <v>12</v>
      </c>
      <c r="C126">
        <v>7</v>
      </c>
      <c r="D126">
        <v>12</v>
      </c>
      <c r="E126">
        <v>9</v>
      </c>
      <c r="F126">
        <v>14</v>
      </c>
      <c r="G126">
        <v>59</v>
      </c>
      <c r="I126">
        <v>0</v>
      </c>
      <c r="J126">
        <v>1.0583348269999999</v>
      </c>
      <c r="K126">
        <v>5.1862717000000003E-2</v>
      </c>
      <c r="L126">
        <v>5.8840752000000003E-2</v>
      </c>
      <c r="M126">
        <v>2.4934768999999999E-2</v>
      </c>
      <c r="N126">
        <v>8.6767435000000004E-2</v>
      </c>
      <c r="O126">
        <v>1.280740499</v>
      </c>
    </row>
    <row r="127" spans="1:15" x14ac:dyDescent="0.4">
      <c r="A127">
        <v>7</v>
      </c>
      <c r="B127">
        <v>13</v>
      </c>
      <c r="C127">
        <v>8</v>
      </c>
      <c r="D127">
        <v>12</v>
      </c>
      <c r="E127">
        <v>9</v>
      </c>
      <c r="F127">
        <v>15</v>
      </c>
      <c r="G127">
        <v>64</v>
      </c>
      <c r="I127">
        <v>0</v>
      </c>
      <c r="J127">
        <v>2.238524199</v>
      </c>
      <c r="K127">
        <v>0.28082180000000001</v>
      </c>
      <c r="L127">
        <v>2.49331E-2</v>
      </c>
      <c r="M127">
        <v>5.0876855999999998E-2</v>
      </c>
      <c r="N127">
        <v>0.74175500900000002</v>
      </c>
      <c r="O127">
        <v>3.3369109629999998</v>
      </c>
    </row>
    <row r="128" spans="1:15" x14ac:dyDescent="0.4">
      <c r="A128">
        <v>6</v>
      </c>
      <c r="B128">
        <v>11</v>
      </c>
      <c r="C128">
        <v>8</v>
      </c>
      <c r="D128">
        <v>12</v>
      </c>
      <c r="E128">
        <v>10</v>
      </c>
      <c r="F128">
        <v>14</v>
      </c>
      <c r="G128">
        <v>61</v>
      </c>
      <c r="I128">
        <v>0</v>
      </c>
      <c r="J128">
        <v>1.7987728000000001E-2</v>
      </c>
      <c r="K128">
        <v>2.1264336109999999</v>
      </c>
      <c r="L128">
        <v>0.111848593</v>
      </c>
      <c r="M128">
        <v>0.30218911199999998</v>
      </c>
      <c r="N128">
        <v>2.6170091630000001</v>
      </c>
      <c r="O128">
        <v>5.1754682059999997</v>
      </c>
    </row>
    <row r="129" spans="1:15" x14ac:dyDescent="0.4">
      <c r="A129">
        <v>7</v>
      </c>
      <c r="B129">
        <v>13</v>
      </c>
      <c r="C129">
        <v>8</v>
      </c>
      <c r="D129">
        <v>11</v>
      </c>
      <c r="E129">
        <v>10</v>
      </c>
      <c r="F129">
        <v>16</v>
      </c>
      <c r="G129">
        <v>65</v>
      </c>
      <c r="I129">
        <v>1.9960400000000001E-3</v>
      </c>
      <c r="J129">
        <v>5.9871387479999996</v>
      </c>
      <c r="K129">
        <v>0.37200522400000002</v>
      </c>
      <c r="L129">
        <v>0.109743357</v>
      </c>
      <c r="M129">
        <v>0.30319833800000001</v>
      </c>
      <c r="N129">
        <v>2.9890022279999999</v>
      </c>
      <c r="O129">
        <v>9.7630839349999992</v>
      </c>
    </row>
    <row r="130" spans="1:15" x14ac:dyDescent="0.4">
      <c r="A130">
        <v>7</v>
      </c>
      <c r="B130">
        <v>10</v>
      </c>
      <c r="C130">
        <v>7</v>
      </c>
      <c r="D130">
        <v>12</v>
      </c>
      <c r="E130">
        <v>10</v>
      </c>
      <c r="F130">
        <v>16</v>
      </c>
      <c r="G130">
        <v>61</v>
      </c>
      <c r="I130">
        <v>9.9706600000000001E-4</v>
      </c>
      <c r="J130">
        <v>5.2858352999999997E-2</v>
      </c>
      <c r="K130">
        <v>8.6769341999999999E-2</v>
      </c>
      <c r="L130">
        <v>3.9894580000000004E-3</v>
      </c>
      <c r="M130">
        <v>0.113694668</v>
      </c>
      <c r="N130">
        <v>0.17253875699999999</v>
      </c>
      <c r="O130">
        <v>0.430847645</v>
      </c>
    </row>
    <row r="131" spans="1:15" x14ac:dyDescent="0.4">
      <c r="A131">
        <v>6</v>
      </c>
      <c r="B131">
        <v>13</v>
      </c>
      <c r="C131">
        <v>8</v>
      </c>
      <c r="D131">
        <v>11</v>
      </c>
      <c r="E131">
        <v>8</v>
      </c>
      <c r="F131">
        <v>16</v>
      </c>
      <c r="G131">
        <v>62</v>
      </c>
      <c r="I131">
        <v>0</v>
      </c>
      <c r="J131">
        <v>204.6592114</v>
      </c>
      <c r="K131">
        <v>0.41687965399999999</v>
      </c>
      <c r="L131">
        <v>3.0880213E-2</v>
      </c>
      <c r="M131">
        <v>2.0477770000000002E-3</v>
      </c>
      <c r="N131">
        <v>2.4390664100000001</v>
      </c>
      <c r="O131">
        <v>207.54808550000001</v>
      </c>
    </row>
    <row r="132" spans="1:15" x14ac:dyDescent="0.4">
      <c r="A132">
        <v>6</v>
      </c>
      <c r="B132">
        <v>12</v>
      </c>
      <c r="C132">
        <v>6</v>
      </c>
      <c r="D132">
        <v>12</v>
      </c>
      <c r="E132">
        <v>11</v>
      </c>
      <c r="F132">
        <v>15</v>
      </c>
      <c r="G132">
        <v>62</v>
      </c>
      <c r="I132">
        <v>0</v>
      </c>
      <c r="J132">
        <v>1.7174088949999999</v>
      </c>
      <c r="K132">
        <v>8.9759829999999999E-3</v>
      </c>
      <c r="L132">
        <v>0.18155336399999999</v>
      </c>
      <c r="M132">
        <v>1.000998735</v>
      </c>
      <c r="N132">
        <v>0.39844179200000002</v>
      </c>
      <c r="O132">
        <v>3.3073787690000001</v>
      </c>
    </row>
    <row r="133" spans="1:15" x14ac:dyDescent="0.4">
      <c r="A133">
        <v>5</v>
      </c>
      <c r="B133">
        <v>11</v>
      </c>
      <c r="C133">
        <v>7</v>
      </c>
      <c r="D133">
        <v>11</v>
      </c>
      <c r="E133">
        <v>10</v>
      </c>
      <c r="F133">
        <v>14</v>
      </c>
      <c r="G133">
        <v>58</v>
      </c>
      <c r="I133">
        <v>0</v>
      </c>
      <c r="J133">
        <v>0.49019741999999999</v>
      </c>
      <c r="K133">
        <v>0.182512283</v>
      </c>
      <c r="L133">
        <v>1.8949509E-2</v>
      </c>
      <c r="M133">
        <v>0.118682384</v>
      </c>
      <c r="N133">
        <v>7.2822332000000004E-2</v>
      </c>
      <c r="O133">
        <v>0.88316392899999996</v>
      </c>
    </row>
    <row r="134" spans="1:15" x14ac:dyDescent="0.4">
      <c r="A134">
        <v>6</v>
      </c>
      <c r="B134">
        <v>12</v>
      </c>
      <c r="C134">
        <v>7</v>
      </c>
      <c r="D134">
        <v>11</v>
      </c>
      <c r="E134">
        <v>10</v>
      </c>
      <c r="F134">
        <v>16</v>
      </c>
      <c r="G134">
        <v>62</v>
      </c>
      <c r="I134">
        <v>0</v>
      </c>
      <c r="J134">
        <v>0.291728973</v>
      </c>
      <c r="K134">
        <v>1.4960766E-2</v>
      </c>
      <c r="L134">
        <v>6.9812535999999994E-2</v>
      </c>
      <c r="M134">
        <v>4.6874523000000001E-2</v>
      </c>
      <c r="N134">
        <v>0.97615861900000001</v>
      </c>
      <c r="O134">
        <v>1.3995354179999999</v>
      </c>
    </row>
    <row r="135" spans="1:15" x14ac:dyDescent="0.4">
      <c r="A135">
        <v>6</v>
      </c>
      <c r="B135">
        <v>12</v>
      </c>
      <c r="C135">
        <v>8</v>
      </c>
      <c r="D135">
        <v>11</v>
      </c>
      <c r="E135">
        <v>10</v>
      </c>
      <c r="F135">
        <v>15</v>
      </c>
      <c r="G135">
        <v>62</v>
      </c>
      <c r="I135">
        <v>0</v>
      </c>
      <c r="J135">
        <v>0.83472990999999996</v>
      </c>
      <c r="K135">
        <v>1.410033941</v>
      </c>
      <c r="L135">
        <v>9.9802020000000005E-3</v>
      </c>
      <c r="M135">
        <v>6.1424254999999997E-2</v>
      </c>
      <c r="N135">
        <v>0.29118037200000002</v>
      </c>
      <c r="O135">
        <v>2.6073486799999999</v>
      </c>
    </row>
    <row r="136" spans="1:15" x14ac:dyDescent="0.4">
      <c r="A136">
        <v>8</v>
      </c>
      <c r="B136">
        <v>12</v>
      </c>
      <c r="C136">
        <v>7</v>
      </c>
      <c r="D136">
        <v>11</v>
      </c>
      <c r="E136">
        <v>8</v>
      </c>
      <c r="F136">
        <v>15</v>
      </c>
      <c r="G136">
        <v>61</v>
      </c>
      <c r="I136">
        <v>9.9754300000000004E-4</v>
      </c>
      <c r="J136">
        <v>3.2989752289999998</v>
      </c>
      <c r="K136">
        <v>9.5251083E-2</v>
      </c>
      <c r="L136">
        <v>2.0943641999999998E-2</v>
      </c>
      <c r="M136">
        <v>6.9813729999999999E-3</v>
      </c>
      <c r="N136">
        <v>0.36753392200000001</v>
      </c>
      <c r="O136">
        <v>3.7906827930000002</v>
      </c>
    </row>
    <row r="137" spans="1:15" x14ac:dyDescent="0.4">
      <c r="A137">
        <v>6</v>
      </c>
      <c r="B137">
        <v>12</v>
      </c>
      <c r="C137">
        <v>7</v>
      </c>
      <c r="D137">
        <v>11</v>
      </c>
      <c r="E137">
        <v>10</v>
      </c>
      <c r="F137">
        <v>13</v>
      </c>
      <c r="G137">
        <v>59</v>
      </c>
      <c r="I137">
        <v>9.9802000000000007E-4</v>
      </c>
      <c r="J137">
        <v>15.25106025</v>
      </c>
      <c r="K137">
        <v>2.1941423000000002E-2</v>
      </c>
      <c r="L137">
        <v>7.2807073999999999E-2</v>
      </c>
      <c r="M137">
        <v>0.17453146</v>
      </c>
      <c r="N137">
        <v>6.2832117000000007E-2</v>
      </c>
      <c r="O137">
        <v>15.58417034</v>
      </c>
    </row>
    <row r="138" spans="1:15" x14ac:dyDescent="0.4">
      <c r="A138">
        <v>6</v>
      </c>
      <c r="B138">
        <v>13</v>
      </c>
      <c r="C138">
        <v>7</v>
      </c>
      <c r="D138">
        <v>11</v>
      </c>
      <c r="E138">
        <v>10</v>
      </c>
      <c r="F138">
        <v>15</v>
      </c>
      <c r="G138">
        <v>62</v>
      </c>
      <c r="I138">
        <v>0</v>
      </c>
      <c r="J138">
        <v>3.7828981879999999</v>
      </c>
      <c r="K138">
        <v>0.69813132300000003</v>
      </c>
      <c r="L138">
        <v>0.74002265899999997</v>
      </c>
      <c r="M138">
        <v>9.1048717000000001E-2</v>
      </c>
      <c r="N138">
        <v>0.23312735600000001</v>
      </c>
      <c r="O138">
        <v>5.5452282430000004</v>
      </c>
    </row>
    <row r="139" spans="1:15" x14ac:dyDescent="0.4">
      <c r="A139">
        <v>8</v>
      </c>
      <c r="B139">
        <v>13</v>
      </c>
      <c r="C139">
        <v>8</v>
      </c>
      <c r="D139">
        <v>10</v>
      </c>
      <c r="E139">
        <v>10</v>
      </c>
      <c r="F139">
        <v>15</v>
      </c>
      <c r="G139">
        <v>64</v>
      </c>
      <c r="I139">
        <v>9.9682799999999995E-4</v>
      </c>
      <c r="J139">
        <v>4.8259778019999997</v>
      </c>
      <c r="K139">
        <v>0.35999631900000001</v>
      </c>
      <c r="L139">
        <v>1.994848E-3</v>
      </c>
      <c r="M139">
        <v>9.5784187000000007E-2</v>
      </c>
      <c r="N139">
        <v>0.11269831700000001</v>
      </c>
      <c r="O139">
        <v>5.3974483009999998</v>
      </c>
    </row>
    <row r="140" spans="1:15" x14ac:dyDescent="0.4">
      <c r="A140">
        <v>6</v>
      </c>
      <c r="B140">
        <v>12</v>
      </c>
      <c r="C140">
        <v>8</v>
      </c>
      <c r="D140">
        <v>11</v>
      </c>
      <c r="E140">
        <v>10</v>
      </c>
      <c r="F140">
        <v>15</v>
      </c>
      <c r="G140">
        <v>62</v>
      </c>
      <c r="I140">
        <v>0</v>
      </c>
      <c r="J140">
        <v>0.16560006099999999</v>
      </c>
      <c r="K140">
        <v>0.95376062399999995</v>
      </c>
      <c r="L140">
        <v>3.7952899999999998E-2</v>
      </c>
      <c r="M140">
        <v>0.12668776500000001</v>
      </c>
      <c r="N140">
        <v>0.64685630800000005</v>
      </c>
      <c r="O140">
        <v>1.9308576580000001</v>
      </c>
    </row>
    <row r="141" spans="1:15" x14ac:dyDescent="0.4">
      <c r="A141">
        <v>5</v>
      </c>
      <c r="B141">
        <v>12</v>
      </c>
      <c r="C141">
        <v>7</v>
      </c>
      <c r="D141">
        <v>11</v>
      </c>
      <c r="E141">
        <v>9</v>
      </c>
      <c r="F141">
        <v>15</v>
      </c>
      <c r="G141">
        <v>59</v>
      </c>
      <c r="I141">
        <v>0</v>
      </c>
      <c r="J141">
        <v>3.3345587249999999</v>
      </c>
      <c r="K141">
        <v>0.10870790499999999</v>
      </c>
      <c r="L141">
        <v>9.9706600000000001E-4</v>
      </c>
      <c r="M141">
        <v>2.6927710000000001E-2</v>
      </c>
      <c r="N141">
        <v>0.160625458</v>
      </c>
      <c r="O141">
        <v>3.6318168640000001</v>
      </c>
    </row>
    <row r="142" spans="1:15" x14ac:dyDescent="0.4">
      <c r="A142">
        <v>7</v>
      </c>
      <c r="B142">
        <v>11</v>
      </c>
      <c r="C142">
        <v>7</v>
      </c>
      <c r="D142">
        <v>11</v>
      </c>
      <c r="E142">
        <v>9</v>
      </c>
      <c r="F142">
        <v>14</v>
      </c>
      <c r="G142">
        <v>59</v>
      </c>
      <c r="I142">
        <v>0</v>
      </c>
      <c r="J142">
        <v>0.26928043400000001</v>
      </c>
      <c r="K142">
        <v>0.13863015200000001</v>
      </c>
      <c r="L142">
        <v>1.1967421000000001E-2</v>
      </c>
      <c r="M142">
        <v>1.8949509E-2</v>
      </c>
      <c r="N142">
        <v>0.117739916</v>
      </c>
      <c r="O142">
        <v>0.55656742999999997</v>
      </c>
    </row>
    <row r="143" spans="1:15" x14ac:dyDescent="0.4">
      <c r="A143">
        <v>7</v>
      </c>
      <c r="B143">
        <v>12</v>
      </c>
      <c r="C143">
        <v>8</v>
      </c>
      <c r="D143">
        <v>11</v>
      </c>
      <c r="E143">
        <v>11</v>
      </c>
      <c r="F143">
        <v>14</v>
      </c>
      <c r="G143">
        <v>63</v>
      </c>
      <c r="I143">
        <v>9.6535700000000002E-4</v>
      </c>
      <c r="J143">
        <v>2.9900052549999998</v>
      </c>
      <c r="K143">
        <v>1.071650982</v>
      </c>
      <c r="L143">
        <v>0.12666082400000001</v>
      </c>
      <c r="M143">
        <v>1.96380949</v>
      </c>
      <c r="N143">
        <v>2.6795339579999999</v>
      </c>
      <c r="O143">
        <v>8.8326258660000008</v>
      </c>
    </row>
    <row r="144" spans="1:15" x14ac:dyDescent="0.4">
      <c r="A144">
        <v>6</v>
      </c>
      <c r="B144">
        <v>13</v>
      </c>
      <c r="C144">
        <v>8</v>
      </c>
      <c r="D144">
        <v>10</v>
      </c>
      <c r="E144">
        <v>11</v>
      </c>
      <c r="F144">
        <v>15</v>
      </c>
      <c r="G144">
        <v>63</v>
      </c>
      <c r="I144">
        <v>0</v>
      </c>
      <c r="J144">
        <v>2.455416203</v>
      </c>
      <c r="K144">
        <v>0.93996643999999996</v>
      </c>
      <c r="L144">
        <v>2.9919149999999999E-3</v>
      </c>
      <c r="M144">
        <v>0.89761185600000004</v>
      </c>
      <c r="N144">
        <v>0.122181654</v>
      </c>
      <c r="O144">
        <v>4.4181680679999999</v>
      </c>
    </row>
    <row r="145" spans="1:15" x14ac:dyDescent="0.4">
      <c r="A145">
        <v>7</v>
      </c>
      <c r="B145">
        <v>12</v>
      </c>
      <c r="C145">
        <v>7</v>
      </c>
      <c r="D145">
        <v>12</v>
      </c>
      <c r="E145">
        <v>11</v>
      </c>
      <c r="F145">
        <v>14</v>
      </c>
      <c r="G145">
        <v>63</v>
      </c>
      <c r="I145">
        <v>9.9682799999999995E-4</v>
      </c>
      <c r="J145">
        <v>1.0920782090000001</v>
      </c>
      <c r="K145">
        <v>0.25930786099999997</v>
      </c>
      <c r="L145">
        <v>0.11673831899999999</v>
      </c>
      <c r="M145">
        <v>0.475676298</v>
      </c>
      <c r="N145">
        <v>0.34507632300000002</v>
      </c>
      <c r="O145">
        <v>2.2898738380000001</v>
      </c>
    </row>
    <row r="146" spans="1:15" x14ac:dyDescent="0.4">
      <c r="A146">
        <v>6</v>
      </c>
      <c r="B146">
        <v>12</v>
      </c>
      <c r="C146">
        <v>8</v>
      </c>
      <c r="D146">
        <v>12</v>
      </c>
      <c r="E146">
        <v>9</v>
      </c>
      <c r="F146">
        <v>13</v>
      </c>
      <c r="G146">
        <v>60</v>
      </c>
      <c r="I146">
        <v>9.9754300000000004E-4</v>
      </c>
      <c r="J146">
        <v>1.6406121250000001</v>
      </c>
      <c r="K146">
        <v>0.29520916899999999</v>
      </c>
      <c r="L146">
        <v>0.113696098</v>
      </c>
      <c r="M146">
        <v>2.1940946999999999E-2</v>
      </c>
      <c r="N146">
        <v>0.14660811400000001</v>
      </c>
      <c r="O146">
        <v>2.2190639970000001</v>
      </c>
    </row>
    <row r="147" spans="1:15" x14ac:dyDescent="0.4">
      <c r="A147">
        <v>7</v>
      </c>
      <c r="B147">
        <v>12</v>
      </c>
      <c r="C147">
        <v>6</v>
      </c>
      <c r="D147">
        <v>13</v>
      </c>
      <c r="E147">
        <v>11</v>
      </c>
      <c r="F147">
        <v>15</v>
      </c>
      <c r="G147">
        <v>62</v>
      </c>
      <c r="I147">
        <v>9.9730499999999998E-4</v>
      </c>
      <c r="J147">
        <v>0.292227507</v>
      </c>
      <c r="K147">
        <v>5.9840680000000004E-3</v>
      </c>
      <c r="L147">
        <v>0.36752295499999998</v>
      </c>
      <c r="M147">
        <v>1.924027205</v>
      </c>
      <c r="N147">
        <v>0.53022909200000001</v>
      </c>
      <c r="O147">
        <v>3.1209881309999998</v>
      </c>
    </row>
    <row r="148" spans="1:15" x14ac:dyDescent="0.4">
      <c r="A148">
        <v>6</v>
      </c>
      <c r="B148">
        <v>12</v>
      </c>
      <c r="C148">
        <v>7</v>
      </c>
      <c r="D148">
        <v>12</v>
      </c>
      <c r="E148">
        <v>10</v>
      </c>
      <c r="F148">
        <v>15</v>
      </c>
      <c r="G148">
        <v>62</v>
      </c>
      <c r="I148">
        <v>0</v>
      </c>
      <c r="J148">
        <v>0.57351374600000005</v>
      </c>
      <c r="K148">
        <v>0.116680145</v>
      </c>
      <c r="L148">
        <v>5.7805060999999998E-2</v>
      </c>
      <c r="M148">
        <v>0.20949864400000001</v>
      </c>
      <c r="N148">
        <v>0.64626741399999998</v>
      </c>
      <c r="O148">
        <v>1.6037650109999999</v>
      </c>
    </row>
    <row r="149" spans="1:15" x14ac:dyDescent="0.4">
      <c r="A149">
        <v>6</v>
      </c>
      <c r="B149">
        <v>13</v>
      </c>
      <c r="C149">
        <v>8</v>
      </c>
      <c r="D149">
        <v>12</v>
      </c>
      <c r="E149">
        <v>10</v>
      </c>
      <c r="F149">
        <v>12</v>
      </c>
      <c r="G149">
        <v>60</v>
      </c>
      <c r="I149">
        <v>0</v>
      </c>
      <c r="J149">
        <v>15.94215822</v>
      </c>
      <c r="K149">
        <v>1.058858871</v>
      </c>
      <c r="L149">
        <v>0.148599863</v>
      </c>
      <c r="M149">
        <v>0.17250061</v>
      </c>
      <c r="N149">
        <v>7.9782010000000007E-3</v>
      </c>
      <c r="O149">
        <v>17.33009577</v>
      </c>
    </row>
    <row r="150" spans="1:15" x14ac:dyDescent="0.4">
      <c r="A150">
        <v>5</v>
      </c>
      <c r="B150">
        <v>12</v>
      </c>
      <c r="C150">
        <v>8</v>
      </c>
      <c r="D150">
        <v>11</v>
      </c>
      <c r="E150">
        <v>9</v>
      </c>
      <c r="F150">
        <v>15</v>
      </c>
      <c r="G150">
        <v>60</v>
      </c>
      <c r="I150">
        <v>9.9706600000000001E-4</v>
      </c>
      <c r="J150">
        <v>2.39083004</v>
      </c>
      <c r="K150">
        <v>2.4333527089999998</v>
      </c>
      <c r="L150">
        <v>2.9919623999999999E-2</v>
      </c>
      <c r="M150">
        <v>4.7923326000000002E-2</v>
      </c>
      <c r="N150">
        <v>0.219362259</v>
      </c>
      <c r="O150">
        <v>5.1223850249999998</v>
      </c>
    </row>
    <row r="151" spans="1:15" x14ac:dyDescent="0.4">
      <c r="A151">
        <v>5</v>
      </c>
      <c r="B151">
        <v>12</v>
      </c>
      <c r="C151">
        <v>7</v>
      </c>
      <c r="D151">
        <v>11</v>
      </c>
      <c r="E151">
        <v>10</v>
      </c>
      <c r="F151">
        <v>13</v>
      </c>
      <c r="G151">
        <v>58</v>
      </c>
      <c r="I151">
        <v>9.9730499999999998E-4</v>
      </c>
      <c r="J151">
        <v>2.278908253</v>
      </c>
      <c r="K151">
        <v>0.13768363</v>
      </c>
      <c r="L151">
        <v>3.8893938000000003E-2</v>
      </c>
      <c r="M151">
        <v>0.374948263</v>
      </c>
      <c r="N151">
        <v>5.9839248999999997E-2</v>
      </c>
      <c r="O151">
        <v>2.8912706379999999</v>
      </c>
    </row>
    <row r="152" spans="1:15" x14ac:dyDescent="0.4">
      <c r="A152">
        <v>7</v>
      </c>
      <c r="B152">
        <v>12</v>
      </c>
      <c r="C152">
        <v>8</v>
      </c>
      <c r="D152">
        <v>11</v>
      </c>
      <c r="E152">
        <v>11</v>
      </c>
      <c r="F152">
        <v>14</v>
      </c>
      <c r="G152">
        <v>63</v>
      </c>
      <c r="I152">
        <v>0</v>
      </c>
      <c r="J152">
        <v>0.33813405000000002</v>
      </c>
      <c r="K152">
        <v>0.55151820200000001</v>
      </c>
      <c r="L152">
        <v>1.994371E-3</v>
      </c>
      <c r="M152">
        <v>0.58943653100000004</v>
      </c>
      <c r="N152">
        <v>3.0916214000000001E-2</v>
      </c>
      <c r="O152">
        <v>1.511999369</v>
      </c>
    </row>
    <row r="153" spans="1:15" x14ac:dyDescent="0.4">
      <c r="A153">
        <v>7</v>
      </c>
      <c r="B153">
        <v>13</v>
      </c>
      <c r="C153">
        <v>7</v>
      </c>
      <c r="D153">
        <v>10</v>
      </c>
      <c r="E153">
        <v>10</v>
      </c>
      <c r="F153">
        <v>16</v>
      </c>
      <c r="G153">
        <v>63</v>
      </c>
      <c r="I153">
        <v>9.9754300000000004E-4</v>
      </c>
      <c r="J153">
        <v>10.376491550000001</v>
      </c>
      <c r="K153">
        <v>2.1942854000000001E-2</v>
      </c>
      <c r="L153">
        <v>1.6953467999999999E-2</v>
      </c>
      <c r="M153">
        <v>0.188497782</v>
      </c>
      <c r="N153">
        <v>0.16849756199999999</v>
      </c>
      <c r="O153">
        <v>10.77338076</v>
      </c>
    </row>
    <row r="154" spans="1:15" x14ac:dyDescent="0.4">
      <c r="A154">
        <v>6</v>
      </c>
      <c r="B154">
        <v>11</v>
      </c>
      <c r="C154">
        <v>7</v>
      </c>
      <c r="D154">
        <v>12</v>
      </c>
      <c r="E154">
        <v>9</v>
      </c>
      <c r="F154">
        <v>15</v>
      </c>
      <c r="G154">
        <v>59</v>
      </c>
      <c r="I154">
        <v>0</v>
      </c>
      <c r="J154">
        <v>4.3911457000000001E-2</v>
      </c>
      <c r="K154">
        <v>0.38691115399999998</v>
      </c>
      <c r="L154">
        <v>2.49331E-2</v>
      </c>
      <c r="M154">
        <v>2.2976875000000001E-2</v>
      </c>
      <c r="N154">
        <v>0.31511998200000002</v>
      </c>
      <c r="O154">
        <v>0.79385256800000004</v>
      </c>
    </row>
    <row r="155" spans="1:15" x14ac:dyDescent="0.4">
      <c r="A155">
        <v>6</v>
      </c>
      <c r="B155">
        <v>11</v>
      </c>
      <c r="C155">
        <v>7</v>
      </c>
      <c r="D155">
        <v>13</v>
      </c>
      <c r="E155">
        <v>10</v>
      </c>
      <c r="F155">
        <v>15</v>
      </c>
      <c r="G155">
        <v>62</v>
      </c>
      <c r="I155">
        <v>9.9778200000000001E-4</v>
      </c>
      <c r="J155">
        <v>5.8364052769999999</v>
      </c>
      <c r="K155">
        <v>3.0974387999999999E-2</v>
      </c>
      <c r="L155">
        <v>9.4744443999999997E-2</v>
      </c>
      <c r="M155">
        <v>0.16056394600000001</v>
      </c>
      <c r="N155">
        <v>9.3760967000000001E-2</v>
      </c>
      <c r="O155">
        <v>6.2174468039999997</v>
      </c>
    </row>
    <row r="156" spans="1:15" x14ac:dyDescent="0.4">
      <c r="A156">
        <v>6</v>
      </c>
      <c r="B156">
        <v>12</v>
      </c>
      <c r="C156">
        <v>8</v>
      </c>
      <c r="D156">
        <v>11</v>
      </c>
      <c r="E156">
        <v>9</v>
      </c>
      <c r="F156">
        <v>15</v>
      </c>
      <c r="G156">
        <v>61</v>
      </c>
      <c r="I156">
        <v>9.9492099999999996E-4</v>
      </c>
      <c r="J156">
        <v>1.594767332</v>
      </c>
      <c r="K156">
        <v>0.27631950399999999</v>
      </c>
      <c r="L156">
        <v>6.5819740000000002E-2</v>
      </c>
      <c r="M156">
        <v>1.3907909E-2</v>
      </c>
      <c r="N156">
        <v>0.20649957699999999</v>
      </c>
      <c r="O156">
        <v>2.158308983</v>
      </c>
    </row>
    <row r="157" spans="1:15" x14ac:dyDescent="0.4">
      <c r="A157">
        <v>6</v>
      </c>
      <c r="B157">
        <v>13</v>
      </c>
      <c r="C157">
        <v>7</v>
      </c>
      <c r="D157">
        <v>12</v>
      </c>
      <c r="E157">
        <v>11</v>
      </c>
      <c r="F157">
        <v>16</v>
      </c>
      <c r="G157">
        <v>64</v>
      </c>
      <c r="I157">
        <v>0</v>
      </c>
      <c r="J157">
        <v>4.4959754939999996</v>
      </c>
      <c r="K157">
        <v>4.1926621999999997E-2</v>
      </c>
      <c r="L157">
        <v>1.1973858E-2</v>
      </c>
      <c r="M157">
        <v>0.51960682899999999</v>
      </c>
      <c r="N157">
        <v>0.98470830899999995</v>
      </c>
      <c r="O157">
        <v>6.0541911129999999</v>
      </c>
    </row>
    <row r="158" spans="1:15" x14ac:dyDescent="0.4">
      <c r="A158">
        <v>6</v>
      </c>
      <c r="B158">
        <v>12</v>
      </c>
      <c r="C158">
        <v>7</v>
      </c>
      <c r="D158">
        <v>11</v>
      </c>
      <c r="E158">
        <v>10</v>
      </c>
      <c r="F158">
        <v>16</v>
      </c>
      <c r="G158">
        <v>62</v>
      </c>
      <c r="I158">
        <v>0</v>
      </c>
      <c r="J158">
        <v>3.0960285660000002</v>
      </c>
      <c r="K158">
        <v>6.6822529000000006E-2</v>
      </c>
      <c r="L158">
        <v>3.0917167999999998E-2</v>
      </c>
      <c r="M158">
        <v>0.22240543400000001</v>
      </c>
      <c r="N158">
        <v>3.7891552449999999</v>
      </c>
      <c r="O158">
        <v>7.2053289410000003</v>
      </c>
    </row>
    <row r="159" spans="1:15" x14ac:dyDescent="0.4">
      <c r="A159">
        <v>6</v>
      </c>
      <c r="B159">
        <v>11</v>
      </c>
      <c r="C159">
        <v>9</v>
      </c>
      <c r="D159">
        <v>11</v>
      </c>
      <c r="E159">
        <v>8</v>
      </c>
      <c r="F159">
        <v>14</v>
      </c>
      <c r="G159">
        <v>59</v>
      </c>
      <c r="I159">
        <v>9.9730499999999998E-4</v>
      </c>
      <c r="J159">
        <v>0.163069725</v>
      </c>
      <c r="K159">
        <v>6.1483764650000001</v>
      </c>
      <c r="L159">
        <v>1.7951727000000001E-2</v>
      </c>
      <c r="M159">
        <v>6.9813729999999999E-3</v>
      </c>
      <c r="N159">
        <v>7.5795889000000005E-2</v>
      </c>
      <c r="O159">
        <v>6.4131724830000003</v>
      </c>
    </row>
    <row r="160" spans="1:15" x14ac:dyDescent="0.4">
      <c r="A160">
        <v>7</v>
      </c>
      <c r="B160">
        <v>12</v>
      </c>
      <c r="C160">
        <v>8</v>
      </c>
      <c r="D160">
        <v>11</v>
      </c>
      <c r="E160">
        <v>10</v>
      </c>
      <c r="F160">
        <v>16</v>
      </c>
      <c r="G160">
        <v>64</v>
      </c>
      <c r="I160">
        <v>9.9706600000000001E-4</v>
      </c>
      <c r="J160">
        <v>3.7681272030000001</v>
      </c>
      <c r="K160">
        <v>0.30320286800000001</v>
      </c>
      <c r="L160">
        <v>0.150742769</v>
      </c>
      <c r="M160">
        <v>9.7740888999999997E-2</v>
      </c>
      <c r="N160">
        <v>2.253733397</v>
      </c>
      <c r="O160">
        <v>6.5745441910000002</v>
      </c>
    </row>
    <row r="161" spans="1:15" x14ac:dyDescent="0.4">
      <c r="A161">
        <v>7</v>
      </c>
      <c r="B161">
        <v>13</v>
      </c>
      <c r="C161">
        <v>7</v>
      </c>
      <c r="D161">
        <v>11</v>
      </c>
      <c r="E161">
        <v>11</v>
      </c>
      <c r="F161">
        <v>14</v>
      </c>
      <c r="G161">
        <v>62</v>
      </c>
      <c r="I161">
        <v>0</v>
      </c>
      <c r="J161">
        <v>3.2249538900000001</v>
      </c>
      <c r="K161">
        <v>0.103722334</v>
      </c>
      <c r="L161">
        <v>8.9759829999999999E-3</v>
      </c>
      <c r="M161">
        <v>1.534912109</v>
      </c>
      <c r="N161">
        <v>6.9811105999999998E-2</v>
      </c>
      <c r="O161">
        <v>4.9423754219999996</v>
      </c>
    </row>
    <row r="162" spans="1:15" x14ac:dyDescent="0.4">
      <c r="A162">
        <v>7</v>
      </c>
      <c r="B162">
        <v>12</v>
      </c>
      <c r="C162">
        <v>8</v>
      </c>
      <c r="D162">
        <v>10</v>
      </c>
      <c r="E162">
        <v>8</v>
      </c>
      <c r="F162">
        <v>13</v>
      </c>
      <c r="G162">
        <v>57</v>
      </c>
      <c r="I162">
        <v>2.9919149999999999E-3</v>
      </c>
      <c r="J162">
        <v>0.82584500299999997</v>
      </c>
      <c r="K162">
        <v>1.594203711</v>
      </c>
      <c r="L162">
        <v>3.2912731000000001E-2</v>
      </c>
      <c r="M162">
        <v>2.1940708E-2</v>
      </c>
      <c r="N162">
        <v>8.9775801000000002E-2</v>
      </c>
      <c r="O162">
        <v>2.5676698679999999</v>
      </c>
    </row>
    <row r="163" spans="1:15" x14ac:dyDescent="0.4">
      <c r="A163">
        <v>6</v>
      </c>
      <c r="B163">
        <v>12</v>
      </c>
      <c r="C163">
        <v>7</v>
      </c>
      <c r="D163">
        <v>10</v>
      </c>
      <c r="E163">
        <v>10</v>
      </c>
      <c r="F163">
        <v>14</v>
      </c>
      <c r="G163">
        <v>59</v>
      </c>
      <c r="I163">
        <v>9.9825900000000004E-4</v>
      </c>
      <c r="J163">
        <v>2.0335624220000001</v>
      </c>
      <c r="K163">
        <v>0.23636770200000001</v>
      </c>
      <c r="L163">
        <v>1.3962746E-2</v>
      </c>
      <c r="M163">
        <v>9.8735570999999994E-2</v>
      </c>
      <c r="N163">
        <v>0.36805510499999999</v>
      </c>
      <c r="O163">
        <v>2.751681805</v>
      </c>
    </row>
    <row r="164" spans="1:15" x14ac:dyDescent="0.4">
      <c r="A164">
        <v>7</v>
      </c>
      <c r="B164">
        <v>12</v>
      </c>
      <c r="C164">
        <v>8</v>
      </c>
      <c r="D164">
        <v>10</v>
      </c>
      <c r="E164">
        <v>9</v>
      </c>
      <c r="F164">
        <v>17</v>
      </c>
      <c r="G164">
        <v>63</v>
      </c>
      <c r="I164">
        <v>9.9825900000000004E-4</v>
      </c>
      <c r="J164">
        <v>0.61734914799999996</v>
      </c>
      <c r="K164">
        <v>0.47971796999999999</v>
      </c>
      <c r="L164">
        <v>7.3800563999999999E-2</v>
      </c>
      <c r="M164">
        <v>5.5852412999999997E-2</v>
      </c>
      <c r="N164">
        <v>3.471325159</v>
      </c>
      <c r="O164">
        <v>4.6990435120000003</v>
      </c>
    </row>
    <row r="165" spans="1:15" x14ac:dyDescent="0.4">
      <c r="A165">
        <v>4</v>
      </c>
      <c r="B165">
        <v>13</v>
      </c>
      <c r="C165">
        <v>7</v>
      </c>
      <c r="D165">
        <v>12</v>
      </c>
      <c r="E165">
        <v>9</v>
      </c>
      <c r="F165">
        <v>16</v>
      </c>
      <c r="G165">
        <v>61</v>
      </c>
      <c r="I165">
        <v>0</v>
      </c>
      <c r="J165">
        <v>5.3207428459999999</v>
      </c>
      <c r="K165">
        <v>6.4827918999999998E-2</v>
      </c>
      <c r="L165">
        <v>7.2803496999999995E-2</v>
      </c>
      <c r="M165">
        <v>8.4761619999999996E-2</v>
      </c>
      <c r="N165">
        <v>0.64078187900000005</v>
      </c>
      <c r="O165">
        <v>6.183917761</v>
      </c>
    </row>
    <row r="166" spans="1:15" x14ac:dyDescent="0.4">
      <c r="A166">
        <v>8</v>
      </c>
      <c r="B166">
        <v>13</v>
      </c>
      <c r="C166">
        <v>8</v>
      </c>
      <c r="D166">
        <v>13</v>
      </c>
      <c r="E166">
        <v>10</v>
      </c>
      <c r="F166">
        <v>14</v>
      </c>
      <c r="G166">
        <v>66</v>
      </c>
      <c r="I166">
        <v>9.9635099999999992E-4</v>
      </c>
      <c r="J166">
        <v>4.3756423</v>
      </c>
      <c r="K166">
        <v>0.47468829200000001</v>
      </c>
      <c r="L166">
        <v>0.273269176</v>
      </c>
      <c r="M166">
        <v>0.32265424700000001</v>
      </c>
      <c r="N166">
        <v>3.2419442999999999E-2</v>
      </c>
      <c r="O166">
        <v>5.4796698089999998</v>
      </c>
    </row>
    <row r="167" spans="1:15" x14ac:dyDescent="0.4">
      <c r="A167">
        <v>7</v>
      </c>
      <c r="B167">
        <v>10</v>
      </c>
      <c r="C167">
        <v>7</v>
      </c>
      <c r="D167">
        <v>12</v>
      </c>
      <c r="E167">
        <v>10</v>
      </c>
      <c r="F167">
        <v>15</v>
      </c>
      <c r="G167">
        <v>60</v>
      </c>
      <c r="I167">
        <v>1.9965170000000002E-3</v>
      </c>
      <c r="J167">
        <v>4.7924518999999999E-2</v>
      </c>
      <c r="K167">
        <v>4.7876358000000001E-2</v>
      </c>
      <c r="L167">
        <v>5.2802085999999998E-2</v>
      </c>
      <c r="M167">
        <v>0.28623199500000002</v>
      </c>
      <c r="N167">
        <v>9.7738743000000003E-2</v>
      </c>
      <c r="O167">
        <v>0.53457021699999996</v>
      </c>
    </row>
    <row r="168" spans="1:15" x14ac:dyDescent="0.4">
      <c r="A168">
        <v>7</v>
      </c>
      <c r="B168">
        <v>11</v>
      </c>
      <c r="C168">
        <v>8</v>
      </c>
      <c r="D168">
        <v>11</v>
      </c>
      <c r="E168">
        <v>9</v>
      </c>
      <c r="F168">
        <v>15</v>
      </c>
      <c r="G168">
        <v>60</v>
      </c>
      <c r="I168">
        <v>1.9938949999999999E-3</v>
      </c>
      <c r="J168">
        <v>0.37981224099999999</v>
      </c>
      <c r="K168">
        <v>1.4172985549999999</v>
      </c>
      <c r="L168">
        <v>3.790164E-2</v>
      </c>
      <c r="M168">
        <v>3.5906553000000001E-2</v>
      </c>
      <c r="N168">
        <v>0.110658407</v>
      </c>
      <c r="O168">
        <v>1.9835712910000001</v>
      </c>
    </row>
    <row r="169" spans="1:15" x14ac:dyDescent="0.4">
      <c r="A169">
        <v>6</v>
      </c>
      <c r="B169">
        <v>13</v>
      </c>
      <c r="C169">
        <v>8</v>
      </c>
      <c r="D169">
        <v>11</v>
      </c>
      <c r="E169">
        <v>9</v>
      </c>
      <c r="F169">
        <v>16</v>
      </c>
      <c r="G169">
        <v>63</v>
      </c>
      <c r="I169">
        <v>0</v>
      </c>
      <c r="J169">
        <v>3.5605881209999999</v>
      </c>
      <c r="K169">
        <v>1.0751233099999999</v>
      </c>
      <c r="L169">
        <v>2.3975371999999998E-2</v>
      </c>
      <c r="M169">
        <v>3.7909985E-2</v>
      </c>
      <c r="N169">
        <v>0.95340156600000003</v>
      </c>
      <c r="O169">
        <v>5.6509983540000004</v>
      </c>
    </row>
    <row r="170" spans="1:15" x14ac:dyDescent="0.4">
      <c r="A170">
        <v>6</v>
      </c>
      <c r="B170">
        <v>12</v>
      </c>
      <c r="C170">
        <v>8</v>
      </c>
      <c r="D170">
        <v>13</v>
      </c>
      <c r="E170">
        <v>8</v>
      </c>
      <c r="F170">
        <v>13</v>
      </c>
      <c r="G170">
        <v>60</v>
      </c>
      <c r="I170">
        <v>0</v>
      </c>
      <c r="J170">
        <v>0.114694118</v>
      </c>
      <c r="K170">
        <v>0.483705997</v>
      </c>
      <c r="L170">
        <v>6.7861795000000003E-2</v>
      </c>
      <c r="M170">
        <v>1.5959263000000001E-2</v>
      </c>
      <c r="N170">
        <v>3.4899473E-2</v>
      </c>
      <c r="O170">
        <v>0.717120647</v>
      </c>
    </row>
    <row r="171" spans="1:15" x14ac:dyDescent="0.4">
      <c r="A171">
        <v>6</v>
      </c>
      <c r="B171">
        <v>13</v>
      </c>
      <c r="C171">
        <v>7</v>
      </c>
      <c r="D171">
        <v>11</v>
      </c>
      <c r="E171">
        <v>10</v>
      </c>
      <c r="F171">
        <v>15</v>
      </c>
      <c r="G171">
        <v>62</v>
      </c>
      <c r="I171">
        <v>0</v>
      </c>
      <c r="J171">
        <v>1.2916800980000001</v>
      </c>
      <c r="K171">
        <v>0.23237991299999999</v>
      </c>
      <c r="L171">
        <v>0.28523755099999998</v>
      </c>
      <c r="M171">
        <v>0.25117492699999999</v>
      </c>
      <c r="N171">
        <v>0.47927379599999997</v>
      </c>
      <c r="O171">
        <v>2.539746284</v>
      </c>
    </row>
    <row r="172" spans="1:15" x14ac:dyDescent="0.4">
      <c r="A172">
        <v>6</v>
      </c>
      <c r="B172">
        <v>11</v>
      </c>
      <c r="C172">
        <v>7</v>
      </c>
      <c r="D172">
        <v>11</v>
      </c>
      <c r="E172">
        <v>9</v>
      </c>
      <c r="F172">
        <v>13</v>
      </c>
      <c r="G172">
        <v>57</v>
      </c>
      <c r="I172">
        <v>0</v>
      </c>
      <c r="J172">
        <v>0.41488957399999998</v>
      </c>
      <c r="K172">
        <v>0.15958643</v>
      </c>
      <c r="L172">
        <v>1.1967897E-2</v>
      </c>
      <c r="M172">
        <v>6.1834574000000003E-2</v>
      </c>
      <c r="N172">
        <v>0.30228471800000001</v>
      </c>
      <c r="O172">
        <v>0.95056319199999995</v>
      </c>
    </row>
    <row r="173" spans="1:15" x14ac:dyDescent="0.4">
      <c r="A173">
        <v>7</v>
      </c>
      <c r="B173">
        <v>13</v>
      </c>
      <c r="C173">
        <v>6</v>
      </c>
      <c r="D173">
        <v>11</v>
      </c>
      <c r="E173">
        <v>8</v>
      </c>
      <c r="F173">
        <v>14</v>
      </c>
      <c r="G173">
        <v>58</v>
      </c>
      <c r="I173">
        <v>0</v>
      </c>
      <c r="J173">
        <v>2.7945494649999998</v>
      </c>
      <c r="K173">
        <v>1.8950939E-2</v>
      </c>
      <c r="L173">
        <v>1.8948078E-2</v>
      </c>
      <c r="M173">
        <v>1.9938949999999999E-3</v>
      </c>
      <c r="N173">
        <v>0.68717575099999995</v>
      </c>
      <c r="O173">
        <v>3.5216181280000001</v>
      </c>
    </row>
    <row r="174" spans="1:15" x14ac:dyDescent="0.4">
      <c r="A174">
        <v>6</v>
      </c>
      <c r="B174">
        <v>13</v>
      </c>
      <c r="C174">
        <v>7</v>
      </c>
      <c r="D174">
        <v>12</v>
      </c>
      <c r="E174">
        <v>9</v>
      </c>
      <c r="F174">
        <v>15</v>
      </c>
      <c r="G174">
        <v>60</v>
      </c>
      <c r="I174">
        <v>0</v>
      </c>
      <c r="J174">
        <v>4.2405641080000001</v>
      </c>
      <c r="K174">
        <v>0.28773713099999998</v>
      </c>
      <c r="L174">
        <v>1.9946337000000001E-2</v>
      </c>
      <c r="M174">
        <v>7.6794146999999993E-2</v>
      </c>
      <c r="N174">
        <v>0.46100902599999999</v>
      </c>
      <c r="O174">
        <v>5.086050749</v>
      </c>
    </row>
    <row r="175" spans="1:15" x14ac:dyDescent="0.4">
      <c r="A175">
        <v>7</v>
      </c>
      <c r="B175">
        <v>12</v>
      </c>
      <c r="C175">
        <v>7</v>
      </c>
      <c r="D175">
        <v>13</v>
      </c>
      <c r="E175">
        <v>11</v>
      </c>
      <c r="F175">
        <v>16</v>
      </c>
      <c r="G175">
        <v>65</v>
      </c>
      <c r="I175">
        <v>1.030684E-3</v>
      </c>
      <c r="J175">
        <v>0.398413658</v>
      </c>
      <c r="K175">
        <v>0.12467932700000001</v>
      </c>
      <c r="L175">
        <v>0.55951786000000003</v>
      </c>
      <c r="M175">
        <v>0.35509419399999997</v>
      </c>
      <c r="N175">
        <v>1.3219041819999999</v>
      </c>
      <c r="O175">
        <v>2.7606399060000002</v>
      </c>
    </row>
    <row r="176" spans="1:15" x14ac:dyDescent="0.4">
      <c r="A176">
        <v>5</v>
      </c>
      <c r="B176">
        <v>11</v>
      </c>
      <c r="C176">
        <v>8</v>
      </c>
      <c r="D176">
        <v>12</v>
      </c>
      <c r="E176">
        <v>10</v>
      </c>
      <c r="F176">
        <v>12</v>
      </c>
      <c r="G176">
        <v>58</v>
      </c>
      <c r="I176">
        <v>0</v>
      </c>
      <c r="J176">
        <v>0.780669689</v>
      </c>
      <c r="K176">
        <v>2.3668277259999999</v>
      </c>
      <c r="L176">
        <v>3.9893866E-2</v>
      </c>
      <c r="M176">
        <v>0.181512594</v>
      </c>
      <c r="N176">
        <v>1.99461E-3</v>
      </c>
      <c r="O176">
        <v>3.3708984850000001</v>
      </c>
    </row>
    <row r="177" spans="1:15" x14ac:dyDescent="0.4">
      <c r="A177">
        <v>6</v>
      </c>
      <c r="B177">
        <v>12</v>
      </c>
      <c r="C177">
        <v>8</v>
      </c>
      <c r="D177">
        <v>13</v>
      </c>
      <c r="E177">
        <v>7</v>
      </c>
      <c r="F177">
        <v>14</v>
      </c>
      <c r="G177">
        <v>60</v>
      </c>
      <c r="I177">
        <v>1.0154249999999999E-3</v>
      </c>
      <c r="J177">
        <v>0.289251804</v>
      </c>
      <c r="K177">
        <v>0.26430368399999998</v>
      </c>
      <c r="L177">
        <v>0.93926644299999995</v>
      </c>
      <c r="M177">
        <v>9.9754300000000004E-4</v>
      </c>
      <c r="N177">
        <v>0.29078316700000001</v>
      </c>
      <c r="O177">
        <v>1.7856180669999999</v>
      </c>
    </row>
    <row r="178" spans="1:15" x14ac:dyDescent="0.4">
      <c r="A178">
        <v>7</v>
      </c>
      <c r="B178">
        <v>13</v>
      </c>
      <c r="C178">
        <v>8</v>
      </c>
      <c r="D178">
        <v>11</v>
      </c>
      <c r="E178">
        <v>9</v>
      </c>
      <c r="F178">
        <v>14</v>
      </c>
      <c r="G178">
        <v>61</v>
      </c>
      <c r="I178">
        <v>0</v>
      </c>
      <c r="J178">
        <v>4.2703685760000001</v>
      </c>
      <c r="K178">
        <v>1.112983227</v>
      </c>
      <c r="L178">
        <v>2.0945071999999999E-2</v>
      </c>
      <c r="M178">
        <v>2.0944118000000001E-2</v>
      </c>
      <c r="N178">
        <v>1.887152433</v>
      </c>
      <c r="O178">
        <v>7.3123934269999999</v>
      </c>
    </row>
    <row r="179" spans="1:15" x14ac:dyDescent="0.4">
      <c r="A179">
        <v>5</v>
      </c>
      <c r="B179">
        <v>11</v>
      </c>
      <c r="C179">
        <v>6</v>
      </c>
      <c r="D179">
        <v>11</v>
      </c>
      <c r="E179">
        <v>10</v>
      </c>
      <c r="F179">
        <v>13</v>
      </c>
      <c r="G179">
        <v>56</v>
      </c>
      <c r="I179">
        <v>0</v>
      </c>
      <c r="J179">
        <v>1.6306545729999999</v>
      </c>
      <c r="K179">
        <v>1.8949746999999999E-2</v>
      </c>
      <c r="L179">
        <v>2.9919147E-2</v>
      </c>
      <c r="M179">
        <v>0.47976350800000001</v>
      </c>
      <c r="N179">
        <v>2.9916762999999999E-2</v>
      </c>
      <c r="O179">
        <v>2.1892037389999999</v>
      </c>
    </row>
    <row r="180" spans="1:15" x14ac:dyDescent="0.4">
      <c r="A180">
        <v>5</v>
      </c>
      <c r="B180">
        <v>12</v>
      </c>
      <c r="C180">
        <v>7</v>
      </c>
      <c r="D180">
        <v>12</v>
      </c>
      <c r="E180">
        <v>9</v>
      </c>
      <c r="F180">
        <v>16</v>
      </c>
      <c r="G180">
        <v>61</v>
      </c>
      <c r="I180">
        <v>0</v>
      </c>
      <c r="J180">
        <v>0.97259473799999996</v>
      </c>
      <c r="K180">
        <v>0.19044709200000001</v>
      </c>
      <c r="L180">
        <v>4.2884827E-2</v>
      </c>
      <c r="M180">
        <v>3.1914948999999998E-2</v>
      </c>
      <c r="N180">
        <v>1.1990098950000001</v>
      </c>
      <c r="O180">
        <v>2.436851501</v>
      </c>
    </row>
    <row r="181" spans="1:15" x14ac:dyDescent="0.4">
      <c r="A181">
        <v>7</v>
      </c>
      <c r="B181">
        <v>11</v>
      </c>
      <c r="C181">
        <v>8</v>
      </c>
      <c r="D181">
        <v>11</v>
      </c>
      <c r="E181">
        <v>9</v>
      </c>
      <c r="F181">
        <v>14</v>
      </c>
      <c r="G181">
        <v>60</v>
      </c>
      <c r="I181">
        <v>1.994371E-3</v>
      </c>
      <c r="J181">
        <v>2.6190118789999999</v>
      </c>
      <c r="K181">
        <v>2.1821677679999998</v>
      </c>
      <c r="L181">
        <v>0.14265823399999999</v>
      </c>
      <c r="M181">
        <v>6.9856639999999999E-3</v>
      </c>
      <c r="N181">
        <v>0.75054144899999997</v>
      </c>
      <c r="O181">
        <v>5.7033593649999998</v>
      </c>
    </row>
    <row r="182" spans="1:15" x14ac:dyDescent="0.4">
      <c r="A182">
        <v>7</v>
      </c>
      <c r="B182">
        <v>13</v>
      </c>
      <c r="C182">
        <v>8</v>
      </c>
      <c r="D182">
        <v>11</v>
      </c>
      <c r="E182">
        <v>9</v>
      </c>
      <c r="F182">
        <v>15</v>
      </c>
      <c r="G182">
        <v>63</v>
      </c>
      <c r="I182">
        <v>9.9730499999999998E-4</v>
      </c>
      <c r="J182">
        <v>58.573990819999999</v>
      </c>
      <c r="K182">
        <v>1.2761373519999999</v>
      </c>
      <c r="L182">
        <v>2.4929284999999999E-2</v>
      </c>
      <c r="M182">
        <v>2.3939371000000001E-2</v>
      </c>
      <c r="N182">
        <v>7.5755595999999994E-2</v>
      </c>
      <c r="O182">
        <v>59.975749729999997</v>
      </c>
    </row>
    <row r="183" spans="1:15" x14ac:dyDescent="0.4">
      <c r="A183">
        <v>7</v>
      </c>
      <c r="B183">
        <v>11</v>
      </c>
      <c r="C183">
        <v>8</v>
      </c>
      <c r="D183">
        <v>11</v>
      </c>
      <c r="E183">
        <v>10</v>
      </c>
      <c r="F183">
        <v>15</v>
      </c>
      <c r="G183">
        <v>62</v>
      </c>
      <c r="I183">
        <v>0</v>
      </c>
      <c r="J183">
        <v>0.16455841099999999</v>
      </c>
      <c r="K183">
        <v>0.50968480100000002</v>
      </c>
      <c r="L183">
        <v>5.9747699999999999E-3</v>
      </c>
      <c r="M183">
        <v>0.112662077</v>
      </c>
      <c r="N183">
        <v>7.6792954999999996E-2</v>
      </c>
      <c r="O183">
        <v>0.86967301399999997</v>
      </c>
    </row>
    <row r="184" spans="1:15" x14ac:dyDescent="0.4">
      <c r="A184">
        <v>7</v>
      </c>
      <c r="B184">
        <v>12</v>
      </c>
      <c r="C184">
        <v>7</v>
      </c>
      <c r="D184">
        <v>11</v>
      </c>
      <c r="E184">
        <v>11</v>
      </c>
      <c r="F184">
        <v>14</v>
      </c>
      <c r="G184">
        <v>62</v>
      </c>
      <c r="I184">
        <v>9.9682799999999995E-4</v>
      </c>
      <c r="J184">
        <v>0.53063464199999999</v>
      </c>
      <c r="K184">
        <v>6.3817500999999999E-2</v>
      </c>
      <c r="L184">
        <v>0.13363671299999999</v>
      </c>
      <c r="M184">
        <v>0.61930751799999995</v>
      </c>
      <c r="N184">
        <v>7.6794863000000005E-2</v>
      </c>
      <c r="O184">
        <v>1.4251880649999999</v>
      </c>
    </row>
    <row r="185" spans="1:15" x14ac:dyDescent="0.4">
      <c r="A185">
        <v>7</v>
      </c>
      <c r="B185">
        <v>11</v>
      </c>
      <c r="C185">
        <v>7</v>
      </c>
      <c r="D185">
        <v>10</v>
      </c>
      <c r="E185">
        <v>10</v>
      </c>
      <c r="F185">
        <v>16</v>
      </c>
      <c r="G185">
        <v>59</v>
      </c>
      <c r="I185">
        <v>9.9706600000000001E-4</v>
      </c>
      <c r="J185">
        <v>0.41992116000000002</v>
      </c>
      <c r="K185">
        <v>0.29720449399999999</v>
      </c>
      <c r="L185">
        <v>8.9786050000000006E-3</v>
      </c>
      <c r="M185">
        <v>0.166508198</v>
      </c>
      <c r="N185">
        <v>0.10272574399999999</v>
      </c>
      <c r="O185">
        <v>0.99633526800000005</v>
      </c>
    </row>
    <row r="186" spans="1:15" x14ac:dyDescent="0.4">
      <c r="A186">
        <v>6</v>
      </c>
      <c r="B186">
        <v>12</v>
      </c>
      <c r="C186">
        <v>8</v>
      </c>
      <c r="D186">
        <v>10</v>
      </c>
      <c r="E186">
        <v>9</v>
      </c>
      <c r="F186">
        <v>15</v>
      </c>
      <c r="G186">
        <v>59</v>
      </c>
      <c r="I186">
        <v>0</v>
      </c>
      <c r="J186">
        <v>5.2067635059999997</v>
      </c>
      <c r="K186">
        <v>1.2022790910000001</v>
      </c>
      <c r="L186">
        <v>2.992153E-3</v>
      </c>
      <c r="M186">
        <v>3.2912016000000002E-2</v>
      </c>
      <c r="N186">
        <v>0.22838974000000001</v>
      </c>
      <c r="O186">
        <v>6.6733365060000001</v>
      </c>
    </row>
    <row r="187" spans="1:15" x14ac:dyDescent="0.4">
      <c r="A187">
        <v>6</v>
      </c>
      <c r="B187">
        <v>12</v>
      </c>
      <c r="C187">
        <v>6</v>
      </c>
      <c r="D187">
        <v>11</v>
      </c>
      <c r="E187">
        <v>9</v>
      </c>
      <c r="F187">
        <v>14</v>
      </c>
      <c r="G187">
        <v>58</v>
      </c>
      <c r="I187">
        <v>9.9825900000000004E-4</v>
      </c>
      <c r="J187">
        <v>0.24534177800000001</v>
      </c>
      <c r="K187">
        <v>2.2938967000000001E-2</v>
      </c>
      <c r="L187">
        <v>3.8912534999999998E-2</v>
      </c>
      <c r="M187">
        <v>9.9725720000000007E-3</v>
      </c>
      <c r="N187">
        <v>3.0976534E-2</v>
      </c>
      <c r="O187">
        <v>0.349140644</v>
      </c>
    </row>
    <row r="188" spans="1:15" x14ac:dyDescent="0.4">
      <c r="A188">
        <v>6</v>
      </c>
      <c r="B188">
        <v>13</v>
      </c>
      <c r="C188">
        <v>8</v>
      </c>
      <c r="D188">
        <v>12</v>
      </c>
      <c r="E188">
        <v>10</v>
      </c>
      <c r="F188">
        <v>14</v>
      </c>
      <c r="G188">
        <v>63</v>
      </c>
      <c r="I188">
        <v>9.6321099999999995E-4</v>
      </c>
      <c r="J188">
        <v>46.774759289999999</v>
      </c>
      <c r="K188">
        <v>0.32313585299999997</v>
      </c>
      <c r="L188">
        <v>3.6900043E-2</v>
      </c>
      <c r="M188">
        <v>0.17205357600000001</v>
      </c>
      <c r="N188">
        <v>3.5902739000000003E-2</v>
      </c>
      <c r="O188">
        <v>47.34371471</v>
      </c>
    </row>
    <row r="189" spans="1:15" x14ac:dyDescent="0.4">
      <c r="A189">
        <v>7</v>
      </c>
      <c r="B189">
        <v>12</v>
      </c>
      <c r="C189">
        <v>8</v>
      </c>
      <c r="D189">
        <v>12</v>
      </c>
      <c r="E189">
        <v>11</v>
      </c>
      <c r="F189">
        <v>15</v>
      </c>
      <c r="G189">
        <v>65</v>
      </c>
      <c r="I189">
        <v>9.9635099999999992E-4</v>
      </c>
      <c r="J189">
        <v>1.2755887509999999</v>
      </c>
      <c r="K189">
        <v>1.6306781770000001</v>
      </c>
      <c r="L189">
        <v>0.20640873900000001</v>
      </c>
      <c r="M189">
        <v>0.74817776700000005</v>
      </c>
      <c r="N189">
        <v>1.4018185139999999</v>
      </c>
      <c r="O189">
        <v>5.2636682989999999</v>
      </c>
    </row>
    <row r="190" spans="1:15" x14ac:dyDescent="0.4">
      <c r="A190">
        <v>6</v>
      </c>
      <c r="B190">
        <v>12</v>
      </c>
      <c r="C190">
        <v>7</v>
      </c>
      <c r="D190">
        <v>11</v>
      </c>
      <c r="E190">
        <v>9</v>
      </c>
      <c r="F190">
        <v>13</v>
      </c>
      <c r="G190">
        <v>58</v>
      </c>
      <c r="I190">
        <v>0</v>
      </c>
      <c r="J190">
        <v>12.137922530000001</v>
      </c>
      <c r="K190">
        <v>3.8896321999999997E-2</v>
      </c>
      <c r="L190">
        <v>2.9919623999999999E-2</v>
      </c>
      <c r="M190">
        <v>4.8869133000000002E-2</v>
      </c>
      <c r="N190">
        <v>0.47971773099999998</v>
      </c>
      <c r="O190">
        <v>12.735325339999999</v>
      </c>
    </row>
    <row r="191" spans="1:15" x14ac:dyDescent="0.4">
      <c r="A191">
        <v>7</v>
      </c>
      <c r="B191">
        <v>12</v>
      </c>
      <c r="C191">
        <v>8</v>
      </c>
      <c r="D191">
        <v>11</v>
      </c>
      <c r="E191">
        <v>10</v>
      </c>
      <c r="F191">
        <v>12</v>
      </c>
      <c r="G191">
        <v>60</v>
      </c>
      <c r="I191">
        <v>1.9941329999999999E-3</v>
      </c>
      <c r="J191">
        <v>1.6099317070000001</v>
      </c>
      <c r="K191">
        <v>2.1512949469999998</v>
      </c>
      <c r="L191">
        <v>4.4890404000000002E-2</v>
      </c>
      <c r="M191">
        <v>0.108151913</v>
      </c>
      <c r="N191">
        <v>3.7954807E-2</v>
      </c>
      <c r="O191">
        <v>3.9542179110000002</v>
      </c>
    </row>
    <row r="192" spans="1:15" x14ac:dyDescent="0.4">
      <c r="A192">
        <v>6</v>
      </c>
      <c r="B192">
        <v>13</v>
      </c>
      <c r="C192">
        <v>8</v>
      </c>
      <c r="D192">
        <v>12</v>
      </c>
      <c r="E192">
        <v>11</v>
      </c>
      <c r="F192">
        <v>17</v>
      </c>
      <c r="G192">
        <v>67</v>
      </c>
      <c r="I192">
        <v>9.6416500000000001E-4</v>
      </c>
      <c r="J192">
        <v>6.1837441919999998</v>
      </c>
      <c r="K192">
        <v>0.272338152</v>
      </c>
      <c r="L192">
        <v>1.4951706E-2</v>
      </c>
      <c r="M192">
        <v>0.55549454700000001</v>
      </c>
      <c r="N192">
        <v>4.3457670210000003</v>
      </c>
      <c r="O192">
        <v>11.37325978</v>
      </c>
    </row>
    <row r="193" spans="1:15" x14ac:dyDescent="0.4">
      <c r="A193">
        <v>6</v>
      </c>
      <c r="B193">
        <v>11</v>
      </c>
      <c r="C193">
        <v>9</v>
      </c>
      <c r="D193">
        <v>12</v>
      </c>
      <c r="E193">
        <v>10</v>
      </c>
      <c r="F193">
        <v>13</v>
      </c>
      <c r="G193">
        <v>61</v>
      </c>
      <c r="I193">
        <v>9.9515900000000002E-4</v>
      </c>
      <c r="J193">
        <v>0.36407876</v>
      </c>
      <c r="K193">
        <v>7.121574163</v>
      </c>
      <c r="L193">
        <v>0.46878600100000001</v>
      </c>
      <c r="M193">
        <v>0.52159428600000002</v>
      </c>
      <c r="N193">
        <v>3.8938283999999997E-2</v>
      </c>
      <c r="O193">
        <v>8.5159666539999996</v>
      </c>
    </row>
    <row r="194" spans="1:15" x14ac:dyDescent="0.4">
      <c r="A194">
        <v>6</v>
      </c>
      <c r="B194">
        <v>12</v>
      </c>
      <c r="C194">
        <v>8</v>
      </c>
      <c r="D194">
        <v>11</v>
      </c>
      <c r="E194">
        <v>11</v>
      </c>
      <c r="F194">
        <v>16</v>
      </c>
      <c r="G194">
        <v>64</v>
      </c>
      <c r="I194">
        <v>9.9635099999999992E-4</v>
      </c>
      <c r="J194">
        <v>5.2520425319999999</v>
      </c>
      <c r="K194">
        <v>0.40002822900000001</v>
      </c>
      <c r="L194">
        <v>0.33162307699999999</v>
      </c>
      <c r="M194">
        <v>0.49867963799999998</v>
      </c>
      <c r="N194">
        <v>0.45278811499999999</v>
      </c>
      <c r="O194">
        <v>6.9361579420000004</v>
      </c>
    </row>
    <row r="195" spans="1:15" x14ac:dyDescent="0.4">
      <c r="A195">
        <v>5</v>
      </c>
      <c r="B195">
        <v>12</v>
      </c>
      <c r="C195">
        <v>7</v>
      </c>
      <c r="D195">
        <v>12</v>
      </c>
      <c r="E195">
        <v>9</v>
      </c>
      <c r="F195">
        <v>14</v>
      </c>
      <c r="G195">
        <v>59</v>
      </c>
      <c r="I195">
        <v>0</v>
      </c>
      <c r="J195">
        <v>3.0890693659999999</v>
      </c>
      <c r="K195">
        <v>9.4745873999999994E-2</v>
      </c>
      <c r="L195">
        <v>3.9892672999999997E-2</v>
      </c>
      <c r="M195">
        <v>7.4813604000000006E-2</v>
      </c>
      <c r="N195">
        <v>0.42348766300000001</v>
      </c>
      <c r="O195">
        <v>3.7220091819999999</v>
      </c>
    </row>
    <row r="196" spans="1:15" x14ac:dyDescent="0.4">
      <c r="A196">
        <v>7</v>
      </c>
      <c r="B196">
        <v>10</v>
      </c>
      <c r="C196">
        <v>7</v>
      </c>
      <c r="D196">
        <v>12</v>
      </c>
      <c r="E196">
        <v>11</v>
      </c>
      <c r="F196">
        <v>15</v>
      </c>
      <c r="G196">
        <v>61</v>
      </c>
      <c r="I196">
        <v>9.9682799999999995E-4</v>
      </c>
      <c r="J196">
        <v>0.54957246800000004</v>
      </c>
      <c r="K196">
        <v>2.6285171999999999E-2</v>
      </c>
      <c r="L196">
        <v>0.18151378600000001</v>
      </c>
      <c r="M196">
        <v>0.78848385799999998</v>
      </c>
      <c r="N196">
        <v>1.71492219</v>
      </c>
      <c r="O196">
        <v>3.2617743020000001</v>
      </c>
    </row>
    <row r="197" spans="1:15" x14ac:dyDescent="0.4">
      <c r="A197">
        <v>7</v>
      </c>
      <c r="B197">
        <v>11</v>
      </c>
      <c r="C197">
        <v>7</v>
      </c>
      <c r="D197">
        <v>11</v>
      </c>
      <c r="E197">
        <v>10</v>
      </c>
      <c r="F197">
        <v>13</v>
      </c>
      <c r="G197">
        <v>58</v>
      </c>
      <c r="I197">
        <v>0</v>
      </c>
      <c r="J197">
        <v>0.15562272099999999</v>
      </c>
      <c r="K197">
        <v>8.9761733999999996E-2</v>
      </c>
      <c r="L197">
        <v>6.9794649999999998E-3</v>
      </c>
      <c r="M197">
        <v>0.21640825299999999</v>
      </c>
      <c r="N197">
        <v>0.16098189399999999</v>
      </c>
      <c r="O197">
        <v>0.62975406599999995</v>
      </c>
    </row>
    <row r="198" spans="1:15" x14ac:dyDescent="0.4">
      <c r="A198">
        <v>5</v>
      </c>
      <c r="B198">
        <v>10</v>
      </c>
      <c r="C198">
        <v>9</v>
      </c>
      <c r="D198">
        <v>9</v>
      </c>
      <c r="E198">
        <v>10</v>
      </c>
      <c r="F198">
        <v>14</v>
      </c>
      <c r="G198">
        <v>57</v>
      </c>
      <c r="I198">
        <v>0</v>
      </c>
      <c r="J198">
        <v>8.4773539999999994E-2</v>
      </c>
      <c r="K198">
        <v>6.3787765500000004</v>
      </c>
      <c r="L198">
        <v>0</v>
      </c>
      <c r="M198">
        <v>0.13268756900000001</v>
      </c>
      <c r="N198">
        <v>0.47924613999999999</v>
      </c>
      <c r="O198">
        <v>7.0754837989999997</v>
      </c>
    </row>
    <row r="199" spans="1:15" x14ac:dyDescent="0.4">
      <c r="A199">
        <v>5</v>
      </c>
      <c r="B199">
        <v>13</v>
      </c>
      <c r="C199">
        <v>7</v>
      </c>
      <c r="D199">
        <v>11</v>
      </c>
      <c r="E199">
        <v>10</v>
      </c>
      <c r="F199">
        <v>14</v>
      </c>
      <c r="G199">
        <v>60</v>
      </c>
      <c r="I199">
        <v>0</v>
      </c>
      <c r="J199">
        <v>4.3176515100000001</v>
      </c>
      <c r="K199">
        <v>9.9704270000000005E-3</v>
      </c>
      <c r="L199">
        <v>3.9925580000000002E-3</v>
      </c>
      <c r="M199">
        <v>9.1710328999999993E-2</v>
      </c>
      <c r="N199">
        <v>0.17054414700000001</v>
      </c>
      <c r="O199">
        <v>4.593868971</v>
      </c>
    </row>
    <row r="200" spans="1:15" x14ac:dyDescent="0.4">
      <c r="A200">
        <v>6</v>
      </c>
      <c r="B200">
        <v>12</v>
      </c>
      <c r="C200">
        <v>7</v>
      </c>
      <c r="D200">
        <v>13</v>
      </c>
      <c r="E200">
        <v>11</v>
      </c>
      <c r="F200">
        <v>17</v>
      </c>
      <c r="G200">
        <v>66</v>
      </c>
      <c r="I200">
        <v>0</v>
      </c>
      <c r="J200">
        <v>0.235369205</v>
      </c>
      <c r="K200">
        <v>6.3829659999999996E-2</v>
      </c>
      <c r="L200">
        <v>0.35504961000000002</v>
      </c>
      <c r="M200">
        <v>0.74405551000000003</v>
      </c>
      <c r="N200">
        <v>5.2947239880000003</v>
      </c>
      <c r="O200">
        <v>6.6930279730000004</v>
      </c>
    </row>
    <row r="201" spans="1:15" x14ac:dyDescent="0.4">
      <c r="A201">
        <v>5</v>
      </c>
      <c r="B201">
        <v>13</v>
      </c>
      <c r="C201">
        <v>8</v>
      </c>
      <c r="D201">
        <v>12</v>
      </c>
      <c r="E201">
        <v>10</v>
      </c>
      <c r="F201">
        <v>14</v>
      </c>
      <c r="G201">
        <v>62</v>
      </c>
      <c r="I201">
        <v>0</v>
      </c>
      <c r="J201">
        <v>2.3154151440000001</v>
      </c>
      <c r="K201">
        <v>1.3025152680000001</v>
      </c>
      <c r="L201">
        <v>0.193482399</v>
      </c>
      <c r="M201">
        <v>0.15957331699999999</v>
      </c>
      <c r="N201">
        <v>0.340887308</v>
      </c>
      <c r="O201">
        <v>4.3118734359999999</v>
      </c>
    </row>
    <row r="202" spans="1:15" x14ac:dyDescent="0.4">
      <c r="A202">
        <v>7</v>
      </c>
      <c r="B202">
        <v>12</v>
      </c>
      <c r="C202">
        <v>7</v>
      </c>
      <c r="D202">
        <v>11</v>
      </c>
      <c r="E202">
        <v>10</v>
      </c>
      <c r="F202">
        <v>16</v>
      </c>
      <c r="G202">
        <v>63</v>
      </c>
      <c r="I202">
        <v>0</v>
      </c>
      <c r="J202">
        <v>5.2176549430000003</v>
      </c>
      <c r="K202">
        <v>0.52359962500000001</v>
      </c>
      <c r="L202">
        <v>3.8894176000000003E-2</v>
      </c>
      <c r="M202">
        <v>0.117685318</v>
      </c>
      <c r="N202">
        <v>1.484031916</v>
      </c>
      <c r="O202">
        <v>7.3818659780000004</v>
      </c>
    </row>
    <row r="203" spans="1:15" x14ac:dyDescent="0.4">
      <c r="A203">
        <v>6</v>
      </c>
      <c r="B203">
        <v>12</v>
      </c>
      <c r="C203">
        <v>7</v>
      </c>
      <c r="D203">
        <v>12</v>
      </c>
      <c r="E203">
        <v>10</v>
      </c>
      <c r="F203">
        <v>12</v>
      </c>
      <c r="G203">
        <v>59</v>
      </c>
      <c r="I203">
        <v>9.9778200000000001E-4</v>
      </c>
      <c r="J203">
        <v>0.32027649899999999</v>
      </c>
      <c r="K203">
        <v>4.5877934000000002E-2</v>
      </c>
      <c r="L203">
        <v>3.4906148999999997E-2</v>
      </c>
      <c r="M203">
        <v>8.7061166999999995E-2</v>
      </c>
      <c r="N203">
        <v>3.1915187999999997E-2</v>
      </c>
      <c r="O203">
        <v>0.52103471800000001</v>
      </c>
    </row>
    <row r="204" spans="1:15" x14ac:dyDescent="0.4">
      <c r="A204">
        <v>5</v>
      </c>
      <c r="B204">
        <v>12</v>
      </c>
      <c r="C204">
        <v>7</v>
      </c>
      <c r="D204">
        <v>12</v>
      </c>
      <c r="E204">
        <v>10</v>
      </c>
      <c r="F204">
        <v>15</v>
      </c>
      <c r="G204">
        <v>61</v>
      </c>
      <c r="I204">
        <v>0</v>
      </c>
      <c r="J204">
        <v>2.994992018</v>
      </c>
      <c r="K204">
        <v>0.19950437500000001</v>
      </c>
      <c r="L204">
        <v>0.20541214899999999</v>
      </c>
      <c r="M204">
        <v>0.25436854399999997</v>
      </c>
      <c r="N204">
        <v>0.65420055399999999</v>
      </c>
      <c r="O204">
        <v>4.3084776400000004</v>
      </c>
    </row>
    <row r="205" spans="1:15" x14ac:dyDescent="0.4">
      <c r="A205">
        <v>7</v>
      </c>
      <c r="B205">
        <v>11</v>
      </c>
      <c r="C205">
        <v>8</v>
      </c>
      <c r="D205">
        <v>12</v>
      </c>
      <c r="E205">
        <v>10</v>
      </c>
      <c r="F205">
        <v>16</v>
      </c>
      <c r="G205">
        <v>64</v>
      </c>
      <c r="I205">
        <v>9.9682799999999995E-4</v>
      </c>
      <c r="J205">
        <v>0.22041058499999999</v>
      </c>
      <c r="K205">
        <v>0.71868085900000001</v>
      </c>
      <c r="L205">
        <v>0.47971415499999998</v>
      </c>
      <c r="M205">
        <v>8.5425614999999996E-2</v>
      </c>
      <c r="N205">
        <v>0.61531019200000003</v>
      </c>
      <c r="O205">
        <v>2.1205382350000002</v>
      </c>
    </row>
    <row r="206" spans="1:15" x14ac:dyDescent="0.4">
      <c r="A206">
        <v>5</v>
      </c>
      <c r="B206">
        <v>12</v>
      </c>
      <c r="C206">
        <v>8</v>
      </c>
      <c r="D206">
        <v>10</v>
      </c>
      <c r="E206">
        <v>11</v>
      </c>
      <c r="F206">
        <v>16</v>
      </c>
      <c r="G206">
        <v>62</v>
      </c>
      <c r="I206">
        <v>0</v>
      </c>
      <c r="J206">
        <v>0.65629482299999997</v>
      </c>
      <c r="K206">
        <v>1.4979646209999999</v>
      </c>
      <c r="L206">
        <v>2.991676E-3</v>
      </c>
      <c r="M206">
        <v>0.54710745800000005</v>
      </c>
      <c r="N206">
        <v>1.6112534999999999</v>
      </c>
      <c r="O206">
        <v>4.315612078</v>
      </c>
    </row>
    <row r="207" spans="1:15" x14ac:dyDescent="0.4">
      <c r="A207">
        <v>6</v>
      </c>
      <c r="B207">
        <v>11</v>
      </c>
      <c r="C207">
        <v>8</v>
      </c>
      <c r="D207">
        <v>12</v>
      </c>
      <c r="E207">
        <v>9</v>
      </c>
      <c r="F207">
        <v>13</v>
      </c>
      <c r="G207">
        <v>59</v>
      </c>
      <c r="I207">
        <v>0</v>
      </c>
      <c r="J207">
        <v>4.2254233360000004</v>
      </c>
      <c r="K207">
        <v>0.79973983800000004</v>
      </c>
      <c r="L207">
        <v>3.594301701</v>
      </c>
      <c r="M207">
        <v>2.0943880000000002E-2</v>
      </c>
      <c r="N207">
        <v>4.1887999000000002E-2</v>
      </c>
      <c r="O207">
        <v>8.6822967529999993</v>
      </c>
    </row>
    <row r="208" spans="1:15" x14ac:dyDescent="0.4">
      <c r="A208">
        <v>6</v>
      </c>
      <c r="B208">
        <v>13</v>
      </c>
      <c r="C208">
        <v>7</v>
      </c>
      <c r="D208">
        <v>12</v>
      </c>
      <c r="E208">
        <v>11</v>
      </c>
      <c r="F208">
        <v>13</v>
      </c>
      <c r="G208">
        <v>62</v>
      </c>
      <c r="I208">
        <v>9.5820400000000004E-4</v>
      </c>
      <c r="J208">
        <v>30.29103804</v>
      </c>
      <c r="K208">
        <v>0.18302965199999999</v>
      </c>
      <c r="L208">
        <v>0.23043799400000001</v>
      </c>
      <c r="M208">
        <v>0.42387747799999997</v>
      </c>
      <c r="N208">
        <v>7.4789285999999996E-2</v>
      </c>
      <c r="O208">
        <v>31.20413065</v>
      </c>
    </row>
    <row r="209" spans="1:15" x14ac:dyDescent="0.4">
      <c r="A209">
        <v>7</v>
      </c>
      <c r="B209">
        <v>12</v>
      </c>
      <c r="C209">
        <v>8</v>
      </c>
      <c r="D209">
        <v>12</v>
      </c>
      <c r="E209">
        <v>11</v>
      </c>
      <c r="F209">
        <v>15</v>
      </c>
      <c r="G209">
        <v>64</v>
      </c>
      <c r="I209">
        <v>1.9960400000000001E-3</v>
      </c>
      <c r="J209">
        <v>0.64828920400000001</v>
      </c>
      <c r="K209">
        <v>0.429853916</v>
      </c>
      <c r="L209">
        <v>0.61579251300000004</v>
      </c>
      <c r="M209">
        <v>1.1894538400000001</v>
      </c>
      <c r="N209">
        <v>0.25936460500000003</v>
      </c>
      <c r="O209">
        <v>3.1447501180000001</v>
      </c>
    </row>
    <row r="210" spans="1:15" x14ac:dyDescent="0.4">
      <c r="A210">
        <v>6</v>
      </c>
      <c r="B210">
        <v>12</v>
      </c>
      <c r="C210">
        <v>8</v>
      </c>
      <c r="D210">
        <v>11</v>
      </c>
      <c r="E210">
        <v>9</v>
      </c>
      <c r="F210">
        <v>14</v>
      </c>
      <c r="G210">
        <v>60</v>
      </c>
      <c r="I210">
        <v>9.9682799999999995E-4</v>
      </c>
      <c r="J210">
        <v>2.0021760460000002</v>
      </c>
      <c r="K210">
        <v>0.58942365600000002</v>
      </c>
      <c r="L210">
        <v>1.1967897E-2</v>
      </c>
      <c r="M210">
        <v>2.1998882000000001E-2</v>
      </c>
      <c r="N210">
        <v>9.4743728999999999E-2</v>
      </c>
      <c r="O210">
        <v>2.721307039</v>
      </c>
    </row>
    <row r="211" spans="1:15" x14ac:dyDescent="0.4">
      <c r="A211">
        <v>6</v>
      </c>
      <c r="B211">
        <v>12</v>
      </c>
      <c r="C211">
        <v>8</v>
      </c>
      <c r="D211">
        <v>11</v>
      </c>
      <c r="E211">
        <v>10</v>
      </c>
      <c r="F211">
        <v>14</v>
      </c>
      <c r="G211">
        <v>61</v>
      </c>
      <c r="I211">
        <v>9.9635099999999992E-4</v>
      </c>
      <c r="J211">
        <v>1.557388067</v>
      </c>
      <c r="K211">
        <v>2.0313014979999999</v>
      </c>
      <c r="L211">
        <v>0.112700224</v>
      </c>
      <c r="M211">
        <v>0.26032471699999998</v>
      </c>
      <c r="N211">
        <v>7.1817398000000005E-2</v>
      </c>
      <c r="O211">
        <v>4.0345282549999997</v>
      </c>
    </row>
    <row r="212" spans="1:15" x14ac:dyDescent="0.4">
      <c r="A212">
        <v>7</v>
      </c>
      <c r="B212">
        <v>12</v>
      </c>
      <c r="C212">
        <v>9</v>
      </c>
      <c r="D212">
        <v>11</v>
      </c>
      <c r="E212">
        <v>11</v>
      </c>
      <c r="F212">
        <v>14</v>
      </c>
      <c r="G212">
        <v>64</v>
      </c>
      <c r="I212">
        <v>9.9754300000000004E-4</v>
      </c>
      <c r="J212">
        <v>1.6707243919999999</v>
      </c>
      <c r="K212">
        <v>4.1986470220000003</v>
      </c>
      <c r="L212">
        <v>7.0851326000000006E-2</v>
      </c>
      <c r="M212">
        <v>0.68896842000000003</v>
      </c>
      <c r="N212">
        <v>5.6848287999999997E-2</v>
      </c>
      <c r="O212">
        <v>6.6870369910000003</v>
      </c>
    </row>
    <row r="213" spans="1:15" x14ac:dyDescent="0.4">
      <c r="A213">
        <v>5</v>
      </c>
      <c r="B213">
        <v>10</v>
      </c>
      <c r="C213">
        <v>7</v>
      </c>
      <c r="D213">
        <v>12</v>
      </c>
      <c r="E213">
        <v>10</v>
      </c>
      <c r="F213">
        <v>14</v>
      </c>
      <c r="G213">
        <v>58</v>
      </c>
      <c r="I213">
        <v>0</v>
      </c>
      <c r="J213">
        <v>0.15620780000000001</v>
      </c>
      <c r="K213">
        <v>0.208405018</v>
      </c>
      <c r="L213">
        <v>0.81283927</v>
      </c>
      <c r="M213">
        <v>0.229981661</v>
      </c>
      <c r="N213">
        <v>1.5966892E-2</v>
      </c>
      <c r="O213">
        <v>1.4234006400000001</v>
      </c>
    </row>
    <row r="214" spans="1:15" x14ac:dyDescent="0.4">
      <c r="A214">
        <v>6</v>
      </c>
      <c r="B214">
        <v>12</v>
      </c>
      <c r="C214">
        <v>8</v>
      </c>
      <c r="D214">
        <v>11</v>
      </c>
      <c r="E214">
        <v>11</v>
      </c>
      <c r="F214">
        <v>13</v>
      </c>
      <c r="G214">
        <v>60</v>
      </c>
      <c r="I214">
        <v>0</v>
      </c>
      <c r="J214">
        <v>3.2735595700000002</v>
      </c>
      <c r="K214">
        <v>0.34906530400000002</v>
      </c>
      <c r="L214">
        <v>1.1971473999999999E-2</v>
      </c>
      <c r="M214">
        <v>2.0530815119999999</v>
      </c>
      <c r="N214">
        <v>3.5949229999999999E-2</v>
      </c>
      <c r="O214">
        <v>5.7236270899999999</v>
      </c>
    </row>
    <row r="215" spans="1:15" x14ac:dyDescent="0.4">
      <c r="A215">
        <v>5</v>
      </c>
      <c r="B215">
        <v>11</v>
      </c>
      <c r="C215">
        <v>8</v>
      </c>
      <c r="D215">
        <v>11</v>
      </c>
      <c r="E215">
        <v>11</v>
      </c>
      <c r="F215">
        <v>13</v>
      </c>
      <c r="G215">
        <v>59</v>
      </c>
      <c r="I215">
        <v>9.9659000000000011E-4</v>
      </c>
      <c r="J215">
        <v>2.2996745110000001</v>
      </c>
      <c r="K215">
        <v>0.21146130599999999</v>
      </c>
      <c r="L215">
        <v>5.1861524999999999E-2</v>
      </c>
      <c r="M215">
        <v>1.275805235</v>
      </c>
      <c r="N215">
        <v>0.222406626</v>
      </c>
      <c r="O215">
        <v>4.0622057910000002</v>
      </c>
    </row>
    <row r="216" spans="1:15" x14ac:dyDescent="0.4">
      <c r="A216">
        <v>7</v>
      </c>
      <c r="B216">
        <v>11</v>
      </c>
      <c r="C216">
        <v>7</v>
      </c>
      <c r="D216">
        <v>12</v>
      </c>
      <c r="E216">
        <v>10</v>
      </c>
      <c r="F216">
        <v>16</v>
      </c>
      <c r="G216">
        <v>63</v>
      </c>
      <c r="I216">
        <v>1.9941329999999999E-3</v>
      </c>
      <c r="J216">
        <v>4.0890454999999999E-2</v>
      </c>
      <c r="K216">
        <v>0.137645721</v>
      </c>
      <c r="L216">
        <v>0.66825604400000005</v>
      </c>
      <c r="M216">
        <v>0.13868093500000001</v>
      </c>
      <c r="N216">
        <v>0.26974678000000002</v>
      </c>
      <c r="O216">
        <v>1.257214069</v>
      </c>
    </row>
    <row r="217" spans="1:15" x14ac:dyDescent="0.4">
      <c r="A217">
        <v>7</v>
      </c>
      <c r="B217">
        <v>12</v>
      </c>
      <c r="C217">
        <v>7</v>
      </c>
      <c r="D217">
        <v>12</v>
      </c>
      <c r="E217">
        <v>10</v>
      </c>
      <c r="F217">
        <v>15</v>
      </c>
      <c r="G217">
        <v>62</v>
      </c>
      <c r="I217">
        <v>0</v>
      </c>
      <c r="J217">
        <v>3.5865693090000001</v>
      </c>
      <c r="K217">
        <v>0.21443891500000001</v>
      </c>
      <c r="L217">
        <v>8.1780909999999998E-2</v>
      </c>
      <c r="M217">
        <v>0.43135547600000002</v>
      </c>
      <c r="N217">
        <v>0.616351604</v>
      </c>
      <c r="O217">
        <v>4.9304962159999999</v>
      </c>
    </row>
    <row r="218" spans="1:15" x14ac:dyDescent="0.4">
      <c r="A218">
        <v>7</v>
      </c>
      <c r="B218">
        <v>12</v>
      </c>
      <c r="C218">
        <v>8</v>
      </c>
      <c r="D218">
        <v>11</v>
      </c>
      <c r="E218">
        <v>10</v>
      </c>
      <c r="F218">
        <v>15</v>
      </c>
      <c r="G218">
        <v>62</v>
      </c>
      <c r="I218">
        <v>9.9563600000000005E-4</v>
      </c>
      <c r="J218">
        <v>11.346044539999999</v>
      </c>
      <c r="K218">
        <v>1.3528213499999999</v>
      </c>
      <c r="L218">
        <v>4.6874285000000002E-2</v>
      </c>
      <c r="M218">
        <v>0.18750071500000001</v>
      </c>
      <c r="N218">
        <v>0.272272348</v>
      </c>
      <c r="O218">
        <v>13.20650887</v>
      </c>
    </row>
    <row r="219" spans="1:15" x14ac:dyDescent="0.4">
      <c r="A219">
        <v>8</v>
      </c>
      <c r="B219">
        <v>12</v>
      </c>
      <c r="C219">
        <v>6</v>
      </c>
      <c r="D219">
        <v>11</v>
      </c>
      <c r="E219">
        <v>10</v>
      </c>
      <c r="F219">
        <v>15</v>
      </c>
      <c r="G219">
        <v>62</v>
      </c>
      <c r="I219">
        <v>9.9515900000000002E-4</v>
      </c>
      <c r="J219">
        <v>1.3993349079999999</v>
      </c>
      <c r="K219">
        <v>9.851459999999999E-4</v>
      </c>
      <c r="L219">
        <v>7.9803470000000005E-3</v>
      </c>
      <c r="M219">
        <v>0.187501431</v>
      </c>
      <c r="N219">
        <v>0.56796383900000003</v>
      </c>
      <c r="O219">
        <v>2.1647608279999999</v>
      </c>
    </row>
    <row r="220" spans="1:15" x14ac:dyDescent="0.4">
      <c r="A220">
        <v>6</v>
      </c>
      <c r="B220">
        <v>11</v>
      </c>
      <c r="C220">
        <v>8</v>
      </c>
      <c r="D220">
        <v>11</v>
      </c>
      <c r="E220">
        <v>11</v>
      </c>
      <c r="F220">
        <v>16</v>
      </c>
      <c r="G220">
        <v>62</v>
      </c>
      <c r="I220">
        <v>0</v>
      </c>
      <c r="J220">
        <v>2.23039341</v>
      </c>
      <c r="K220">
        <v>2.0535395150000002</v>
      </c>
      <c r="L220">
        <v>2.2938727999999999E-2</v>
      </c>
      <c r="M220">
        <v>0.40692305600000001</v>
      </c>
      <c r="N220">
        <v>0.33660697899999997</v>
      </c>
      <c r="O220">
        <v>5.050401688</v>
      </c>
    </row>
    <row r="221" spans="1:15" x14ac:dyDescent="0.4">
      <c r="A221">
        <v>6</v>
      </c>
      <c r="B221">
        <v>12</v>
      </c>
      <c r="C221">
        <v>5</v>
      </c>
      <c r="D221">
        <v>12</v>
      </c>
      <c r="E221">
        <v>10</v>
      </c>
      <c r="F221">
        <v>12</v>
      </c>
      <c r="G221">
        <v>57</v>
      </c>
      <c r="I221">
        <v>9.9682799999999995E-4</v>
      </c>
      <c r="J221">
        <v>0.62703847899999998</v>
      </c>
      <c r="K221">
        <v>9.9730499999999998E-4</v>
      </c>
      <c r="L221">
        <v>8.4773063999999995E-2</v>
      </c>
      <c r="M221">
        <v>0.31216526</v>
      </c>
      <c r="N221">
        <v>2.2976637000000001E-2</v>
      </c>
      <c r="O221">
        <v>1.048947573</v>
      </c>
    </row>
    <row r="222" spans="1:15" x14ac:dyDescent="0.4">
      <c r="A222">
        <v>7</v>
      </c>
      <c r="B222">
        <v>12</v>
      </c>
      <c r="C222">
        <v>7</v>
      </c>
      <c r="D222">
        <v>12</v>
      </c>
      <c r="E222">
        <v>10</v>
      </c>
      <c r="F222">
        <v>13</v>
      </c>
      <c r="G222">
        <v>61</v>
      </c>
      <c r="I222">
        <v>1.000166E-3</v>
      </c>
      <c r="J222">
        <v>0.66088724099999996</v>
      </c>
      <c r="K222">
        <v>0.305758476</v>
      </c>
      <c r="L222">
        <v>8.7314606000000003E-2</v>
      </c>
      <c r="M222">
        <v>8.5775852E-2</v>
      </c>
      <c r="N222">
        <v>4.1885853000000001E-2</v>
      </c>
      <c r="O222">
        <v>1.1826221939999999</v>
      </c>
    </row>
    <row r="223" spans="1:15" x14ac:dyDescent="0.4">
      <c r="A223">
        <v>6</v>
      </c>
      <c r="B223">
        <v>11</v>
      </c>
      <c r="C223">
        <v>8</v>
      </c>
      <c r="D223">
        <v>9</v>
      </c>
      <c r="E223">
        <v>10</v>
      </c>
      <c r="F223">
        <v>16</v>
      </c>
      <c r="G223">
        <v>59</v>
      </c>
      <c r="I223">
        <v>0</v>
      </c>
      <c r="J223">
        <v>8.9759111000000003E-2</v>
      </c>
      <c r="K223">
        <v>0.66910648299999997</v>
      </c>
      <c r="L223">
        <v>5.9833530000000003E-3</v>
      </c>
      <c r="M223">
        <v>0.27991867100000001</v>
      </c>
      <c r="N223">
        <v>1.1090321540000001</v>
      </c>
      <c r="O223">
        <v>2.1537997720000002</v>
      </c>
    </row>
    <row r="224" spans="1:15" x14ac:dyDescent="0.4">
      <c r="A224">
        <v>6</v>
      </c>
      <c r="B224">
        <v>11</v>
      </c>
      <c r="C224">
        <v>7</v>
      </c>
      <c r="D224">
        <v>12</v>
      </c>
      <c r="E224">
        <v>10</v>
      </c>
      <c r="F224">
        <v>15</v>
      </c>
      <c r="G224">
        <v>59</v>
      </c>
      <c r="I224">
        <v>9.9587400000000011E-4</v>
      </c>
      <c r="J224">
        <v>0.60243368100000005</v>
      </c>
      <c r="K224">
        <v>0.115690947</v>
      </c>
      <c r="L224">
        <v>6.8814278000000006E-2</v>
      </c>
      <c r="M224">
        <v>7.6794624000000006E-2</v>
      </c>
      <c r="N224">
        <v>0.35755252799999998</v>
      </c>
      <c r="O224">
        <v>1.2222819330000001</v>
      </c>
    </row>
    <row r="225" spans="1:15" x14ac:dyDescent="0.4">
      <c r="A225">
        <v>6</v>
      </c>
      <c r="B225">
        <v>12</v>
      </c>
      <c r="C225">
        <v>7</v>
      </c>
      <c r="D225">
        <v>10</v>
      </c>
      <c r="E225">
        <v>10</v>
      </c>
      <c r="F225">
        <v>16</v>
      </c>
      <c r="G225">
        <v>61</v>
      </c>
      <c r="I225">
        <v>9.9754300000000004E-4</v>
      </c>
      <c r="J225">
        <v>1.698014975</v>
      </c>
      <c r="K225">
        <v>0.253376245</v>
      </c>
      <c r="L225">
        <v>8.8760614000000002E-2</v>
      </c>
      <c r="M225">
        <v>0.185495138</v>
      </c>
      <c r="N225">
        <v>1.0327160360000001</v>
      </c>
      <c r="O225">
        <v>3.259360552</v>
      </c>
    </row>
    <row r="226" spans="1:15" x14ac:dyDescent="0.4">
      <c r="A226">
        <v>7</v>
      </c>
      <c r="B226">
        <v>13</v>
      </c>
      <c r="C226">
        <v>8</v>
      </c>
      <c r="D226">
        <v>12</v>
      </c>
      <c r="E226">
        <v>9</v>
      </c>
      <c r="F226">
        <v>15</v>
      </c>
      <c r="G226">
        <v>64</v>
      </c>
      <c r="I226">
        <v>9.9945099999999994E-4</v>
      </c>
      <c r="J226">
        <v>3.034936428</v>
      </c>
      <c r="K226">
        <v>0.24833559999999999</v>
      </c>
      <c r="L226">
        <v>0.25296807300000002</v>
      </c>
      <c r="M226">
        <v>6.5824032000000005E-2</v>
      </c>
      <c r="N226">
        <v>0.56998276699999995</v>
      </c>
      <c r="O226">
        <v>4.1730463499999999</v>
      </c>
    </row>
    <row r="227" spans="1:15" x14ac:dyDescent="0.4">
      <c r="A227">
        <v>6</v>
      </c>
      <c r="B227">
        <v>12</v>
      </c>
      <c r="C227">
        <v>8</v>
      </c>
      <c r="D227">
        <v>12</v>
      </c>
      <c r="E227">
        <v>9</v>
      </c>
      <c r="F227">
        <v>14</v>
      </c>
      <c r="G227">
        <v>60</v>
      </c>
      <c r="I227">
        <v>0</v>
      </c>
      <c r="J227">
        <v>11.328005080000001</v>
      </c>
      <c r="K227">
        <v>0.29849028599999999</v>
      </c>
      <c r="L227">
        <v>0.26424908600000002</v>
      </c>
      <c r="M227">
        <v>3.9892912000000003E-2</v>
      </c>
      <c r="N227">
        <v>1.4960766E-2</v>
      </c>
      <c r="O227">
        <v>11.94559813</v>
      </c>
    </row>
    <row r="228" spans="1:15" x14ac:dyDescent="0.4">
      <c r="A228">
        <v>5</v>
      </c>
      <c r="B228">
        <v>12</v>
      </c>
      <c r="C228">
        <v>7</v>
      </c>
      <c r="D228">
        <v>11</v>
      </c>
      <c r="E228">
        <v>11</v>
      </c>
      <c r="F228">
        <v>12</v>
      </c>
      <c r="G228">
        <v>56</v>
      </c>
      <c r="I228">
        <v>0</v>
      </c>
      <c r="J228">
        <v>0.33760452299999999</v>
      </c>
      <c r="K228">
        <v>0.12071728700000001</v>
      </c>
      <c r="L228">
        <v>2.9918193999999999E-2</v>
      </c>
      <c r="M228">
        <v>0.96395397199999999</v>
      </c>
      <c r="N228">
        <v>1.8953085000000001E-2</v>
      </c>
      <c r="O228">
        <v>1.4711470600000001</v>
      </c>
    </row>
    <row r="229" spans="1:15" x14ac:dyDescent="0.4">
      <c r="A229">
        <v>7</v>
      </c>
      <c r="B229">
        <v>13</v>
      </c>
      <c r="C229">
        <v>6</v>
      </c>
      <c r="D229">
        <v>11</v>
      </c>
      <c r="E229">
        <v>10</v>
      </c>
      <c r="F229">
        <v>13</v>
      </c>
      <c r="G229">
        <v>60</v>
      </c>
      <c r="I229">
        <v>9.9754300000000004E-4</v>
      </c>
      <c r="J229">
        <v>9.5821695330000001</v>
      </c>
      <c r="K229">
        <v>2.9928680000000001E-3</v>
      </c>
      <c r="L229">
        <v>5.9847829999999996E-3</v>
      </c>
      <c r="M229">
        <v>0.107710123</v>
      </c>
      <c r="N229">
        <v>0.24463939700000001</v>
      </c>
      <c r="O229">
        <v>9.9444942469999997</v>
      </c>
    </row>
    <row r="230" spans="1:15" x14ac:dyDescent="0.4">
      <c r="A230">
        <v>8</v>
      </c>
      <c r="B230">
        <v>11</v>
      </c>
      <c r="C230">
        <v>8</v>
      </c>
      <c r="D230">
        <v>12</v>
      </c>
      <c r="E230">
        <v>10</v>
      </c>
      <c r="F230">
        <v>13</v>
      </c>
      <c r="G230">
        <v>62</v>
      </c>
      <c r="I230">
        <v>0</v>
      </c>
      <c r="J230">
        <v>4.1490845680000001</v>
      </c>
      <c r="K230">
        <v>0.50446581800000001</v>
      </c>
      <c r="L230">
        <v>7.1810961000000006E-2</v>
      </c>
      <c r="M230">
        <v>0.23791503899999999</v>
      </c>
      <c r="N230">
        <v>0.22539758700000001</v>
      </c>
      <c r="O230">
        <v>5.1886739730000002</v>
      </c>
    </row>
    <row r="231" spans="1:15" x14ac:dyDescent="0.4">
      <c r="A231">
        <v>7</v>
      </c>
      <c r="B231">
        <v>13</v>
      </c>
      <c r="C231">
        <v>8</v>
      </c>
      <c r="D231">
        <v>12</v>
      </c>
      <c r="E231">
        <v>9</v>
      </c>
      <c r="F231">
        <v>14</v>
      </c>
      <c r="G231">
        <v>63</v>
      </c>
      <c r="I231">
        <v>0</v>
      </c>
      <c r="J231">
        <v>1.722452879</v>
      </c>
      <c r="K231">
        <v>0.31715154600000001</v>
      </c>
      <c r="L231">
        <v>5.5894852000000002E-2</v>
      </c>
      <c r="M231">
        <v>4.2840718999999999E-2</v>
      </c>
      <c r="N231">
        <v>0.16655492799999999</v>
      </c>
      <c r="O231">
        <v>2.3048949240000001</v>
      </c>
    </row>
    <row r="232" spans="1:15" x14ac:dyDescent="0.4">
      <c r="A232">
        <v>7</v>
      </c>
      <c r="B232">
        <v>12</v>
      </c>
      <c r="C232">
        <v>7</v>
      </c>
      <c r="D232">
        <v>11</v>
      </c>
      <c r="E232">
        <v>10</v>
      </c>
      <c r="F232">
        <v>15</v>
      </c>
      <c r="G232">
        <v>62</v>
      </c>
      <c r="I232">
        <v>9.9706600000000001E-4</v>
      </c>
      <c r="J232">
        <v>3.1156804560000002</v>
      </c>
      <c r="K232">
        <v>2.992034E-2</v>
      </c>
      <c r="L232">
        <v>3.5903931E-2</v>
      </c>
      <c r="M232">
        <v>0.32816481600000003</v>
      </c>
      <c r="N232">
        <v>0.32114028900000002</v>
      </c>
      <c r="O232">
        <v>3.831806898</v>
      </c>
    </row>
    <row r="233" spans="1:15" x14ac:dyDescent="0.4">
      <c r="A233">
        <v>6</v>
      </c>
      <c r="B233">
        <v>12</v>
      </c>
      <c r="C233">
        <v>8</v>
      </c>
      <c r="D233">
        <v>9</v>
      </c>
      <c r="E233">
        <v>10</v>
      </c>
      <c r="F233">
        <v>14</v>
      </c>
      <c r="G233">
        <v>59</v>
      </c>
      <c r="I233">
        <v>0</v>
      </c>
      <c r="J233">
        <v>3.9291269780000002</v>
      </c>
      <c r="K233">
        <v>0.98237299899999997</v>
      </c>
      <c r="L233">
        <v>9.9778200000000001E-4</v>
      </c>
      <c r="M233">
        <v>0.11967945100000001</v>
      </c>
      <c r="N233">
        <v>0.33011746400000003</v>
      </c>
      <c r="O233">
        <v>5.3622946740000001</v>
      </c>
    </row>
    <row r="234" spans="1:15" x14ac:dyDescent="0.4">
      <c r="A234">
        <v>6</v>
      </c>
      <c r="B234">
        <v>12</v>
      </c>
      <c r="C234">
        <v>7</v>
      </c>
      <c r="D234">
        <v>12</v>
      </c>
      <c r="E234">
        <v>10</v>
      </c>
      <c r="F234">
        <v>15</v>
      </c>
      <c r="G234">
        <v>62</v>
      </c>
      <c r="I234">
        <v>9.9802000000000007E-4</v>
      </c>
      <c r="J234">
        <v>10.599274640000001</v>
      </c>
      <c r="K234">
        <v>0.101723909</v>
      </c>
      <c r="L234">
        <v>0.18746423700000001</v>
      </c>
      <c r="M234">
        <v>7.7841281999999998E-2</v>
      </c>
      <c r="N234">
        <v>0.59535861000000001</v>
      </c>
      <c r="O234">
        <v>11.56266069</v>
      </c>
    </row>
    <row r="235" spans="1:15" x14ac:dyDescent="0.4">
      <c r="A235">
        <v>6</v>
      </c>
      <c r="B235">
        <v>11</v>
      </c>
      <c r="C235">
        <v>8</v>
      </c>
      <c r="D235">
        <v>11</v>
      </c>
      <c r="E235">
        <v>10</v>
      </c>
      <c r="F235">
        <v>15</v>
      </c>
      <c r="G235">
        <v>60</v>
      </c>
      <c r="I235">
        <v>9.9682799999999995E-4</v>
      </c>
      <c r="J235">
        <v>2.2989585400000001</v>
      </c>
      <c r="K235">
        <v>0.540045738</v>
      </c>
      <c r="L235">
        <v>8.9759111000000003E-2</v>
      </c>
      <c r="M235">
        <v>0.28478980100000001</v>
      </c>
      <c r="N235">
        <v>0.108706951</v>
      </c>
      <c r="O235">
        <v>3.323256969</v>
      </c>
    </row>
    <row r="236" spans="1:15" x14ac:dyDescent="0.4">
      <c r="A236">
        <v>6</v>
      </c>
      <c r="B236">
        <v>13</v>
      </c>
      <c r="C236">
        <v>8</v>
      </c>
      <c r="D236">
        <v>12</v>
      </c>
      <c r="E236">
        <v>9</v>
      </c>
      <c r="F236">
        <v>15</v>
      </c>
      <c r="G236">
        <v>63</v>
      </c>
      <c r="I236">
        <v>9.9778200000000001E-4</v>
      </c>
      <c r="J236">
        <v>2.0715577600000001</v>
      </c>
      <c r="K236">
        <v>0.36499047299999998</v>
      </c>
      <c r="L236">
        <v>0.47672343299999997</v>
      </c>
      <c r="M236">
        <v>2.49331E-2</v>
      </c>
      <c r="N236">
        <v>0.36502409000000002</v>
      </c>
      <c r="O236">
        <v>3.3042266370000002</v>
      </c>
    </row>
    <row r="237" spans="1:15" x14ac:dyDescent="0.4">
      <c r="A237">
        <v>7</v>
      </c>
      <c r="B237">
        <v>12</v>
      </c>
      <c r="C237">
        <v>7</v>
      </c>
      <c r="D237">
        <v>12</v>
      </c>
      <c r="E237">
        <v>10</v>
      </c>
      <c r="F237">
        <v>14</v>
      </c>
      <c r="G237">
        <v>61</v>
      </c>
      <c r="I237">
        <v>1.9934179999999998E-3</v>
      </c>
      <c r="J237">
        <v>1.418208599</v>
      </c>
      <c r="K237">
        <v>1.122996807</v>
      </c>
      <c r="L237">
        <v>0.31715059299999998</v>
      </c>
      <c r="M237">
        <v>6.3828944999999998E-2</v>
      </c>
      <c r="N237">
        <v>0.366056204</v>
      </c>
      <c r="O237">
        <v>3.2902345660000001</v>
      </c>
    </row>
    <row r="238" spans="1:15" x14ac:dyDescent="0.4">
      <c r="A238">
        <v>7</v>
      </c>
      <c r="B238">
        <v>13</v>
      </c>
      <c r="C238">
        <v>7</v>
      </c>
      <c r="D238">
        <v>12</v>
      </c>
      <c r="E238">
        <v>7</v>
      </c>
      <c r="F238">
        <v>14</v>
      </c>
      <c r="G238">
        <v>60</v>
      </c>
      <c r="I238">
        <v>9.9659000000000011E-4</v>
      </c>
      <c r="J238">
        <v>2.0460386279999998</v>
      </c>
      <c r="K238">
        <v>7.1850061000000007E-2</v>
      </c>
      <c r="L238">
        <v>9.6701145000000002E-2</v>
      </c>
      <c r="M238">
        <v>9.9706600000000001E-4</v>
      </c>
      <c r="N238">
        <v>1.8992662E-2</v>
      </c>
      <c r="O238">
        <v>2.2355761529999998</v>
      </c>
    </row>
    <row r="239" spans="1:15" x14ac:dyDescent="0.4">
      <c r="A239">
        <v>6</v>
      </c>
      <c r="B239">
        <v>12</v>
      </c>
      <c r="C239">
        <v>6</v>
      </c>
      <c r="D239">
        <v>10</v>
      </c>
      <c r="E239">
        <v>10</v>
      </c>
      <c r="F239">
        <v>15</v>
      </c>
      <c r="G239">
        <v>59</v>
      </c>
      <c r="I239">
        <v>9.9730499999999998E-4</v>
      </c>
      <c r="J239">
        <v>1.5389199259999999</v>
      </c>
      <c r="K239">
        <v>1.5957832000000002E-2</v>
      </c>
      <c r="L239">
        <v>1.6918420999999999E-2</v>
      </c>
      <c r="M239">
        <v>0.269281626</v>
      </c>
      <c r="N239">
        <v>0.12869381899999999</v>
      </c>
      <c r="O239">
        <v>1.9707689289999999</v>
      </c>
    </row>
    <row r="240" spans="1:15" x14ac:dyDescent="0.4">
      <c r="A240">
        <v>7</v>
      </c>
      <c r="B240">
        <v>12</v>
      </c>
      <c r="C240">
        <v>7</v>
      </c>
      <c r="D240">
        <v>12</v>
      </c>
      <c r="E240">
        <v>10</v>
      </c>
      <c r="F240">
        <v>15</v>
      </c>
      <c r="G240">
        <v>63</v>
      </c>
      <c r="I240">
        <v>1.994371E-3</v>
      </c>
      <c r="J240">
        <v>0.236367941</v>
      </c>
      <c r="K240">
        <v>8.4775686000000003E-2</v>
      </c>
      <c r="L240">
        <v>0.38201379800000002</v>
      </c>
      <c r="M240">
        <v>0.15355300899999999</v>
      </c>
      <c r="N240">
        <v>0.82678723300000001</v>
      </c>
      <c r="O240">
        <v>1.6854920390000001</v>
      </c>
    </row>
    <row r="241" spans="1:15" x14ac:dyDescent="0.4">
      <c r="A241">
        <v>7</v>
      </c>
      <c r="B241">
        <v>12</v>
      </c>
      <c r="C241">
        <v>6</v>
      </c>
      <c r="D241">
        <v>10</v>
      </c>
      <c r="E241">
        <v>9</v>
      </c>
      <c r="F241">
        <v>15</v>
      </c>
      <c r="G241">
        <v>59</v>
      </c>
      <c r="I241">
        <v>3.9894580000000004E-3</v>
      </c>
      <c r="J241">
        <v>2.0176439290000001</v>
      </c>
      <c r="K241">
        <v>1.8911362000000001E-2</v>
      </c>
      <c r="L241">
        <v>2.3936272000000001E-2</v>
      </c>
      <c r="M241">
        <v>3.4906148999999997E-2</v>
      </c>
      <c r="N241">
        <v>0.57048988300000003</v>
      </c>
      <c r="O241">
        <v>2.6698770519999999</v>
      </c>
    </row>
    <row r="242" spans="1:15" x14ac:dyDescent="0.4">
      <c r="A242">
        <v>6</v>
      </c>
      <c r="B242">
        <v>12</v>
      </c>
      <c r="C242">
        <v>7</v>
      </c>
      <c r="D242">
        <v>11</v>
      </c>
      <c r="E242">
        <v>10</v>
      </c>
      <c r="F242">
        <v>16</v>
      </c>
      <c r="G242">
        <v>62</v>
      </c>
      <c r="I242">
        <v>9.9802000000000007E-4</v>
      </c>
      <c r="J242">
        <v>1.2696070669999999</v>
      </c>
      <c r="K242">
        <v>0.146652222</v>
      </c>
      <c r="L242">
        <v>1.2921571999999999E-2</v>
      </c>
      <c r="M242">
        <v>0.169548273</v>
      </c>
      <c r="N242">
        <v>3.493656874</v>
      </c>
      <c r="O242">
        <v>5.0933840269999999</v>
      </c>
    </row>
    <row r="243" spans="1:15" x14ac:dyDescent="0.4">
      <c r="A243">
        <v>7</v>
      </c>
      <c r="B243">
        <v>12</v>
      </c>
      <c r="C243">
        <v>7</v>
      </c>
      <c r="D243">
        <v>11</v>
      </c>
      <c r="E243">
        <v>10</v>
      </c>
      <c r="F243">
        <v>12</v>
      </c>
      <c r="G243">
        <v>59</v>
      </c>
      <c r="I243">
        <v>1.994848E-3</v>
      </c>
      <c r="J243">
        <v>1.21429491</v>
      </c>
      <c r="K243">
        <v>2.7926445000000001E-2</v>
      </c>
      <c r="L243">
        <v>1.1969565999999999E-2</v>
      </c>
      <c r="M243">
        <v>0.22240304899999999</v>
      </c>
      <c r="N243">
        <v>1.2964725E-2</v>
      </c>
      <c r="O243">
        <v>1.4915535449999999</v>
      </c>
    </row>
    <row r="244" spans="1:15" x14ac:dyDescent="0.4">
      <c r="A244">
        <v>6</v>
      </c>
      <c r="B244">
        <v>11</v>
      </c>
      <c r="C244">
        <v>7</v>
      </c>
      <c r="D244">
        <v>12</v>
      </c>
      <c r="E244">
        <v>10</v>
      </c>
      <c r="F244">
        <v>15</v>
      </c>
      <c r="G244">
        <v>61</v>
      </c>
      <c r="I244">
        <v>0</v>
      </c>
      <c r="J244">
        <v>0.40790891600000001</v>
      </c>
      <c r="K244">
        <v>0.24534368500000001</v>
      </c>
      <c r="L244">
        <v>0.24135637300000001</v>
      </c>
      <c r="M244">
        <v>0.36302733399999998</v>
      </c>
      <c r="N244">
        <v>0.67719578700000005</v>
      </c>
      <c r="O244">
        <v>1.9348320960000001</v>
      </c>
    </row>
    <row r="245" spans="1:15" x14ac:dyDescent="0.4">
      <c r="A245">
        <v>6</v>
      </c>
      <c r="B245">
        <v>12</v>
      </c>
      <c r="C245">
        <v>8</v>
      </c>
      <c r="D245">
        <v>12</v>
      </c>
      <c r="E245">
        <v>10</v>
      </c>
      <c r="F245">
        <v>15</v>
      </c>
      <c r="G245">
        <v>63</v>
      </c>
      <c r="I245">
        <v>0</v>
      </c>
      <c r="J245">
        <v>1.60883069</v>
      </c>
      <c r="K245">
        <v>0.69414138800000003</v>
      </c>
      <c r="L245">
        <v>5.7846069E-2</v>
      </c>
      <c r="M245">
        <v>0.32512998599999998</v>
      </c>
      <c r="N245">
        <v>7.3802232999999995E-2</v>
      </c>
      <c r="O245">
        <v>2.759750366</v>
      </c>
    </row>
    <row r="246" spans="1:15" x14ac:dyDescent="0.4">
      <c r="A246">
        <v>6</v>
      </c>
      <c r="B246">
        <v>11</v>
      </c>
      <c r="C246">
        <v>8</v>
      </c>
      <c r="D246">
        <v>12</v>
      </c>
      <c r="E246">
        <v>10</v>
      </c>
      <c r="F246">
        <v>15</v>
      </c>
      <c r="G246">
        <v>61</v>
      </c>
      <c r="I246">
        <v>9.9730499999999998E-4</v>
      </c>
      <c r="J246">
        <v>0.18450808499999999</v>
      </c>
      <c r="K246">
        <v>0.58842420600000001</v>
      </c>
      <c r="L246">
        <v>0.36103463200000002</v>
      </c>
      <c r="M246">
        <v>9.3749523000000001E-2</v>
      </c>
      <c r="N246">
        <v>0.34108948700000002</v>
      </c>
      <c r="O246">
        <v>1.569803238</v>
      </c>
    </row>
    <row r="247" spans="1:15" x14ac:dyDescent="0.4">
      <c r="A247">
        <v>7</v>
      </c>
      <c r="B247">
        <v>13</v>
      </c>
      <c r="C247">
        <v>8</v>
      </c>
      <c r="D247">
        <v>13</v>
      </c>
      <c r="E247">
        <v>10</v>
      </c>
      <c r="F247">
        <v>14</v>
      </c>
      <c r="G247">
        <v>62</v>
      </c>
      <c r="I247">
        <v>9.9873499999999994E-4</v>
      </c>
      <c r="J247">
        <v>69.564460280000006</v>
      </c>
      <c r="K247">
        <v>0.87370133400000005</v>
      </c>
      <c r="L247">
        <v>0.28024935699999998</v>
      </c>
      <c r="M247">
        <v>0.35804462399999998</v>
      </c>
      <c r="N247">
        <v>0.16954469699999999</v>
      </c>
      <c r="O247">
        <v>71.246999029999998</v>
      </c>
    </row>
    <row r="248" spans="1:15" x14ac:dyDescent="0.4">
      <c r="A248">
        <v>7</v>
      </c>
      <c r="B248">
        <v>12</v>
      </c>
      <c r="C248">
        <v>7</v>
      </c>
      <c r="D248">
        <v>12</v>
      </c>
      <c r="E248">
        <v>10</v>
      </c>
      <c r="F248">
        <v>14</v>
      </c>
      <c r="G248">
        <v>62</v>
      </c>
      <c r="I248">
        <v>1.9927019999999998E-3</v>
      </c>
      <c r="J248">
        <v>1.4661192890000001</v>
      </c>
      <c r="K248">
        <v>0.286194324</v>
      </c>
      <c r="L248">
        <v>5.3855896E-2</v>
      </c>
      <c r="M248">
        <v>0.19248485600000001</v>
      </c>
      <c r="N248">
        <v>1.2197408679999999</v>
      </c>
      <c r="O248">
        <v>3.2203879359999998</v>
      </c>
    </row>
    <row r="249" spans="1:15" x14ac:dyDescent="0.4">
      <c r="A249">
        <v>5</v>
      </c>
      <c r="B249">
        <v>12</v>
      </c>
      <c r="C249">
        <v>7</v>
      </c>
      <c r="D249">
        <v>12</v>
      </c>
      <c r="E249">
        <v>10</v>
      </c>
      <c r="F249">
        <v>15</v>
      </c>
      <c r="G249">
        <v>61</v>
      </c>
      <c r="I249">
        <v>0</v>
      </c>
      <c r="J249">
        <v>0.59042191499999996</v>
      </c>
      <c r="K249">
        <v>0.39697670899999998</v>
      </c>
      <c r="L249">
        <v>5.182457E-2</v>
      </c>
      <c r="M249">
        <v>0.23536753699999999</v>
      </c>
      <c r="N249">
        <v>1.369895935</v>
      </c>
      <c r="O249">
        <v>2.6444866660000002</v>
      </c>
    </row>
    <row r="250" spans="1:15" x14ac:dyDescent="0.4">
      <c r="A250">
        <v>5</v>
      </c>
      <c r="B250">
        <v>12</v>
      </c>
      <c r="C250">
        <v>7</v>
      </c>
      <c r="D250">
        <v>10</v>
      </c>
      <c r="E250">
        <v>9</v>
      </c>
      <c r="F250">
        <v>12</v>
      </c>
      <c r="G250">
        <v>55</v>
      </c>
      <c r="I250">
        <v>0</v>
      </c>
      <c r="J250">
        <v>3.4299387929999998</v>
      </c>
      <c r="K250">
        <v>0.111702919</v>
      </c>
      <c r="L250">
        <v>7.0197580000000001E-3</v>
      </c>
      <c r="M250">
        <v>4.2880057999999999E-2</v>
      </c>
      <c r="N250">
        <v>2.5935172999999999E-2</v>
      </c>
      <c r="O250">
        <v>3.6174767019999998</v>
      </c>
    </row>
    <row r="251" spans="1:15" x14ac:dyDescent="0.4">
      <c r="A251">
        <v>7</v>
      </c>
      <c r="B251">
        <v>11</v>
      </c>
      <c r="C251">
        <v>7</v>
      </c>
      <c r="D251">
        <v>11</v>
      </c>
      <c r="E251">
        <v>9</v>
      </c>
      <c r="F251">
        <v>14</v>
      </c>
      <c r="G251">
        <v>59</v>
      </c>
      <c r="I251">
        <v>1.99461E-3</v>
      </c>
      <c r="J251">
        <v>4.7099537849999997</v>
      </c>
      <c r="K251">
        <v>0.18550443599999999</v>
      </c>
      <c r="L251">
        <v>0.117684841</v>
      </c>
      <c r="M251">
        <v>3.8895606999999999E-2</v>
      </c>
      <c r="N251">
        <v>1.4959811999999999E-2</v>
      </c>
      <c r="O251">
        <v>5.0689930920000004</v>
      </c>
    </row>
    <row r="252" spans="1:15" x14ac:dyDescent="0.4">
      <c r="A252">
        <v>7</v>
      </c>
      <c r="B252">
        <v>12</v>
      </c>
      <c r="C252">
        <v>7</v>
      </c>
      <c r="D252">
        <v>10</v>
      </c>
      <c r="E252">
        <v>9</v>
      </c>
      <c r="F252">
        <v>15</v>
      </c>
      <c r="G252">
        <v>60</v>
      </c>
      <c r="I252">
        <v>1.994371E-3</v>
      </c>
      <c r="J252">
        <v>0.80586147299999999</v>
      </c>
      <c r="K252">
        <v>0.26181054100000001</v>
      </c>
      <c r="L252">
        <v>4.986763E-3</v>
      </c>
      <c r="M252">
        <v>6.8815470000000004E-2</v>
      </c>
      <c r="N252">
        <v>0.268297911</v>
      </c>
      <c r="O252">
        <v>1.4117665290000001</v>
      </c>
    </row>
    <row r="253" spans="1:15" x14ac:dyDescent="0.4">
      <c r="A253">
        <v>6</v>
      </c>
      <c r="B253">
        <v>12</v>
      </c>
      <c r="C253">
        <v>6</v>
      </c>
      <c r="D253">
        <v>11</v>
      </c>
      <c r="E253">
        <v>9</v>
      </c>
      <c r="F253">
        <v>15</v>
      </c>
      <c r="G253">
        <v>59</v>
      </c>
      <c r="I253">
        <v>9.9754300000000004E-4</v>
      </c>
      <c r="J253">
        <v>1.214262486</v>
      </c>
      <c r="K253">
        <v>6.1834096999999998E-2</v>
      </c>
      <c r="L253">
        <v>3.2925844000000003E-2</v>
      </c>
      <c r="M253">
        <v>7.7793837000000005E-2</v>
      </c>
      <c r="N253">
        <v>0.71309113499999999</v>
      </c>
      <c r="O253">
        <v>2.1009049420000001</v>
      </c>
    </row>
    <row r="254" spans="1:15" x14ac:dyDescent="0.4">
      <c r="A254">
        <v>6</v>
      </c>
      <c r="B254">
        <v>10</v>
      </c>
      <c r="C254">
        <v>8</v>
      </c>
      <c r="D254">
        <v>10</v>
      </c>
      <c r="E254">
        <v>8</v>
      </c>
      <c r="F254">
        <v>15</v>
      </c>
      <c r="G254">
        <v>57</v>
      </c>
      <c r="I254">
        <v>9.9659000000000011E-4</v>
      </c>
      <c r="J254">
        <v>8.9762209999999995E-3</v>
      </c>
      <c r="K254">
        <v>0.63508153000000001</v>
      </c>
      <c r="L254">
        <v>4.4877767999999998E-2</v>
      </c>
      <c r="M254">
        <v>1.0970591999999999E-2</v>
      </c>
      <c r="N254">
        <v>0.24241900399999999</v>
      </c>
      <c r="O254">
        <v>0.94332170500000001</v>
      </c>
    </row>
    <row r="255" spans="1:15" x14ac:dyDescent="0.4">
      <c r="A255">
        <v>7</v>
      </c>
      <c r="B255">
        <v>12</v>
      </c>
      <c r="C255">
        <v>8</v>
      </c>
      <c r="D255">
        <v>13</v>
      </c>
      <c r="E255">
        <v>11</v>
      </c>
      <c r="F255">
        <v>16</v>
      </c>
      <c r="G255">
        <v>67</v>
      </c>
      <c r="I255">
        <v>9.9754300000000004E-4</v>
      </c>
      <c r="J255">
        <v>1.1678164010000001</v>
      </c>
      <c r="K255">
        <v>0.22838878600000001</v>
      </c>
      <c r="L255">
        <v>0.17154145200000001</v>
      </c>
      <c r="M255">
        <v>0.66821098300000004</v>
      </c>
      <c r="N255">
        <v>2.98753643</v>
      </c>
      <c r="O255">
        <v>5.224491596</v>
      </c>
    </row>
    <row r="256" spans="1:15" x14ac:dyDescent="0.4">
      <c r="A256">
        <v>6</v>
      </c>
      <c r="B256">
        <v>11</v>
      </c>
      <c r="C256">
        <v>8</v>
      </c>
      <c r="D256">
        <v>11</v>
      </c>
      <c r="E256">
        <v>9</v>
      </c>
      <c r="F256">
        <v>16</v>
      </c>
      <c r="G256">
        <v>61</v>
      </c>
      <c r="I256">
        <v>9.9778200000000001E-4</v>
      </c>
      <c r="J256">
        <v>0.559504271</v>
      </c>
      <c r="K256">
        <v>0.33111524599999997</v>
      </c>
      <c r="L256">
        <v>8.9757440000000008E-3</v>
      </c>
      <c r="M256">
        <v>0.13663339599999999</v>
      </c>
      <c r="N256">
        <v>2.6120681760000002</v>
      </c>
      <c r="O256">
        <v>3.6492946150000001</v>
      </c>
    </row>
    <row r="257" spans="1:15" x14ac:dyDescent="0.4">
      <c r="A257">
        <v>7</v>
      </c>
      <c r="B257">
        <v>12</v>
      </c>
      <c r="C257">
        <v>6</v>
      </c>
      <c r="D257">
        <v>12</v>
      </c>
      <c r="E257">
        <v>11</v>
      </c>
      <c r="F257">
        <v>15</v>
      </c>
      <c r="G257">
        <v>63</v>
      </c>
      <c r="I257">
        <v>1.999378E-3</v>
      </c>
      <c r="J257">
        <v>0.72802496000000005</v>
      </c>
      <c r="K257">
        <v>3.0917406000000001E-2</v>
      </c>
      <c r="L257">
        <v>2.5930405E-2</v>
      </c>
      <c r="M257">
        <v>0.47672534</v>
      </c>
      <c r="N257">
        <v>1.6276545520000001</v>
      </c>
      <c r="O257">
        <v>2.891252041</v>
      </c>
    </row>
    <row r="258" spans="1:15" x14ac:dyDescent="0.4">
      <c r="A258">
        <v>6</v>
      </c>
      <c r="B258">
        <v>9</v>
      </c>
      <c r="C258">
        <v>8</v>
      </c>
      <c r="D258">
        <v>11</v>
      </c>
      <c r="E258">
        <v>9</v>
      </c>
      <c r="F258">
        <v>15</v>
      </c>
      <c r="G258">
        <v>58</v>
      </c>
      <c r="I258">
        <v>0</v>
      </c>
      <c r="J258">
        <v>3.9892199999999999E-3</v>
      </c>
      <c r="K258">
        <v>1.173896313</v>
      </c>
      <c r="L258">
        <v>0.109670639</v>
      </c>
      <c r="M258">
        <v>4.7872065999999998E-2</v>
      </c>
      <c r="N258">
        <v>1.5209634299999999</v>
      </c>
      <c r="O258">
        <v>2.8563916680000001</v>
      </c>
    </row>
    <row r="259" spans="1:15" x14ac:dyDescent="0.4">
      <c r="A259">
        <v>6</v>
      </c>
      <c r="B259">
        <v>11</v>
      </c>
      <c r="C259">
        <v>9</v>
      </c>
      <c r="D259">
        <v>11</v>
      </c>
      <c r="E259">
        <v>9</v>
      </c>
      <c r="F259">
        <v>14</v>
      </c>
      <c r="G259">
        <v>60</v>
      </c>
      <c r="I259">
        <v>0</v>
      </c>
      <c r="J259">
        <v>3.8895368999999999E-2</v>
      </c>
      <c r="K259">
        <v>5.1761617659999999</v>
      </c>
      <c r="L259">
        <v>2.3937224999999999E-2</v>
      </c>
      <c r="M259">
        <v>1.9006014000000002E-2</v>
      </c>
      <c r="N259">
        <v>3.2892942000000001E-2</v>
      </c>
      <c r="O259">
        <v>5.290893316</v>
      </c>
    </row>
    <row r="260" spans="1:15" x14ac:dyDescent="0.4">
      <c r="A260">
        <v>6</v>
      </c>
      <c r="B260">
        <v>12</v>
      </c>
      <c r="C260">
        <v>7</v>
      </c>
      <c r="D260">
        <v>12</v>
      </c>
      <c r="E260">
        <v>10</v>
      </c>
      <c r="F260">
        <v>15</v>
      </c>
      <c r="G260">
        <v>62</v>
      </c>
      <c r="I260">
        <v>0</v>
      </c>
      <c r="J260">
        <v>3.0539257530000001</v>
      </c>
      <c r="K260">
        <v>7.5798987999999998E-2</v>
      </c>
      <c r="L260">
        <v>0.113694191</v>
      </c>
      <c r="M260">
        <v>0.13860797899999999</v>
      </c>
      <c r="N260">
        <v>0.22291016599999999</v>
      </c>
      <c r="O260">
        <v>3.6049370770000002</v>
      </c>
    </row>
    <row r="261" spans="1:15" x14ac:dyDescent="0.4">
      <c r="A261">
        <v>5</v>
      </c>
      <c r="B261">
        <v>12</v>
      </c>
      <c r="C261">
        <v>6</v>
      </c>
      <c r="D261">
        <v>11</v>
      </c>
      <c r="E261">
        <v>8</v>
      </c>
      <c r="F261">
        <v>15</v>
      </c>
      <c r="G261">
        <v>57</v>
      </c>
      <c r="I261">
        <v>9.9706600000000001E-4</v>
      </c>
      <c r="J261">
        <v>0.73086786299999995</v>
      </c>
      <c r="K261">
        <v>4.8870087E-2</v>
      </c>
      <c r="L261">
        <v>0.90175342599999997</v>
      </c>
      <c r="M261">
        <v>4.986763E-3</v>
      </c>
      <c r="N261">
        <v>0.25598645199999998</v>
      </c>
      <c r="O261">
        <v>1.9434616570000001</v>
      </c>
    </row>
    <row r="262" spans="1:15" x14ac:dyDescent="0.4">
      <c r="A262">
        <v>5</v>
      </c>
      <c r="B262">
        <v>12</v>
      </c>
      <c r="C262">
        <v>7</v>
      </c>
      <c r="D262">
        <v>12</v>
      </c>
      <c r="E262">
        <v>10</v>
      </c>
      <c r="F262">
        <v>16</v>
      </c>
      <c r="G262">
        <v>62</v>
      </c>
      <c r="I262">
        <v>9.9730499999999998E-4</v>
      </c>
      <c r="J262">
        <v>1.314143896</v>
      </c>
      <c r="K262">
        <v>8.6769104E-2</v>
      </c>
      <c r="L262">
        <v>9.5743894999999996E-2</v>
      </c>
      <c r="M262">
        <v>0.229386806</v>
      </c>
      <c r="N262">
        <v>1.048246384</v>
      </c>
      <c r="O262">
        <v>2.7752873899999999</v>
      </c>
    </row>
    <row r="263" spans="1:15" x14ac:dyDescent="0.4">
      <c r="A263">
        <v>6</v>
      </c>
      <c r="B263">
        <v>12</v>
      </c>
      <c r="C263">
        <v>7</v>
      </c>
      <c r="D263">
        <v>9</v>
      </c>
      <c r="E263">
        <v>9</v>
      </c>
      <c r="F263">
        <v>15</v>
      </c>
      <c r="G263">
        <v>58</v>
      </c>
      <c r="I263">
        <v>0</v>
      </c>
      <c r="J263">
        <v>4.0207302570000003</v>
      </c>
      <c r="K263">
        <v>3.0954123E-2</v>
      </c>
      <c r="L263">
        <v>3.9901729999999996E-3</v>
      </c>
      <c r="M263">
        <v>4.0851116E-2</v>
      </c>
      <c r="N263">
        <v>0.15363359500000001</v>
      </c>
      <c r="O263">
        <v>4.2501592639999997</v>
      </c>
    </row>
    <row r="264" spans="1:15" x14ac:dyDescent="0.4">
      <c r="A264">
        <v>7</v>
      </c>
      <c r="B264">
        <v>11</v>
      </c>
      <c r="C264">
        <v>8</v>
      </c>
      <c r="D264">
        <v>12</v>
      </c>
      <c r="E264">
        <v>10</v>
      </c>
      <c r="F264">
        <v>17</v>
      </c>
      <c r="G264">
        <v>64</v>
      </c>
      <c r="I264">
        <v>9.984970000000001E-4</v>
      </c>
      <c r="J264">
        <v>0.40493893600000003</v>
      </c>
      <c r="K264">
        <v>0.25635170899999998</v>
      </c>
      <c r="L264">
        <v>3.9854527000000001E-2</v>
      </c>
      <c r="M264">
        <v>0.415495157</v>
      </c>
      <c r="N264">
        <v>1.1199052329999999</v>
      </c>
      <c r="O264">
        <v>2.2375440599999998</v>
      </c>
    </row>
    <row r="265" spans="1:15" x14ac:dyDescent="0.4">
      <c r="A265">
        <v>5</v>
      </c>
      <c r="B265">
        <v>11</v>
      </c>
      <c r="C265">
        <v>8</v>
      </c>
      <c r="D265">
        <v>12</v>
      </c>
      <c r="E265">
        <v>9</v>
      </c>
      <c r="F265">
        <v>13</v>
      </c>
      <c r="G265">
        <v>58</v>
      </c>
      <c r="I265">
        <v>0</v>
      </c>
      <c r="J265">
        <v>4.4442102910000001</v>
      </c>
      <c r="K265">
        <v>0.972545624</v>
      </c>
      <c r="L265">
        <v>4.2843579999999999E-2</v>
      </c>
      <c r="M265">
        <v>4.7874688999999998E-2</v>
      </c>
      <c r="N265">
        <v>4.2884827E-2</v>
      </c>
      <c r="O265">
        <v>5.5503590110000003</v>
      </c>
    </row>
    <row r="266" spans="1:15" x14ac:dyDescent="0.4">
      <c r="A266">
        <v>6</v>
      </c>
      <c r="B266">
        <v>12</v>
      </c>
      <c r="C266">
        <v>8</v>
      </c>
      <c r="D266">
        <v>13</v>
      </c>
      <c r="E266">
        <v>10</v>
      </c>
      <c r="F266">
        <v>15</v>
      </c>
      <c r="G266">
        <v>63</v>
      </c>
      <c r="I266">
        <v>9.9730499999999998E-4</v>
      </c>
      <c r="J266">
        <v>0.426856756</v>
      </c>
      <c r="K266">
        <v>1.0751612189999999</v>
      </c>
      <c r="L266">
        <v>0.41485834100000002</v>
      </c>
      <c r="M266">
        <v>9.8736048000000007E-2</v>
      </c>
      <c r="N266">
        <v>0.62732243499999996</v>
      </c>
      <c r="O266">
        <v>2.6439321040000001</v>
      </c>
    </row>
    <row r="267" spans="1:15" x14ac:dyDescent="0.4">
      <c r="A267">
        <v>6</v>
      </c>
      <c r="B267">
        <v>11</v>
      </c>
      <c r="C267">
        <v>7</v>
      </c>
      <c r="D267">
        <v>11</v>
      </c>
      <c r="E267">
        <v>11</v>
      </c>
      <c r="F267">
        <v>13</v>
      </c>
      <c r="G267">
        <v>58</v>
      </c>
      <c r="I267">
        <v>9.9802000000000007E-4</v>
      </c>
      <c r="J267">
        <v>0.207444191</v>
      </c>
      <c r="K267">
        <v>5.0903320000000002E-2</v>
      </c>
      <c r="L267">
        <v>1.8950462000000001E-2</v>
      </c>
      <c r="M267">
        <v>0.95141363099999998</v>
      </c>
      <c r="N267">
        <v>1.3962746E-2</v>
      </c>
      <c r="O267">
        <v>1.2436723709999999</v>
      </c>
    </row>
    <row r="268" spans="1:15" x14ac:dyDescent="0.4">
      <c r="A268">
        <v>6</v>
      </c>
      <c r="B268">
        <v>12</v>
      </c>
      <c r="C268">
        <v>6</v>
      </c>
      <c r="D268">
        <v>12</v>
      </c>
      <c r="E268">
        <v>10</v>
      </c>
      <c r="F268">
        <v>15</v>
      </c>
      <c r="G268">
        <v>61</v>
      </c>
      <c r="I268">
        <v>0</v>
      </c>
      <c r="J268">
        <v>2.3210628029999998</v>
      </c>
      <c r="K268">
        <v>2.7935266E-2</v>
      </c>
      <c r="L268">
        <v>4.1877508000000001E-2</v>
      </c>
      <c r="M268">
        <v>0.32269120200000001</v>
      </c>
      <c r="N268">
        <v>0.459811211</v>
      </c>
      <c r="O268">
        <v>3.1733779910000002</v>
      </c>
    </row>
    <row r="269" spans="1:15" x14ac:dyDescent="0.4">
      <c r="A269">
        <v>7</v>
      </c>
      <c r="B269">
        <v>12</v>
      </c>
      <c r="C269">
        <v>8</v>
      </c>
      <c r="D269">
        <v>11</v>
      </c>
      <c r="E269">
        <v>10</v>
      </c>
      <c r="F269">
        <v>15</v>
      </c>
      <c r="G269">
        <v>62</v>
      </c>
      <c r="I269">
        <v>9.4413799999999997E-4</v>
      </c>
      <c r="J269">
        <v>3.2656810279999999</v>
      </c>
      <c r="K269">
        <v>0.80883550599999998</v>
      </c>
      <c r="L269">
        <v>3.3909320999999999E-2</v>
      </c>
      <c r="M269">
        <v>0.31814909000000002</v>
      </c>
      <c r="N269">
        <v>6.1834812000000003E-2</v>
      </c>
      <c r="O269">
        <v>4.4893538949999998</v>
      </c>
    </row>
    <row r="270" spans="1:15" x14ac:dyDescent="0.4">
      <c r="A270">
        <v>7</v>
      </c>
      <c r="B270">
        <v>12</v>
      </c>
      <c r="C270">
        <v>7</v>
      </c>
      <c r="D270">
        <v>11</v>
      </c>
      <c r="E270">
        <v>9</v>
      </c>
      <c r="F270">
        <v>15</v>
      </c>
      <c r="G270">
        <v>61</v>
      </c>
      <c r="I270">
        <v>3.029108E-3</v>
      </c>
      <c r="J270">
        <v>0.31219053299999999</v>
      </c>
      <c r="K270">
        <v>0.13364219699999999</v>
      </c>
      <c r="L270">
        <v>1.8949746999999999E-2</v>
      </c>
      <c r="M270">
        <v>4.6875476999999999E-2</v>
      </c>
      <c r="N270">
        <v>7.0811271999999995E-2</v>
      </c>
      <c r="O270">
        <v>0.58549833299999998</v>
      </c>
    </row>
    <row r="271" spans="1:15" x14ac:dyDescent="0.4">
      <c r="A271">
        <v>6</v>
      </c>
      <c r="B271">
        <v>13</v>
      </c>
      <c r="C271">
        <v>7</v>
      </c>
      <c r="D271">
        <v>12</v>
      </c>
      <c r="E271">
        <v>10</v>
      </c>
      <c r="F271">
        <v>15</v>
      </c>
      <c r="G271">
        <v>63</v>
      </c>
      <c r="I271">
        <v>0</v>
      </c>
      <c r="J271">
        <v>28.663433550000001</v>
      </c>
      <c r="K271">
        <v>0.121188164</v>
      </c>
      <c r="L271">
        <v>0.15061640700000001</v>
      </c>
      <c r="M271">
        <v>0.121712208</v>
      </c>
      <c r="N271">
        <v>0.52256488800000001</v>
      </c>
      <c r="O271">
        <v>29.579515220000001</v>
      </c>
    </row>
    <row r="272" spans="1:15" x14ac:dyDescent="0.4">
      <c r="A272">
        <v>4</v>
      </c>
      <c r="B272">
        <v>12</v>
      </c>
      <c r="C272">
        <v>8</v>
      </c>
      <c r="D272">
        <v>12</v>
      </c>
      <c r="E272">
        <v>11</v>
      </c>
      <c r="F272">
        <v>14</v>
      </c>
      <c r="G272">
        <v>61</v>
      </c>
      <c r="I272">
        <v>0</v>
      </c>
      <c r="J272">
        <v>0.96193647400000004</v>
      </c>
      <c r="K272">
        <v>0.63847565699999997</v>
      </c>
      <c r="L272">
        <v>4.0890454999999999E-2</v>
      </c>
      <c r="M272">
        <v>1.811957359</v>
      </c>
      <c r="N272">
        <v>7.0810794999999996E-2</v>
      </c>
      <c r="O272">
        <v>3.52407074</v>
      </c>
    </row>
    <row r="273" spans="1:15" x14ac:dyDescent="0.4">
      <c r="A273">
        <v>6</v>
      </c>
      <c r="B273">
        <v>13</v>
      </c>
      <c r="C273">
        <v>7</v>
      </c>
      <c r="D273">
        <v>12</v>
      </c>
      <c r="E273">
        <v>10</v>
      </c>
      <c r="F273">
        <v>15</v>
      </c>
      <c r="G273">
        <v>63</v>
      </c>
      <c r="I273">
        <v>0</v>
      </c>
      <c r="J273">
        <v>3.886739731</v>
      </c>
      <c r="K273">
        <v>0.57845449400000004</v>
      </c>
      <c r="L273">
        <v>0.47225999800000001</v>
      </c>
      <c r="M273">
        <v>0.146650791</v>
      </c>
      <c r="N273">
        <v>9.5740557000000004E-2</v>
      </c>
      <c r="O273">
        <v>5.1798455719999996</v>
      </c>
    </row>
    <row r="274" spans="1:15" x14ac:dyDescent="0.4">
      <c r="A274">
        <v>7</v>
      </c>
      <c r="B274">
        <v>10</v>
      </c>
      <c r="C274">
        <v>7</v>
      </c>
      <c r="D274">
        <v>11</v>
      </c>
      <c r="E274">
        <v>8</v>
      </c>
      <c r="F274">
        <v>15</v>
      </c>
      <c r="G274">
        <v>57</v>
      </c>
      <c r="I274">
        <v>0</v>
      </c>
      <c r="J274">
        <v>3.1876326000000003E-2</v>
      </c>
      <c r="K274">
        <v>0.16756963699999999</v>
      </c>
      <c r="L274">
        <v>7.6794146999999993E-2</v>
      </c>
      <c r="M274">
        <v>1.3962507000000001E-2</v>
      </c>
      <c r="N274">
        <v>1.315522909</v>
      </c>
      <c r="O274">
        <v>1.6057255269999999</v>
      </c>
    </row>
    <row r="275" spans="1:15" x14ac:dyDescent="0.4">
      <c r="A275">
        <v>7</v>
      </c>
      <c r="B275">
        <v>12</v>
      </c>
      <c r="C275">
        <v>7</v>
      </c>
      <c r="D275">
        <v>11</v>
      </c>
      <c r="E275">
        <v>8</v>
      </c>
      <c r="F275">
        <v>14</v>
      </c>
      <c r="G275">
        <v>59</v>
      </c>
      <c r="I275">
        <v>2.9933450000000001E-3</v>
      </c>
      <c r="J275">
        <v>1.8530418870000001</v>
      </c>
      <c r="K275">
        <v>0.1765275</v>
      </c>
      <c r="L275">
        <v>4.3882607999999997E-2</v>
      </c>
      <c r="M275">
        <v>3.9894580000000004E-3</v>
      </c>
      <c r="N275">
        <v>9.1754912999999994E-2</v>
      </c>
      <c r="O275">
        <v>2.1721897129999999</v>
      </c>
    </row>
    <row r="276" spans="1:15" x14ac:dyDescent="0.4">
      <c r="A276">
        <v>6</v>
      </c>
      <c r="B276">
        <v>12</v>
      </c>
      <c r="C276">
        <v>8</v>
      </c>
      <c r="D276">
        <v>11</v>
      </c>
      <c r="E276">
        <v>10</v>
      </c>
      <c r="F276">
        <v>15</v>
      </c>
      <c r="G276">
        <v>62</v>
      </c>
      <c r="I276">
        <v>0</v>
      </c>
      <c r="J276">
        <v>0.62536621100000001</v>
      </c>
      <c r="K276">
        <v>0.85467505499999996</v>
      </c>
      <c r="L276">
        <v>3.9896970000000004E-3</v>
      </c>
      <c r="M276">
        <v>0.34308290499999999</v>
      </c>
      <c r="N276">
        <v>0.523599386</v>
      </c>
      <c r="O276">
        <v>2.3507132529999999</v>
      </c>
    </row>
    <row r="277" spans="1:15" x14ac:dyDescent="0.4">
      <c r="A277">
        <v>7</v>
      </c>
      <c r="B277">
        <v>11</v>
      </c>
      <c r="C277">
        <v>9</v>
      </c>
      <c r="D277">
        <v>11</v>
      </c>
      <c r="E277">
        <v>10</v>
      </c>
      <c r="F277">
        <v>14</v>
      </c>
      <c r="G277">
        <v>62</v>
      </c>
      <c r="I277">
        <v>2.009392E-3</v>
      </c>
      <c r="J277">
        <v>3.813832283</v>
      </c>
      <c r="K277">
        <v>2.0893752569999999</v>
      </c>
      <c r="L277">
        <v>5.9840680000000004E-3</v>
      </c>
      <c r="M277">
        <v>0.212433338</v>
      </c>
      <c r="N277">
        <v>1.5955924999999999E-2</v>
      </c>
      <c r="O277">
        <v>6.1395902629999997</v>
      </c>
    </row>
    <row r="278" spans="1:15" x14ac:dyDescent="0.4">
      <c r="A278">
        <v>7</v>
      </c>
      <c r="B278">
        <v>13</v>
      </c>
      <c r="C278">
        <v>7</v>
      </c>
      <c r="D278">
        <v>9</v>
      </c>
      <c r="E278">
        <v>10</v>
      </c>
      <c r="F278">
        <v>15</v>
      </c>
      <c r="G278">
        <v>58</v>
      </c>
      <c r="I278">
        <v>0</v>
      </c>
      <c r="J278">
        <v>14.803408859999999</v>
      </c>
      <c r="K278">
        <v>4.1887760000000003E-2</v>
      </c>
      <c r="L278">
        <v>9.9754300000000004E-4</v>
      </c>
      <c r="M278">
        <v>0.35305595400000001</v>
      </c>
      <c r="N278">
        <v>0.192484617</v>
      </c>
      <c r="O278">
        <v>15.39183474</v>
      </c>
    </row>
    <row r="279" spans="1:15" x14ac:dyDescent="0.4">
      <c r="A279">
        <v>6</v>
      </c>
      <c r="B279">
        <v>10</v>
      </c>
      <c r="C279">
        <v>8</v>
      </c>
      <c r="D279">
        <v>12</v>
      </c>
      <c r="E279">
        <v>8</v>
      </c>
      <c r="F279">
        <v>14</v>
      </c>
      <c r="G279">
        <v>58</v>
      </c>
      <c r="I279">
        <v>0</v>
      </c>
      <c r="J279">
        <v>0.10571646699999999</v>
      </c>
      <c r="K279">
        <v>3.1526350980000002</v>
      </c>
      <c r="L279">
        <v>2.0943641999999998E-2</v>
      </c>
      <c r="M279">
        <v>4.9870009999999996E-3</v>
      </c>
      <c r="N279">
        <v>0.16208481799999999</v>
      </c>
      <c r="O279">
        <v>3.4463670249999998</v>
      </c>
    </row>
    <row r="280" spans="1:15" x14ac:dyDescent="0.4">
      <c r="A280">
        <v>6</v>
      </c>
      <c r="B280">
        <v>12</v>
      </c>
      <c r="C280">
        <v>7</v>
      </c>
      <c r="D280">
        <v>11</v>
      </c>
      <c r="E280">
        <v>9</v>
      </c>
      <c r="F280">
        <v>16</v>
      </c>
      <c r="G280">
        <v>61</v>
      </c>
      <c r="I280">
        <v>0</v>
      </c>
      <c r="J280">
        <v>2.2680263520000001</v>
      </c>
      <c r="K280">
        <v>6.5355778000000003E-2</v>
      </c>
      <c r="L280">
        <v>3.9892199999999999E-3</v>
      </c>
      <c r="M280">
        <v>1.8949509E-2</v>
      </c>
      <c r="N280">
        <v>0.73903846699999998</v>
      </c>
      <c r="O280">
        <v>3.095359325</v>
      </c>
    </row>
    <row r="281" spans="1:15" x14ac:dyDescent="0.4">
      <c r="A281">
        <v>7</v>
      </c>
      <c r="B281">
        <v>11</v>
      </c>
      <c r="C281">
        <v>8</v>
      </c>
      <c r="D281">
        <v>11</v>
      </c>
      <c r="E281">
        <v>8</v>
      </c>
      <c r="F281">
        <v>17</v>
      </c>
      <c r="G281">
        <v>61</v>
      </c>
      <c r="I281">
        <v>2.9914379999999999E-3</v>
      </c>
      <c r="J281">
        <v>0.53059291799999997</v>
      </c>
      <c r="K281">
        <v>0.55702233300000004</v>
      </c>
      <c r="L281">
        <v>4.6874046000000003E-2</v>
      </c>
      <c r="M281">
        <v>1.3963223E-2</v>
      </c>
      <c r="N281">
        <v>1.365992308</v>
      </c>
      <c r="O281">
        <v>2.5174362659999998</v>
      </c>
    </row>
    <row r="282" spans="1:15" x14ac:dyDescent="0.4">
      <c r="A282">
        <v>6</v>
      </c>
      <c r="B282">
        <v>12</v>
      </c>
      <c r="C282">
        <v>8</v>
      </c>
      <c r="D282">
        <v>10</v>
      </c>
      <c r="E282">
        <v>9</v>
      </c>
      <c r="F282">
        <v>16</v>
      </c>
      <c r="G282">
        <v>60</v>
      </c>
      <c r="I282">
        <v>0</v>
      </c>
      <c r="J282">
        <v>1.141018391</v>
      </c>
      <c r="K282">
        <v>1.8656027319999999</v>
      </c>
      <c r="L282">
        <v>9.9754300000000004E-4</v>
      </c>
      <c r="M282">
        <v>5.5850744000000001E-2</v>
      </c>
      <c r="N282">
        <v>2.3236811159999999</v>
      </c>
      <c r="O282">
        <v>5.3871505260000001</v>
      </c>
    </row>
    <row r="283" spans="1:15" x14ac:dyDescent="0.4">
      <c r="A283">
        <v>6</v>
      </c>
      <c r="B283">
        <v>12</v>
      </c>
      <c r="C283">
        <v>8</v>
      </c>
      <c r="D283">
        <v>10</v>
      </c>
      <c r="E283">
        <v>10</v>
      </c>
      <c r="F283">
        <v>13</v>
      </c>
      <c r="G283">
        <v>59</v>
      </c>
      <c r="I283">
        <v>0</v>
      </c>
      <c r="J283">
        <v>10.11489654</v>
      </c>
      <c r="K283">
        <v>0.56652450600000004</v>
      </c>
      <c r="L283">
        <v>1.4961243000000001E-2</v>
      </c>
      <c r="M283">
        <v>0.15753626800000001</v>
      </c>
      <c r="N283">
        <v>1.4960051E-2</v>
      </c>
      <c r="O283">
        <v>10.8688786</v>
      </c>
    </row>
    <row r="284" spans="1:15" x14ac:dyDescent="0.4">
      <c r="A284">
        <v>7</v>
      </c>
      <c r="B284">
        <v>12</v>
      </c>
      <c r="C284">
        <v>8</v>
      </c>
      <c r="D284">
        <v>11</v>
      </c>
      <c r="E284">
        <v>10</v>
      </c>
      <c r="F284">
        <v>13</v>
      </c>
      <c r="G284">
        <v>61</v>
      </c>
      <c r="I284">
        <v>0</v>
      </c>
      <c r="J284">
        <v>0.50622749300000003</v>
      </c>
      <c r="K284">
        <v>0.68966651000000001</v>
      </c>
      <c r="L284">
        <v>2.992153E-3</v>
      </c>
      <c r="M284">
        <v>0.19952940899999999</v>
      </c>
      <c r="N284">
        <v>0.35900163699999998</v>
      </c>
      <c r="O284">
        <v>1.7574172020000001</v>
      </c>
    </row>
    <row r="285" spans="1:15" x14ac:dyDescent="0.4">
      <c r="A285">
        <v>7</v>
      </c>
      <c r="B285">
        <v>12</v>
      </c>
      <c r="C285">
        <v>8</v>
      </c>
      <c r="D285">
        <v>12</v>
      </c>
      <c r="E285">
        <v>9</v>
      </c>
      <c r="F285">
        <v>17</v>
      </c>
      <c r="G285">
        <v>64</v>
      </c>
      <c r="I285">
        <v>9.9659000000000011E-4</v>
      </c>
      <c r="J285">
        <v>0.40297317500000002</v>
      </c>
      <c r="K285">
        <v>0.64925193800000003</v>
      </c>
      <c r="L285">
        <v>1.4963387999999999E-2</v>
      </c>
      <c r="M285">
        <v>3.0918597999999999E-2</v>
      </c>
      <c r="N285">
        <v>2.9330215449999999</v>
      </c>
      <c r="O285">
        <v>4.0321252349999996</v>
      </c>
    </row>
    <row r="286" spans="1:15" x14ac:dyDescent="0.4">
      <c r="A286">
        <v>7</v>
      </c>
      <c r="B286">
        <v>12</v>
      </c>
      <c r="C286">
        <v>6</v>
      </c>
      <c r="D286">
        <v>11</v>
      </c>
      <c r="E286">
        <v>9</v>
      </c>
      <c r="F286">
        <v>16</v>
      </c>
      <c r="G286">
        <v>61</v>
      </c>
      <c r="I286">
        <v>9.9587400000000011E-4</v>
      </c>
      <c r="J286">
        <v>2.6001279350000002</v>
      </c>
      <c r="K286">
        <v>0.231028557</v>
      </c>
      <c r="L286">
        <v>6.9808960000000003E-3</v>
      </c>
      <c r="M286">
        <v>3.9895535000000003E-2</v>
      </c>
      <c r="N286">
        <v>0.83472585700000002</v>
      </c>
      <c r="O286">
        <v>3.7137546540000002</v>
      </c>
    </row>
    <row r="287" spans="1:15" x14ac:dyDescent="0.4">
      <c r="A287">
        <v>7</v>
      </c>
      <c r="B287">
        <v>13</v>
      </c>
      <c r="C287">
        <v>9</v>
      </c>
      <c r="D287">
        <v>10</v>
      </c>
      <c r="E287">
        <v>9</v>
      </c>
      <c r="F287">
        <v>15</v>
      </c>
      <c r="G287">
        <v>63</v>
      </c>
      <c r="I287">
        <v>1.994848E-3</v>
      </c>
      <c r="J287">
        <v>50.835397479999997</v>
      </c>
      <c r="K287">
        <v>2.2999334340000002</v>
      </c>
      <c r="L287">
        <v>8.9745520000000002E-3</v>
      </c>
      <c r="M287">
        <v>4.2885779999999998E-2</v>
      </c>
      <c r="N287">
        <v>0.83920455000000005</v>
      </c>
      <c r="O287">
        <v>54.028390649999999</v>
      </c>
    </row>
    <row r="288" spans="1:15" x14ac:dyDescent="0.4">
      <c r="A288">
        <v>5</v>
      </c>
      <c r="B288">
        <v>12</v>
      </c>
      <c r="C288">
        <v>7</v>
      </c>
      <c r="D288">
        <v>13</v>
      </c>
      <c r="E288">
        <v>10</v>
      </c>
      <c r="F288">
        <v>14</v>
      </c>
      <c r="G288">
        <v>61</v>
      </c>
      <c r="I288">
        <v>0</v>
      </c>
      <c r="J288">
        <v>3.6623957159999998</v>
      </c>
      <c r="K288">
        <v>0.34004950499999997</v>
      </c>
      <c r="L288">
        <v>0.15662527100000001</v>
      </c>
      <c r="M288">
        <v>0.40392041200000001</v>
      </c>
      <c r="N288">
        <v>1.1971951E-2</v>
      </c>
      <c r="O288">
        <v>4.5749628539999998</v>
      </c>
    </row>
    <row r="289" spans="1:15" x14ac:dyDescent="0.4">
      <c r="A289">
        <v>6</v>
      </c>
      <c r="B289">
        <v>12</v>
      </c>
      <c r="C289">
        <v>8</v>
      </c>
      <c r="D289">
        <v>10</v>
      </c>
      <c r="E289">
        <v>11</v>
      </c>
      <c r="F289">
        <v>10</v>
      </c>
      <c r="G289">
        <v>57</v>
      </c>
      <c r="I289">
        <v>0</v>
      </c>
      <c r="J289">
        <v>0.69518065500000004</v>
      </c>
      <c r="K289">
        <v>1.3066551689999999</v>
      </c>
      <c r="L289">
        <v>1.3963223E-2</v>
      </c>
      <c r="M289">
        <v>0.79966735799999999</v>
      </c>
      <c r="N289">
        <v>1.9967560000000001E-3</v>
      </c>
      <c r="O289">
        <v>2.81746316</v>
      </c>
    </row>
    <row r="290" spans="1:15" x14ac:dyDescent="0.4">
      <c r="A290">
        <v>6</v>
      </c>
      <c r="B290">
        <v>12</v>
      </c>
      <c r="C290">
        <v>8</v>
      </c>
      <c r="D290">
        <v>13</v>
      </c>
      <c r="E290">
        <v>10</v>
      </c>
      <c r="F290">
        <v>16</v>
      </c>
      <c r="G290">
        <v>65</v>
      </c>
      <c r="I290">
        <v>9.9778200000000001E-4</v>
      </c>
      <c r="J290">
        <v>25.417751790000001</v>
      </c>
      <c r="K290">
        <v>1.3074612619999999</v>
      </c>
      <c r="L290">
        <v>6.9813251000000007E-2</v>
      </c>
      <c r="M290">
        <v>0.244346857</v>
      </c>
      <c r="N290">
        <v>0.62536692599999999</v>
      </c>
      <c r="O290">
        <v>27.665737870000001</v>
      </c>
    </row>
    <row r="291" spans="1:15" x14ac:dyDescent="0.4">
      <c r="A291">
        <v>7</v>
      </c>
      <c r="B291">
        <v>13</v>
      </c>
      <c r="C291">
        <v>7</v>
      </c>
      <c r="D291">
        <v>11</v>
      </c>
      <c r="E291">
        <v>9</v>
      </c>
      <c r="F291">
        <v>15</v>
      </c>
      <c r="G291">
        <v>62</v>
      </c>
      <c r="I291">
        <v>3.9885040000000004E-3</v>
      </c>
      <c r="J291">
        <v>5.3786392210000002</v>
      </c>
      <c r="K291">
        <v>0.25332403199999998</v>
      </c>
      <c r="L291">
        <v>4.0890693999999998E-2</v>
      </c>
      <c r="M291">
        <v>4.3882607999999997E-2</v>
      </c>
      <c r="N291">
        <v>1.712985516</v>
      </c>
      <c r="O291">
        <v>7.4337105750000001</v>
      </c>
    </row>
    <row r="292" spans="1:15" x14ac:dyDescent="0.4">
      <c r="A292">
        <v>7</v>
      </c>
      <c r="B292">
        <v>12</v>
      </c>
      <c r="C292">
        <v>7</v>
      </c>
      <c r="D292">
        <v>11</v>
      </c>
      <c r="E292">
        <v>9</v>
      </c>
      <c r="F292">
        <v>15</v>
      </c>
      <c r="G292">
        <v>61</v>
      </c>
      <c r="I292">
        <v>9.9730499999999998E-4</v>
      </c>
      <c r="J292">
        <v>1.059591532</v>
      </c>
      <c r="K292">
        <v>0.75230884600000003</v>
      </c>
      <c r="L292">
        <v>7.7841519999999997E-2</v>
      </c>
      <c r="M292">
        <v>2.5918007E-2</v>
      </c>
      <c r="N292">
        <v>0.473738194</v>
      </c>
      <c r="O292">
        <v>2.3903954029999999</v>
      </c>
    </row>
    <row r="293" spans="1:15" x14ac:dyDescent="0.4">
      <c r="A293">
        <v>6</v>
      </c>
      <c r="B293">
        <v>11</v>
      </c>
      <c r="C293">
        <v>7</v>
      </c>
      <c r="D293">
        <v>11</v>
      </c>
      <c r="E293">
        <v>10</v>
      </c>
      <c r="F293">
        <v>16</v>
      </c>
      <c r="G293">
        <v>61</v>
      </c>
      <c r="I293">
        <v>9.9515900000000002E-4</v>
      </c>
      <c r="J293">
        <v>31.557756659999999</v>
      </c>
      <c r="K293">
        <v>0.19500827800000001</v>
      </c>
      <c r="L293">
        <v>6.4824581000000006E-2</v>
      </c>
      <c r="M293">
        <v>0.14113497699999999</v>
      </c>
      <c r="N293">
        <v>5.0467407700000004</v>
      </c>
      <c r="O293">
        <v>37.006460429999997</v>
      </c>
    </row>
    <row r="294" spans="1:15" x14ac:dyDescent="0.4">
      <c r="A294">
        <v>5</v>
      </c>
      <c r="B294">
        <v>12</v>
      </c>
      <c r="C294">
        <v>7</v>
      </c>
      <c r="D294">
        <v>12</v>
      </c>
      <c r="E294">
        <v>11</v>
      </c>
      <c r="F294">
        <v>15</v>
      </c>
      <c r="G294">
        <v>61</v>
      </c>
      <c r="I294">
        <v>0</v>
      </c>
      <c r="J294">
        <v>4.8001935480000002</v>
      </c>
      <c r="K294">
        <v>0.54354238499999996</v>
      </c>
      <c r="L294">
        <v>0.46074032799999998</v>
      </c>
      <c r="M294">
        <v>0.98037910500000003</v>
      </c>
      <c r="N294">
        <v>1.7862589360000001</v>
      </c>
      <c r="O294">
        <v>8.5711143019999998</v>
      </c>
    </row>
    <row r="295" spans="1:15" x14ac:dyDescent="0.4">
      <c r="A295">
        <v>5</v>
      </c>
      <c r="B295">
        <v>10</v>
      </c>
      <c r="C295">
        <v>7</v>
      </c>
      <c r="D295">
        <v>11</v>
      </c>
      <c r="E295">
        <v>11</v>
      </c>
      <c r="F295">
        <v>16</v>
      </c>
      <c r="G295">
        <v>57</v>
      </c>
      <c r="I295">
        <v>9.9730499999999998E-4</v>
      </c>
      <c r="J295">
        <v>6.5821885999999996E-2</v>
      </c>
      <c r="K295">
        <v>0.109709263</v>
      </c>
      <c r="L295">
        <v>5.5848122E-2</v>
      </c>
      <c r="M295">
        <v>2.553685427</v>
      </c>
      <c r="N295">
        <v>0.65129756900000002</v>
      </c>
      <c r="O295">
        <v>3.437359571</v>
      </c>
    </row>
    <row r="296" spans="1:15" x14ac:dyDescent="0.4">
      <c r="A296">
        <v>7</v>
      </c>
      <c r="B296">
        <v>9</v>
      </c>
      <c r="C296">
        <v>7</v>
      </c>
      <c r="D296">
        <v>10</v>
      </c>
      <c r="E296">
        <v>11</v>
      </c>
      <c r="F296">
        <v>14</v>
      </c>
      <c r="G296">
        <v>58</v>
      </c>
      <c r="I296">
        <v>1.99461E-3</v>
      </c>
      <c r="J296">
        <v>5.9833530000000003E-3</v>
      </c>
      <c r="K296">
        <v>7.2839975000000001E-2</v>
      </c>
      <c r="L296">
        <v>9.9539799999999999E-4</v>
      </c>
      <c r="M296">
        <v>1.050192595</v>
      </c>
      <c r="N296">
        <v>0.163593769</v>
      </c>
      <c r="O296">
        <v>1.321498632</v>
      </c>
    </row>
    <row r="297" spans="1:15" x14ac:dyDescent="0.4">
      <c r="A297">
        <v>6</v>
      </c>
      <c r="B297">
        <v>11</v>
      </c>
      <c r="C297">
        <v>5</v>
      </c>
      <c r="D297">
        <v>12</v>
      </c>
      <c r="E297">
        <v>9</v>
      </c>
      <c r="F297">
        <v>16</v>
      </c>
      <c r="G297">
        <v>59</v>
      </c>
      <c r="I297">
        <v>0</v>
      </c>
      <c r="J297">
        <v>0.253873348</v>
      </c>
      <c r="K297">
        <v>1.9941329999999999E-3</v>
      </c>
      <c r="L297">
        <v>0.45928597500000001</v>
      </c>
      <c r="M297">
        <v>8.2779883999999998E-2</v>
      </c>
      <c r="N297">
        <v>2.3253147599999999</v>
      </c>
      <c r="O297">
        <v>3.1242067809999998</v>
      </c>
    </row>
    <row r="298" spans="1:15" x14ac:dyDescent="0.4">
      <c r="A298">
        <v>7</v>
      </c>
      <c r="B298">
        <v>13</v>
      </c>
      <c r="C298">
        <v>7</v>
      </c>
      <c r="D298">
        <v>12</v>
      </c>
      <c r="E298">
        <v>10</v>
      </c>
      <c r="F298">
        <v>14</v>
      </c>
      <c r="G298">
        <v>63</v>
      </c>
      <c r="I298">
        <v>9.9492099999999996E-4</v>
      </c>
      <c r="J298">
        <v>3.1292889119999998</v>
      </c>
      <c r="K298">
        <v>0.35607004199999998</v>
      </c>
      <c r="L298">
        <v>0.386965752</v>
      </c>
      <c r="M298">
        <v>0.51424288699999998</v>
      </c>
      <c r="N298">
        <v>5.8842420999999999E-2</v>
      </c>
      <c r="O298">
        <v>4.4533505440000001</v>
      </c>
    </row>
    <row r="299" spans="1:15" x14ac:dyDescent="0.4">
      <c r="A299">
        <v>7</v>
      </c>
      <c r="B299">
        <v>13</v>
      </c>
      <c r="C299">
        <v>8</v>
      </c>
      <c r="D299">
        <v>10</v>
      </c>
      <c r="E299">
        <v>9</v>
      </c>
      <c r="F299">
        <v>15</v>
      </c>
      <c r="G299">
        <v>62</v>
      </c>
      <c r="I299">
        <v>9.9778200000000001E-4</v>
      </c>
      <c r="J299">
        <v>48.075521469999998</v>
      </c>
      <c r="K299">
        <v>0.43184518799999999</v>
      </c>
      <c r="L299">
        <v>3.1915425999999997E-2</v>
      </c>
      <c r="M299">
        <v>3.2911777000000003E-2</v>
      </c>
      <c r="N299">
        <v>0.550525665</v>
      </c>
      <c r="O299">
        <v>49.12571406</v>
      </c>
    </row>
    <row r="300" spans="1:15" x14ac:dyDescent="0.4">
      <c r="A300">
        <v>7</v>
      </c>
      <c r="B300">
        <v>12</v>
      </c>
      <c r="C300">
        <v>8</v>
      </c>
      <c r="D300">
        <v>12</v>
      </c>
      <c r="E300">
        <v>10</v>
      </c>
      <c r="F300">
        <v>14</v>
      </c>
      <c r="G300">
        <v>63</v>
      </c>
      <c r="I300">
        <v>1.030207E-3</v>
      </c>
      <c r="J300">
        <v>0.32612896000000002</v>
      </c>
      <c r="K300">
        <v>0.72809481600000003</v>
      </c>
      <c r="L300">
        <v>5.8878659999999999E-2</v>
      </c>
      <c r="M300">
        <v>0.108709097</v>
      </c>
      <c r="N300">
        <v>0.136667013</v>
      </c>
      <c r="O300">
        <v>1.363418102</v>
      </c>
    </row>
    <row r="301" spans="1:15" x14ac:dyDescent="0.4">
      <c r="A301">
        <v>7</v>
      </c>
      <c r="B301">
        <v>12</v>
      </c>
      <c r="C301">
        <v>8</v>
      </c>
      <c r="D301">
        <v>11</v>
      </c>
      <c r="E301">
        <v>10</v>
      </c>
      <c r="F301">
        <v>15</v>
      </c>
      <c r="G301">
        <v>62</v>
      </c>
      <c r="I301">
        <v>9.9635099999999992E-4</v>
      </c>
      <c r="J301">
        <v>1.464096785</v>
      </c>
      <c r="K301">
        <v>1.019862652</v>
      </c>
      <c r="L301">
        <v>4.7871827999999998E-2</v>
      </c>
      <c r="M301">
        <v>0.36306977299999998</v>
      </c>
      <c r="N301">
        <v>8.8720798000000003E-2</v>
      </c>
      <c r="O301">
        <v>2.9876110549999999</v>
      </c>
    </row>
    <row r="302" spans="1:15" x14ac:dyDescent="0.4">
      <c r="A302">
        <v>7</v>
      </c>
      <c r="B302">
        <v>12</v>
      </c>
      <c r="C302">
        <v>8</v>
      </c>
      <c r="D302">
        <v>10</v>
      </c>
      <c r="E302">
        <v>10</v>
      </c>
      <c r="F302">
        <v>13</v>
      </c>
      <c r="G302">
        <v>60</v>
      </c>
      <c r="I302">
        <v>0</v>
      </c>
      <c r="J302">
        <v>0.94148278200000002</v>
      </c>
      <c r="K302">
        <v>2.0566239359999998</v>
      </c>
      <c r="L302">
        <v>2.4932623000000001E-2</v>
      </c>
      <c r="M302">
        <v>0.358042955</v>
      </c>
      <c r="N302">
        <v>0.96741414100000001</v>
      </c>
      <c r="O302">
        <v>4.3504910470000002</v>
      </c>
    </row>
    <row r="303" spans="1:15" x14ac:dyDescent="0.4">
      <c r="A303">
        <v>8</v>
      </c>
      <c r="B303">
        <v>13</v>
      </c>
      <c r="C303">
        <v>8</v>
      </c>
      <c r="D303">
        <v>12</v>
      </c>
      <c r="E303">
        <v>9</v>
      </c>
      <c r="F303">
        <v>16</v>
      </c>
      <c r="G303">
        <v>66</v>
      </c>
      <c r="I303">
        <v>0</v>
      </c>
      <c r="J303">
        <v>2.5299816129999999</v>
      </c>
      <c r="K303">
        <v>0.52160572999999999</v>
      </c>
      <c r="L303">
        <v>5.8918475999999997E-2</v>
      </c>
      <c r="M303">
        <v>3.7899255999999999E-2</v>
      </c>
      <c r="N303">
        <v>0.27776813500000003</v>
      </c>
      <c r="O303">
        <v>3.429105759</v>
      </c>
    </row>
    <row r="304" spans="1:15" x14ac:dyDescent="0.4">
      <c r="A304">
        <v>7</v>
      </c>
      <c r="B304">
        <v>12</v>
      </c>
      <c r="C304">
        <v>8</v>
      </c>
      <c r="D304">
        <v>12</v>
      </c>
      <c r="E304">
        <v>9</v>
      </c>
      <c r="F304">
        <v>14</v>
      </c>
      <c r="G304">
        <v>62</v>
      </c>
      <c r="I304">
        <v>9.9706600000000001E-4</v>
      </c>
      <c r="J304">
        <v>1.596730947</v>
      </c>
      <c r="K304">
        <v>0.41583395000000001</v>
      </c>
      <c r="L304">
        <v>2.4981021999999999E-2</v>
      </c>
      <c r="M304">
        <v>4.1887522000000003E-2</v>
      </c>
      <c r="N304">
        <v>1.5955687E-2</v>
      </c>
      <c r="O304">
        <v>2.1003232000000001</v>
      </c>
    </row>
    <row r="305" spans="1:15" x14ac:dyDescent="0.4">
      <c r="A305">
        <v>7</v>
      </c>
      <c r="B305">
        <v>11</v>
      </c>
      <c r="C305">
        <v>8</v>
      </c>
      <c r="D305">
        <v>11</v>
      </c>
      <c r="E305">
        <v>10</v>
      </c>
      <c r="F305">
        <v>15</v>
      </c>
      <c r="G305">
        <v>61</v>
      </c>
      <c r="I305">
        <v>9.9539799999999999E-4</v>
      </c>
      <c r="J305">
        <v>0.18151521700000001</v>
      </c>
      <c r="K305">
        <v>0.61546325700000004</v>
      </c>
      <c r="L305">
        <v>3.9887430000000003E-3</v>
      </c>
      <c r="M305">
        <v>0.33028101900000001</v>
      </c>
      <c r="N305">
        <v>1.0043139459999999</v>
      </c>
      <c r="O305">
        <v>2.1475298399999998</v>
      </c>
    </row>
    <row r="306" spans="1:15" x14ac:dyDescent="0.4">
      <c r="A306">
        <v>4</v>
      </c>
      <c r="B306">
        <v>12</v>
      </c>
      <c r="C306">
        <v>8</v>
      </c>
      <c r="D306">
        <v>12</v>
      </c>
      <c r="E306">
        <v>11</v>
      </c>
      <c r="F306">
        <v>16</v>
      </c>
      <c r="G306">
        <v>63</v>
      </c>
      <c r="I306">
        <v>0</v>
      </c>
      <c r="J306">
        <v>0.164557695</v>
      </c>
      <c r="K306">
        <v>0.83877062800000002</v>
      </c>
      <c r="L306">
        <v>0.116723299</v>
      </c>
      <c r="M306">
        <v>0.74055218700000003</v>
      </c>
      <c r="N306">
        <v>3.834099293</v>
      </c>
      <c r="O306">
        <v>5.6966669559999996</v>
      </c>
    </row>
    <row r="307" spans="1:15" x14ac:dyDescent="0.4">
      <c r="A307">
        <v>6</v>
      </c>
      <c r="B307">
        <v>12</v>
      </c>
      <c r="C307">
        <v>8</v>
      </c>
      <c r="D307">
        <v>12</v>
      </c>
      <c r="E307">
        <v>9</v>
      </c>
      <c r="F307">
        <v>14</v>
      </c>
      <c r="G307">
        <v>61</v>
      </c>
      <c r="I307">
        <v>0</v>
      </c>
      <c r="J307">
        <v>3.0016016959999998</v>
      </c>
      <c r="K307">
        <v>1.939585447</v>
      </c>
      <c r="L307">
        <v>1.7989873999999999E-2</v>
      </c>
      <c r="M307">
        <v>8.2782269000000006E-2</v>
      </c>
      <c r="N307">
        <v>0.12167215300000001</v>
      </c>
      <c r="O307">
        <v>5.1672747140000004</v>
      </c>
    </row>
    <row r="308" spans="1:15" x14ac:dyDescent="0.4">
      <c r="A308">
        <v>7</v>
      </c>
      <c r="B308">
        <v>12</v>
      </c>
      <c r="C308">
        <v>8</v>
      </c>
      <c r="D308">
        <v>11</v>
      </c>
      <c r="E308">
        <v>11</v>
      </c>
      <c r="F308">
        <v>14</v>
      </c>
      <c r="G308">
        <v>63</v>
      </c>
      <c r="I308">
        <v>2.5820729999999998E-3</v>
      </c>
      <c r="J308">
        <v>0.824770212</v>
      </c>
      <c r="K308">
        <v>1.143639088</v>
      </c>
      <c r="L308">
        <v>6.5863609000000004E-2</v>
      </c>
      <c r="M308">
        <v>0.57796049100000002</v>
      </c>
      <c r="N308">
        <v>0.43384146699999998</v>
      </c>
      <c r="O308">
        <v>3.050654888</v>
      </c>
    </row>
    <row r="309" spans="1:15" x14ac:dyDescent="0.4">
      <c r="A309">
        <v>4</v>
      </c>
      <c r="B309">
        <v>11</v>
      </c>
      <c r="C309">
        <v>8</v>
      </c>
      <c r="D309">
        <v>12</v>
      </c>
      <c r="E309">
        <v>10</v>
      </c>
      <c r="F309">
        <v>14</v>
      </c>
      <c r="G309">
        <v>59</v>
      </c>
      <c r="I309">
        <v>0</v>
      </c>
      <c r="J309">
        <v>1.614746332</v>
      </c>
      <c r="K309">
        <v>2.6546380520000001</v>
      </c>
      <c r="L309">
        <v>7.3762416999999997E-2</v>
      </c>
      <c r="M309">
        <v>0.19303440999999999</v>
      </c>
      <c r="N309">
        <v>1.4902887339999999</v>
      </c>
      <c r="O309">
        <v>6.0369064809999999</v>
      </c>
    </row>
    <row r="310" spans="1:15" x14ac:dyDescent="0.4">
      <c r="A310">
        <v>6</v>
      </c>
      <c r="B310">
        <v>12</v>
      </c>
      <c r="C310">
        <v>8</v>
      </c>
      <c r="D310">
        <v>12</v>
      </c>
      <c r="E310">
        <v>11</v>
      </c>
      <c r="F310">
        <v>15</v>
      </c>
      <c r="G310">
        <v>63</v>
      </c>
      <c r="I310">
        <v>0</v>
      </c>
      <c r="J310">
        <v>14.829255099999999</v>
      </c>
      <c r="K310">
        <v>0.54953885099999999</v>
      </c>
      <c r="L310">
        <v>9.2790841999999998E-2</v>
      </c>
      <c r="M310">
        <v>0.86963605899999996</v>
      </c>
      <c r="N310">
        <v>0.174569845</v>
      </c>
      <c r="O310">
        <v>16.518703460000001</v>
      </c>
    </row>
    <row r="311" spans="1:15" x14ac:dyDescent="0.4">
      <c r="A311">
        <v>7</v>
      </c>
      <c r="B311">
        <v>13</v>
      </c>
      <c r="C311">
        <v>8</v>
      </c>
      <c r="D311">
        <v>11</v>
      </c>
      <c r="E311">
        <v>11</v>
      </c>
      <c r="F311">
        <v>15</v>
      </c>
      <c r="G311">
        <v>64</v>
      </c>
      <c r="I311">
        <v>0</v>
      </c>
      <c r="J311">
        <v>9.4925508500000007</v>
      </c>
      <c r="K311">
        <v>1.0721774100000001</v>
      </c>
      <c r="L311">
        <v>2.9919623999999999E-2</v>
      </c>
      <c r="M311">
        <v>0.56204366699999997</v>
      </c>
      <c r="N311">
        <v>0.338058949</v>
      </c>
      <c r="O311">
        <v>11.49867749</v>
      </c>
    </row>
    <row r="312" spans="1:15" x14ac:dyDescent="0.4">
      <c r="A312">
        <v>6</v>
      </c>
      <c r="B312">
        <v>11</v>
      </c>
      <c r="C312">
        <v>7</v>
      </c>
      <c r="D312">
        <v>12</v>
      </c>
      <c r="E312">
        <v>10</v>
      </c>
      <c r="F312">
        <v>13</v>
      </c>
      <c r="G312">
        <v>59</v>
      </c>
      <c r="I312">
        <v>0</v>
      </c>
      <c r="J312">
        <v>0.60954523100000002</v>
      </c>
      <c r="K312">
        <v>0.22154521899999999</v>
      </c>
      <c r="L312">
        <v>0.16418433199999999</v>
      </c>
      <c r="M312">
        <v>0.11664772</v>
      </c>
      <c r="N312">
        <v>0.86459183699999997</v>
      </c>
      <c r="O312">
        <v>1.980503321</v>
      </c>
    </row>
    <row r="313" spans="1:15" x14ac:dyDescent="0.4">
      <c r="A313">
        <v>7</v>
      </c>
      <c r="B313">
        <v>12</v>
      </c>
      <c r="C313">
        <v>8</v>
      </c>
      <c r="D313">
        <v>11</v>
      </c>
      <c r="E313">
        <v>11</v>
      </c>
      <c r="F313">
        <v>16</v>
      </c>
      <c r="G313">
        <v>65</v>
      </c>
      <c r="I313">
        <v>1.0318759999999999E-3</v>
      </c>
      <c r="J313">
        <v>15.922903059999999</v>
      </c>
      <c r="K313">
        <v>2.4427571299999999</v>
      </c>
      <c r="L313">
        <v>0.19052481700000001</v>
      </c>
      <c r="M313">
        <v>0.57265949199999999</v>
      </c>
      <c r="N313">
        <v>0.87960910800000003</v>
      </c>
      <c r="O313">
        <v>20.012404199999999</v>
      </c>
    </row>
    <row r="314" spans="1:15" x14ac:dyDescent="0.4">
      <c r="A314">
        <v>7</v>
      </c>
      <c r="B314">
        <v>12</v>
      </c>
      <c r="C314">
        <v>8</v>
      </c>
      <c r="D314">
        <v>12</v>
      </c>
      <c r="E314">
        <v>10</v>
      </c>
      <c r="F314">
        <v>13</v>
      </c>
      <c r="G314">
        <v>61</v>
      </c>
      <c r="I314">
        <v>3.988981E-3</v>
      </c>
      <c r="J314">
        <v>2.1721906660000001</v>
      </c>
      <c r="K314">
        <v>0.40495610199999998</v>
      </c>
      <c r="L314">
        <v>3.4903048999999998E-2</v>
      </c>
      <c r="M314">
        <v>0.56149816500000005</v>
      </c>
      <c r="N314">
        <v>0.19148612000000001</v>
      </c>
      <c r="O314">
        <v>3.3719835279999999</v>
      </c>
    </row>
    <row r="315" spans="1:15" x14ac:dyDescent="0.4">
      <c r="A315">
        <v>6</v>
      </c>
      <c r="B315">
        <v>12</v>
      </c>
      <c r="C315">
        <v>5</v>
      </c>
      <c r="D315">
        <v>11</v>
      </c>
      <c r="E315">
        <v>10</v>
      </c>
      <c r="F315">
        <v>16</v>
      </c>
      <c r="G315">
        <v>60</v>
      </c>
      <c r="I315">
        <v>0</v>
      </c>
      <c r="J315">
        <v>11.716759440000001</v>
      </c>
      <c r="K315">
        <v>4.6841621E-2</v>
      </c>
      <c r="L315">
        <v>0.101725817</v>
      </c>
      <c r="M315">
        <v>9.0358256999999997E-2</v>
      </c>
      <c r="N315">
        <v>3.4829416279999998</v>
      </c>
      <c r="O315">
        <v>15.442467929999999</v>
      </c>
    </row>
    <row r="316" spans="1:15" x14ac:dyDescent="0.4">
      <c r="A316">
        <v>6</v>
      </c>
      <c r="B316">
        <v>13</v>
      </c>
      <c r="C316">
        <v>6</v>
      </c>
      <c r="D316">
        <v>11</v>
      </c>
      <c r="E316">
        <v>10</v>
      </c>
      <c r="F316">
        <v>15</v>
      </c>
      <c r="G316">
        <v>61</v>
      </c>
      <c r="I316">
        <v>0</v>
      </c>
      <c r="J316">
        <v>6.6893465519999999</v>
      </c>
      <c r="K316">
        <v>2.0904540999999999E-2</v>
      </c>
      <c r="L316">
        <v>9.1799736000000007E-2</v>
      </c>
      <c r="M316">
        <v>0.25331950199999997</v>
      </c>
      <c r="N316">
        <v>0.105708838</v>
      </c>
      <c r="O316">
        <v>7.1620430949999996</v>
      </c>
    </row>
    <row r="317" spans="1:15" x14ac:dyDescent="0.4">
      <c r="A317">
        <v>5</v>
      </c>
      <c r="B317">
        <v>12</v>
      </c>
      <c r="C317">
        <v>7</v>
      </c>
      <c r="D317">
        <v>11</v>
      </c>
      <c r="E317">
        <v>9</v>
      </c>
      <c r="F317">
        <v>13</v>
      </c>
      <c r="G317">
        <v>57</v>
      </c>
      <c r="I317">
        <v>0</v>
      </c>
      <c r="J317">
        <v>2.5072948930000001</v>
      </c>
      <c r="K317">
        <v>0.153589964</v>
      </c>
      <c r="L317">
        <v>4.1886567999999999E-2</v>
      </c>
      <c r="M317">
        <v>7.8829764999999996E-2</v>
      </c>
      <c r="N317">
        <v>0.244345427</v>
      </c>
      <c r="O317">
        <v>3.0308949950000001</v>
      </c>
    </row>
    <row r="318" spans="1:15" x14ac:dyDescent="0.4">
      <c r="A318">
        <v>7</v>
      </c>
      <c r="B318">
        <v>11</v>
      </c>
      <c r="C318">
        <v>8</v>
      </c>
      <c r="D318">
        <v>10</v>
      </c>
      <c r="E318">
        <v>10</v>
      </c>
      <c r="F318">
        <v>14</v>
      </c>
      <c r="G318">
        <v>60</v>
      </c>
      <c r="I318">
        <v>1.9941329999999999E-3</v>
      </c>
      <c r="J318">
        <v>14.500040289999999</v>
      </c>
      <c r="K318">
        <v>1.93326664</v>
      </c>
      <c r="L318">
        <v>1.3998747000000001E-2</v>
      </c>
      <c r="M318">
        <v>0.257315397</v>
      </c>
      <c r="N318">
        <v>0.58842849699999999</v>
      </c>
      <c r="O318">
        <v>17.297008040000001</v>
      </c>
    </row>
    <row r="319" spans="1:15" x14ac:dyDescent="0.4">
      <c r="A319">
        <v>7</v>
      </c>
      <c r="B319">
        <v>11</v>
      </c>
      <c r="C319">
        <v>8</v>
      </c>
      <c r="D319">
        <v>12</v>
      </c>
      <c r="E319">
        <v>10</v>
      </c>
      <c r="F319">
        <v>15</v>
      </c>
      <c r="G319">
        <v>63</v>
      </c>
      <c r="I319">
        <v>1.000166E-3</v>
      </c>
      <c r="J319">
        <v>0.205485106</v>
      </c>
      <c r="K319">
        <v>0.41270565999999997</v>
      </c>
      <c r="L319">
        <v>0.22544050199999999</v>
      </c>
      <c r="M319">
        <v>8.9759350000000002E-2</v>
      </c>
      <c r="N319">
        <v>0.41389369999999998</v>
      </c>
      <c r="O319">
        <v>1.3531801699999999</v>
      </c>
    </row>
    <row r="320" spans="1:15" x14ac:dyDescent="0.4">
      <c r="A320">
        <v>7</v>
      </c>
      <c r="B320">
        <v>12</v>
      </c>
      <c r="C320">
        <v>8</v>
      </c>
      <c r="D320">
        <v>11</v>
      </c>
      <c r="E320">
        <v>10</v>
      </c>
      <c r="F320">
        <v>15</v>
      </c>
      <c r="G320">
        <v>63</v>
      </c>
      <c r="I320">
        <v>1.9927019999999998E-3</v>
      </c>
      <c r="J320">
        <v>1.5535519120000001</v>
      </c>
      <c r="K320">
        <v>1.2248733039999999</v>
      </c>
      <c r="L320">
        <v>4.5876979999999998E-2</v>
      </c>
      <c r="M320">
        <v>0.20210027699999999</v>
      </c>
      <c r="N320">
        <v>0.41548538200000001</v>
      </c>
      <c r="O320">
        <v>3.4467971319999999</v>
      </c>
    </row>
    <row r="321" spans="1:15" x14ac:dyDescent="0.4">
      <c r="A321">
        <v>6</v>
      </c>
      <c r="B321">
        <v>12</v>
      </c>
      <c r="C321">
        <v>7</v>
      </c>
      <c r="D321">
        <v>12</v>
      </c>
      <c r="E321">
        <v>10</v>
      </c>
      <c r="F321">
        <v>15</v>
      </c>
      <c r="G321">
        <v>60</v>
      </c>
      <c r="I321">
        <v>0</v>
      </c>
      <c r="J321">
        <v>1.7230849269999999</v>
      </c>
      <c r="K321">
        <v>0.100732327</v>
      </c>
      <c r="L321">
        <v>0.16156673399999999</v>
      </c>
      <c r="M321">
        <v>0.43235683400000002</v>
      </c>
      <c r="N321">
        <v>2.3358075619999998</v>
      </c>
      <c r="O321">
        <v>4.757537127</v>
      </c>
    </row>
    <row r="322" spans="1:15" x14ac:dyDescent="0.4">
      <c r="A322">
        <v>6</v>
      </c>
      <c r="B322">
        <v>11</v>
      </c>
      <c r="C322">
        <v>7</v>
      </c>
      <c r="D322">
        <v>12</v>
      </c>
      <c r="E322">
        <v>11</v>
      </c>
      <c r="F322">
        <v>13</v>
      </c>
      <c r="G322">
        <v>60</v>
      </c>
      <c r="I322">
        <v>0</v>
      </c>
      <c r="J322">
        <v>0.31328702000000003</v>
      </c>
      <c r="K322">
        <v>0.42685604100000002</v>
      </c>
      <c r="L322">
        <v>5.1825761999999997E-2</v>
      </c>
      <c r="M322">
        <v>0.61938142799999996</v>
      </c>
      <c r="N322">
        <v>0.15972948100000001</v>
      </c>
      <c r="O322">
        <v>1.5727262500000001</v>
      </c>
    </row>
    <row r="323" spans="1:15" x14ac:dyDescent="0.4">
      <c r="A323">
        <v>5</v>
      </c>
      <c r="B323">
        <v>11</v>
      </c>
      <c r="C323">
        <v>7</v>
      </c>
      <c r="D323">
        <v>11</v>
      </c>
      <c r="E323">
        <v>9</v>
      </c>
      <c r="F323">
        <v>14</v>
      </c>
      <c r="G323">
        <v>57</v>
      </c>
      <c r="I323">
        <v>0</v>
      </c>
      <c r="J323">
        <v>1.069649458</v>
      </c>
      <c r="K323">
        <v>0.57946276699999999</v>
      </c>
      <c r="L323">
        <v>4.6876431000000003E-2</v>
      </c>
      <c r="M323">
        <v>9.5741987000000001E-2</v>
      </c>
      <c r="N323">
        <v>1.2986314299999999</v>
      </c>
      <c r="O323">
        <v>3.0913591380000001</v>
      </c>
    </row>
    <row r="324" spans="1:15" x14ac:dyDescent="0.4">
      <c r="A324">
        <v>7</v>
      </c>
      <c r="B324">
        <v>12</v>
      </c>
      <c r="C324">
        <v>6</v>
      </c>
      <c r="D324">
        <v>10</v>
      </c>
      <c r="E324">
        <v>9</v>
      </c>
      <c r="F324">
        <v>14</v>
      </c>
      <c r="G324">
        <v>58</v>
      </c>
      <c r="I324">
        <v>9.9611300000000008E-4</v>
      </c>
      <c r="J324">
        <v>1.6991262439999999</v>
      </c>
      <c r="K324">
        <v>5.8845281999999999E-2</v>
      </c>
      <c r="L324">
        <v>2.0944833999999999E-2</v>
      </c>
      <c r="M324">
        <v>4.7872304999999997E-2</v>
      </c>
      <c r="N324">
        <v>0.19353556599999999</v>
      </c>
      <c r="O324">
        <v>2.0233125689999998</v>
      </c>
    </row>
    <row r="325" spans="1:15" x14ac:dyDescent="0.4">
      <c r="A325">
        <v>7</v>
      </c>
      <c r="B325">
        <v>12</v>
      </c>
      <c r="C325">
        <v>7</v>
      </c>
      <c r="D325">
        <v>11</v>
      </c>
      <c r="E325">
        <v>11</v>
      </c>
      <c r="F325">
        <v>15</v>
      </c>
      <c r="G325">
        <v>63</v>
      </c>
      <c r="I325">
        <v>0</v>
      </c>
      <c r="J325">
        <v>1.513577223</v>
      </c>
      <c r="K325">
        <v>0.117733955</v>
      </c>
      <c r="L325">
        <v>7.3802947999999993E-2</v>
      </c>
      <c r="M325">
        <v>0.64633965500000001</v>
      </c>
      <c r="N325">
        <v>0.48122262999999998</v>
      </c>
      <c r="O325">
        <v>2.8406519889999999</v>
      </c>
    </row>
    <row r="326" spans="1:15" x14ac:dyDescent="0.4">
      <c r="A326">
        <v>8</v>
      </c>
      <c r="B326">
        <v>10</v>
      </c>
      <c r="C326">
        <v>8</v>
      </c>
      <c r="D326">
        <v>10</v>
      </c>
      <c r="E326">
        <v>9</v>
      </c>
      <c r="F326">
        <v>14</v>
      </c>
      <c r="G326">
        <v>59</v>
      </c>
      <c r="I326">
        <v>0</v>
      </c>
      <c r="J326">
        <v>0.59296584100000005</v>
      </c>
      <c r="K326">
        <v>0.51362562199999995</v>
      </c>
      <c r="L326">
        <v>7.9803470000000005E-3</v>
      </c>
      <c r="M326">
        <v>1.2964487E-2</v>
      </c>
      <c r="N326">
        <v>0.69683408700000005</v>
      </c>
      <c r="O326">
        <v>1.8293645380000001</v>
      </c>
    </row>
    <row r="327" spans="1:15" x14ac:dyDescent="0.4">
      <c r="A327">
        <v>6</v>
      </c>
      <c r="B327">
        <v>11</v>
      </c>
      <c r="C327">
        <v>7</v>
      </c>
      <c r="D327">
        <v>12</v>
      </c>
      <c r="E327">
        <v>11</v>
      </c>
      <c r="F327">
        <v>15</v>
      </c>
      <c r="G327">
        <v>62</v>
      </c>
      <c r="I327">
        <v>9.9778200000000001E-4</v>
      </c>
      <c r="J327">
        <v>0.172054291</v>
      </c>
      <c r="K327">
        <v>0.21797514000000001</v>
      </c>
      <c r="L327">
        <v>8.8760614000000002E-2</v>
      </c>
      <c r="M327">
        <v>1.0572321410000001</v>
      </c>
      <c r="N327">
        <v>1.311003685</v>
      </c>
      <c r="O327">
        <v>2.8529286379999999</v>
      </c>
    </row>
    <row r="328" spans="1:15" x14ac:dyDescent="0.4">
      <c r="A328">
        <v>6</v>
      </c>
      <c r="B328">
        <v>12</v>
      </c>
      <c r="C328">
        <v>7</v>
      </c>
      <c r="D328">
        <v>10</v>
      </c>
      <c r="E328">
        <v>8</v>
      </c>
      <c r="F328">
        <v>12</v>
      </c>
      <c r="G328">
        <v>55</v>
      </c>
      <c r="I328">
        <v>9.9563600000000005E-4</v>
      </c>
      <c r="J328">
        <v>9.3804261679999996</v>
      </c>
      <c r="K328">
        <v>0.28623461700000002</v>
      </c>
      <c r="L328">
        <v>1.2967348E-2</v>
      </c>
      <c r="M328">
        <v>2.3935794999999999E-2</v>
      </c>
      <c r="N328">
        <v>9.0757370000000004E-2</v>
      </c>
      <c r="O328">
        <v>9.7993063930000002</v>
      </c>
    </row>
    <row r="329" spans="1:15" x14ac:dyDescent="0.4">
      <c r="A329">
        <v>7</v>
      </c>
      <c r="B329">
        <v>12</v>
      </c>
      <c r="C329">
        <v>7</v>
      </c>
      <c r="D329">
        <v>12</v>
      </c>
      <c r="E329">
        <v>9</v>
      </c>
      <c r="F329">
        <v>14</v>
      </c>
      <c r="G329">
        <v>61</v>
      </c>
      <c r="I329">
        <v>9.9682799999999995E-4</v>
      </c>
      <c r="J329">
        <v>0.53257536900000002</v>
      </c>
      <c r="K329">
        <v>9.9732398999999999E-2</v>
      </c>
      <c r="L329">
        <v>0.128654242</v>
      </c>
      <c r="M329">
        <v>2.6928424999999999E-2</v>
      </c>
      <c r="N329">
        <v>0.78290844000000004</v>
      </c>
      <c r="O329">
        <v>1.5737931730000001</v>
      </c>
    </row>
    <row r="330" spans="1:15" x14ac:dyDescent="0.4">
      <c r="A330">
        <v>6</v>
      </c>
      <c r="B330">
        <v>12</v>
      </c>
      <c r="C330">
        <v>8</v>
      </c>
      <c r="D330">
        <v>12</v>
      </c>
      <c r="E330">
        <v>11</v>
      </c>
      <c r="F330">
        <v>13</v>
      </c>
      <c r="G330">
        <v>62</v>
      </c>
      <c r="I330">
        <v>1.02973E-3</v>
      </c>
      <c r="J330">
        <v>1.30547452</v>
      </c>
      <c r="K330">
        <v>1.091126204</v>
      </c>
      <c r="L330">
        <v>3.291297E-2</v>
      </c>
      <c r="M330">
        <v>0.97343850099999996</v>
      </c>
      <c r="N330">
        <v>0.141579866</v>
      </c>
      <c r="O330">
        <v>3.54651475</v>
      </c>
    </row>
    <row r="331" spans="1:15" x14ac:dyDescent="0.4">
      <c r="A331">
        <v>6</v>
      </c>
      <c r="B331">
        <v>12</v>
      </c>
      <c r="C331">
        <v>7</v>
      </c>
      <c r="D331">
        <v>11</v>
      </c>
      <c r="E331">
        <v>10</v>
      </c>
      <c r="F331">
        <v>15</v>
      </c>
      <c r="G331">
        <v>61</v>
      </c>
      <c r="I331">
        <v>1.0311599999999999E-3</v>
      </c>
      <c r="J331">
        <v>1.003284216</v>
      </c>
      <c r="K331">
        <v>0.220409155</v>
      </c>
      <c r="L331">
        <v>0.45976924899999999</v>
      </c>
      <c r="M331">
        <v>0.154586315</v>
      </c>
      <c r="N331">
        <v>0.63230896000000003</v>
      </c>
      <c r="O331">
        <v>2.4733889100000002</v>
      </c>
    </row>
    <row r="332" spans="1:15" x14ac:dyDescent="0.4">
      <c r="A332">
        <v>7</v>
      </c>
      <c r="B332">
        <v>12</v>
      </c>
      <c r="C332">
        <v>7</v>
      </c>
      <c r="D332">
        <v>12</v>
      </c>
      <c r="E332">
        <v>10</v>
      </c>
      <c r="F332">
        <v>14</v>
      </c>
      <c r="G332">
        <v>62</v>
      </c>
      <c r="I332">
        <v>1.0318759999999999E-3</v>
      </c>
      <c r="J332">
        <v>1.578744411</v>
      </c>
      <c r="K332">
        <v>0.255316973</v>
      </c>
      <c r="L332">
        <v>0.29226160000000001</v>
      </c>
      <c r="M332">
        <v>0.10567212099999999</v>
      </c>
      <c r="N332">
        <v>4.1921854000000001E-2</v>
      </c>
      <c r="O332">
        <v>2.2779083249999998</v>
      </c>
    </row>
    <row r="333" spans="1:15" x14ac:dyDescent="0.4">
      <c r="A333">
        <v>7</v>
      </c>
      <c r="B333">
        <v>12</v>
      </c>
      <c r="C333">
        <v>8</v>
      </c>
      <c r="D333">
        <v>11</v>
      </c>
      <c r="E333">
        <v>10</v>
      </c>
      <c r="F333">
        <v>15</v>
      </c>
      <c r="G333">
        <v>63</v>
      </c>
      <c r="I333">
        <v>9.9802000000000007E-4</v>
      </c>
      <c r="J333">
        <v>1.2327015400000001</v>
      </c>
      <c r="K333">
        <v>1.6371955869999999</v>
      </c>
      <c r="L333">
        <v>3.9892199999999999E-3</v>
      </c>
      <c r="M333">
        <v>0.17353510899999999</v>
      </c>
      <c r="N333">
        <v>2.9909443859999998</v>
      </c>
      <c r="O333">
        <v>6.048339844</v>
      </c>
    </row>
    <row r="334" spans="1:15" x14ac:dyDescent="0.4">
      <c r="A334">
        <v>7</v>
      </c>
      <c r="B334">
        <v>13</v>
      </c>
      <c r="C334">
        <v>7</v>
      </c>
      <c r="D334">
        <v>12</v>
      </c>
      <c r="E334">
        <v>10</v>
      </c>
      <c r="F334">
        <v>14</v>
      </c>
      <c r="G334">
        <v>63</v>
      </c>
      <c r="I334">
        <v>9.9754300000000004E-4</v>
      </c>
      <c r="J334">
        <v>3.9541337489999999</v>
      </c>
      <c r="K334">
        <v>0.61635088900000001</v>
      </c>
      <c r="L334">
        <v>0.10571742100000001</v>
      </c>
      <c r="M334">
        <v>0.186500788</v>
      </c>
      <c r="N334">
        <v>0.59595418</v>
      </c>
      <c r="O334">
        <v>5.4619197850000001</v>
      </c>
    </row>
    <row r="335" spans="1:15" x14ac:dyDescent="0.4">
      <c r="A335">
        <v>8</v>
      </c>
      <c r="B335">
        <v>12</v>
      </c>
      <c r="C335">
        <v>7</v>
      </c>
      <c r="D335">
        <v>12</v>
      </c>
      <c r="E335">
        <v>7</v>
      </c>
      <c r="F335">
        <v>16</v>
      </c>
      <c r="G335">
        <v>62</v>
      </c>
      <c r="I335">
        <v>0</v>
      </c>
      <c r="J335">
        <v>0.96248579000000001</v>
      </c>
      <c r="K335">
        <v>4.6894312E-2</v>
      </c>
      <c r="L335">
        <v>0.17752599699999999</v>
      </c>
      <c r="M335">
        <v>4.9850939999999998E-3</v>
      </c>
      <c r="N335">
        <v>1.776043177</v>
      </c>
      <c r="O335">
        <v>2.975858927</v>
      </c>
    </row>
    <row r="336" spans="1:15" x14ac:dyDescent="0.4">
      <c r="A336">
        <v>6</v>
      </c>
      <c r="B336">
        <v>11</v>
      </c>
      <c r="C336">
        <v>8</v>
      </c>
      <c r="D336">
        <v>12</v>
      </c>
      <c r="E336">
        <v>9</v>
      </c>
      <c r="F336">
        <v>14</v>
      </c>
      <c r="G336">
        <v>60</v>
      </c>
      <c r="I336">
        <v>9.9635099999999992E-4</v>
      </c>
      <c r="J336">
        <v>0.18054914499999999</v>
      </c>
      <c r="K336">
        <v>0.45279216799999999</v>
      </c>
      <c r="L336">
        <v>3.5904407999999999E-2</v>
      </c>
      <c r="M336">
        <v>4.3844461000000001E-2</v>
      </c>
      <c r="N336">
        <v>0.66074585900000005</v>
      </c>
      <c r="O336">
        <v>1.3778598310000001</v>
      </c>
    </row>
    <row r="337" spans="1:15" x14ac:dyDescent="0.4">
      <c r="A337">
        <v>7</v>
      </c>
      <c r="B337">
        <v>12</v>
      </c>
      <c r="C337">
        <v>8</v>
      </c>
      <c r="D337">
        <v>11</v>
      </c>
      <c r="E337">
        <v>10</v>
      </c>
      <c r="F337">
        <v>14</v>
      </c>
      <c r="G337">
        <v>62</v>
      </c>
      <c r="I337">
        <v>9.9682799999999995E-4</v>
      </c>
      <c r="J337">
        <v>0.46176528900000002</v>
      </c>
      <c r="K337">
        <v>0.24012803999999999</v>
      </c>
      <c r="L337">
        <v>0.15354633300000001</v>
      </c>
      <c r="M337">
        <v>0.191490889</v>
      </c>
      <c r="N337">
        <v>0.71512150799999996</v>
      </c>
      <c r="O337">
        <v>1.7730243210000001</v>
      </c>
    </row>
    <row r="338" spans="1:15" x14ac:dyDescent="0.4">
      <c r="A338">
        <v>7</v>
      </c>
      <c r="B338">
        <v>12</v>
      </c>
      <c r="C338">
        <v>8</v>
      </c>
      <c r="D338">
        <v>12</v>
      </c>
      <c r="E338">
        <v>8</v>
      </c>
      <c r="F338">
        <v>13</v>
      </c>
      <c r="G338">
        <v>60</v>
      </c>
      <c r="I338">
        <v>1.029968E-3</v>
      </c>
      <c r="J338">
        <v>0.47779321699999999</v>
      </c>
      <c r="K338">
        <v>1.021677256</v>
      </c>
      <c r="L338">
        <v>1.8984794999999999E-2</v>
      </c>
      <c r="M338">
        <v>7.9431529999999997E-3</v>
      </c>
      <c r="N338">
        <v>0.141622305</v>
      </c>
      <c r="O338">
        <v>1.6769905089999999</v>
      </c>
    </row>
    <row r="339" spans="1:15" x14ac:dyDescent="0.4">
      <c r="A339">
        <v>7</v>
      </c>
      <c r="B339">
        <v>12</v>
      </c>
      <c r="C339">
        <v>8</v>
      </c>
      <c r="D339">
        <v>11</v>
      </c>
      <c r="E339">
        <v>9</v>
      </c>
      <c r="F339">
        <v>14</v>
      </c>
      <c r="G339">
        <v>60</v>
      </c>
      <c r="I339">
        <v>0</v>
      </c>
      <c r="J339">
        <v>1.099100113</v>
      </c>
      <c r="K339">
        <v>0.59640455199999998</v>
      </c>
      <c r="L339">
        <v>1.6954184000000001E-2</v>
      </c>
      <c r="M339">
        <v>1.7951965E-2</v>
      </c>
      <c r="N339">
        <v>7.8826189000000005E-2</v>
      </c>
      <c r="O339">
        <v>1.8131897450000001</v>
      </c>
    </row>
    <row r="340" spans="1:15" x14ac:dyDescent="0.4">
      <c r="A340">
        <v>6</v>
      </c>
      <c r="B340">
        <v>11</v>
      </c>
      <c r="C340">
        <v>8</v>
      </c>
      <c r="D340">
        <v>11</v>
      </c>
      <c r="E340">
        <v>10</v>
      </c>
      <c r="F340">
        <v>16</v>
      </c>
      <c r="G340">
        <v>62</v>
      </c>
      <c r="I340">
        <v>0</v>
      </c>
      <c r="J340">
        <v>0.76598787300000004</v>
      </c>
      <c r="K340">
        <v>1.0092928409999999</v>
      </c>
      <c r="L340">
        <v>8.0144410000000006E-3</v>
      </c>
      <c r="M340">
        <v>0.28826475099999999</v>
      </c>
      <c r="N340">
        <v>1.124975681</v>
      </c>
      <c r="O340">
        <v>3.2014775279999999</v>
      </c>
    </row>
    <row r="341" spans="1:15" x14ac:dyDescent="0.4">
      <c r="A341">
        <v>5</v>
      </c>
      <c r="B341">
        <v>12</v>
      </c>
      <c r="C341">
        <v>7</v>
      </c>
      <c r="D341">
        <v>12</v>
      </c>
      <c r="E341">
        <v>11</v>
      </c>
      <c r="F341">
        <v>13</v>
      </c>
      <c r="G341">
        <v>60</v>
      </c>
      <c r="I341">
        <v>0</v>
      </c>
      <c r="J341">
        <v>0.82778573</v>
      </c>
      <c r="K341">
        <v>0.113696098</v>
      </c>
      <c r="L341">
        <v>6.9812297999999995E-2</v>
      </c>
      <c r="M341">
        <v>0.46680498100000001</v>
      </c>
      <c r="N341">
        <v>2.0946263999999999E-2</v>
      </c>
      <c r="O341">
        <v>1.5099594590000001</v>
      </c>
    </row>
    <row r="342" spans="1:15" x14ac:dyDescent="0.4">
      <c r="A342">
        <v>8</v>
      </c>
      <c r="B342">
        <v>13</v>
      </c>
      <c r="C342">
        <v>8</v>
      </c>
      <c r="D342">
        <v>11</v>
      </c>
      <c r="E342">
        <v>10</v>
      </c>
      <c r="F342">
        <v>14</v>
      </c>
      <c r="G342">
        <v>64</v>
      </c>
      <c r="I342">
        <v>9.9682799999999995E-4</v>
      </c>
      <c r="J342">
        <v>3.8082308770000002</v>
      </c>
      <c r="K342">
        <v>0.445005655</v>
      </c>
      <c r="L342">
        <v>5.0900221000000002E-2</v>
      </c>
      <c r="M342">
        <v>0.27880406400000002</v>
      </c>
      <c r="N342">
        <v>0.46776390099999998</v>
      </c>
      <c r="O342">
        <v>5.0565986629999999</v>
      </c>
    </row>
    <row r="343" spans="1:15" x14ac:dyDescent="0.4">
      <c r="A343">
        <v>5</v>
      </c>
      <c r="B343">
        <v>12</v>
      </c>
      <c r="C343">
        <v>8</v>
      </c>
      <c r="D343">
        <v>11</v>
      </c>
      <c r="E343">
        <v>9</v>
      </c>
      <c r="F343">
        <v>14</v>
      </c>
      <c r="G343">
        <v>59</v>
      </c>
      <c r="I343">
        <v>0</v>
      </c>
      <c r="J343">
        <v>0.48927020999999998</v>
      </c>
      <c r="K343">
        <v>0.74505686800000004</v>
      </c>
      <c r="L343">
        <v>5.7845116000000002E-2</v>
      </c>
      <c r="M343">
        <v>0.114691496</v>
      </c>
      <c r="N343">
        <v>0.51064944300000004</v>
      </c>
      <c r="O343">
        <v>1.9185109140000001</v>
      </c>
    </row>
    <row r="344" spans="1:15" x14ac:dyDescent="0.4">
      <c r="A344">
        <v>7</v>
      </c>
      <c r="B344">
        <v>10</v>
      </c>
      <c r="C344">
        <v>6</v>
      </c>
      <c r="D344">
        <v>12</v>
      </c>
      <c r="E344">
        <v>9</v>
      </c>
      <c r="F344">
        <v>12</v>
      </c>
      <c r="G344">
        <v>56</v>
      </c>
      <c r="I344">
        <v>1.0311599999999999E-3</v>
      </c>
      <c r="J344">
        <v>0.22388791999999999</v>
      </c>
      <c r="K344">
        <v>0.16854691499999999</v>
      </c>
      <c r="L344">
        <v>0.168549538</v>
      </c>
      <c r="M344">
        <v>0.113698006</v>
      </c>
      <c r="N344">
        <v>3.6901235999999997E-2</v>
      </c>
      <c r="O344">
        <v>0.71361160300000004</v>
      </c>
    </row>
    <row r="345" spans="1:15" x14ac:dyDescent="0.4">
      <c r="A345">
        <v>7</v>
      </c>
      <c r="B345">
        <v>12</v>
      </c>
      <c r="C345">
        <v>8</v>
      </c>
      <c r="D345">
        <v>11</v>
      </c>
      <c r="E345">
        <v>10</v>
      </c>
      <c r="F345">
        <v>15</v>
      </c>
      <c r="G345">
        <v>63</v>
      </c>
      <c r="I345">
        <v>9.9825900000000004E-4</v>
      </c>
      <c r="J345">
        <v>0.185503483</v>
      </c>
      <c r="K345">
        <v>1.362511158</v>
      </c>
      <c r="L345">
        <v>1.8982171999999999E-2</v>
      </c>
      <c r="M345">
        <v>0.53103828399999997</v>
      </c>
      <c r="N345">
        <v>0.50963902500000002</v>
      </c>
      <c r="O345">
        <v>2.6220397950000001</v>
      </c>
    </row>
    <row r="346" spans="1:15" x14ac:dyDescent="0.4">
      <c r="A346">
        <v>6</v>
      </c>
      <c r="B346">
        <v>12</v>
      </c>
      <c r="C346">
        <v>8</v>
      </c>
      <c r="D346">
        <v>12</v>
      </c>
      <c r="E346">
        <v>9</v>
      </c>
      <c r="F346">
        <v>15</v>
      </c>
      <c r="G346">
        <v>62</v>
      </c>
      <c r="I346">
        <v>0</v>
      </c>
      <c r="J346">
        <v>0.91024064999999998</v>
      </c>
      <c r="K346">
        <v>0.57193279299999999</v>
      </c>
      <c r="L346">
        <v>0.38995885800000002</v>
      </c>
      <c r="M346">
        <v>4.4881343999999997E-2</v>
      </c>
      <c r="N346">
        <v>0.237432957</v>
      </c>
      <c r="O346">
        <v>2.1574382779999999</v>
      </c>
    </row>
    <row r="347" spans="1:15" x14ac:dyDescent="0.4">
      <c r="A347">
        <v>6</v>
      </c>
      <c r="B347">
        <v>12</v>
      </c>
      <c r="C347">
        <v>7</v>
      </c>
      <c r="D347">
        <v>12</v>
      </c>
      <c r="E347">
        <v>10</v>
      </c>
      <c r="F347">
        <v>15</v>
      </c>
      <c r="G347">
        <v>61</v>
      </c>
      <c r="I347">
        <v>0</v>
      </c>
      <c r="J347">
        <v>0.65777635599999995</v>
      </c>
      <c r="K347">
        <v>0.24286031699999999</v>
      </c>
      <c r="L347">
        <v>0.25084066399999999</v>
      </c>
      <c r="M347">
        <v>0.111736774</v>
      </c>
      <c r="N347">
        <v>0.57043790800000005</v>
      </c>
      <c r="O347">
        <v>1.8419752119999999</v>
      </c>
    </row>
    <row r="348" spans="1:15" x14ac:dyDescent="0.4">
      <c r="A348">
        <v>7</v>
      </c>
      <c r="B348">
        <v>11</v>
      </c>
      <c r="C348">
        <v>8</v>
      </c>
      <c r="D348">
        <v>11</v>
      </c>
      <c r="E348">
        <v>10</v>
      </c>
      <c r="F348">
        <v>13</v>
      </c>
      <c r="G348">
        <v>60</v>
      </c>
      <c r="I348">
        <v>1.9936559999999999E-3</v>
      </c>
      <c r="J348">
        <v>0.56886100799999995</v>
      </c>
      <c r="K348">
        <v>0.24141907700000001</v>
      </c>
      <c r="L348">
        <v>2.6927471000000001E-2</v>
      </c>
      <c r="M348">
        <v>0.31366991999999999</v>
      </c>
      <c r="N348">
        <v>6.6821336999999995E-2</v>
      </c>
      <c r="O348">
        <v>1.2219145300000001</v>
      </c>
    </row>
    <row r="349" spans="1:15" x14ac:dyDescent="0.4">
      <c r="A349">
        <v>6</v>
      </c>
      <c r="B349">
        <v>12</v>
      </c>
      <c r="C349">
        <v>8</v>
      </c>
      <c r="D349">
        <v>12</v>
      </c>
      <c r="E349">
        <v>6</v>
      </c>
      <c r="F349">
        <v>14</v>
      </c>
      <c r="G349">
        <v>58</v>
      </c>
      <c r="I349">
        <v>9.9659000000000011E-4</v>
      </c>
      <c r="J349">
        <v>1.8248538969999999</v>
      </c>
      <c r="K349">
        <v>1.9755849839999999</v>
      </c>
      <c r="L349">
        <v>0.27825522400000002</v>
      </c>
      <c r="M349">
        <v>9.9921199999999997E-4</v>
      </c>
      <c r="N349">
        <v>5.4887295000000003E-2</v>
      </c>
      <c r="O349">
        <v>4.1365370749999997</v>
      </c>
    </row>
    <row r="350" spans="1:15" x14ac:dyDescent="0.4">
      <c r="A350">
        <v>6</v>
      </c>
      <c r="B350">
        <v>12</v>
      </c>
      <c r="C350">
        <v>9</v>
      </c>
      <c r="D350">
        <v>12</v>
      </c>
      <c r="E350">
        <v>10</v>
      </c>
      <c r="F350">
        <v>11</v>
      </c>
      <c r="G350">
        <v>60</v>
      </c>
      <c r="I350">
        <v>9.9897399999999991E-4</v>
      </c>
      <c r="J350">
        <v>0.93712639799999997</v>
      </c>
      <c r="K350">
        <v>3.4842476840000001</v>
      </c>
      <c r="L350">
        <v>4.5876026E-2</v>
      </c>
      <c r="M350">
        <v>0.247338533</v>
      </c>
      <c r="N350">
        <v>1.0968924E-2</v>
      </c>
      <c r="O350">
        <v>4.7345428470000002</v>
      </c>
    </row>
    <row r="351" spans="1:15" x14ac:dyDescent="0.4">
      <c r="A351">
        <v>6</v>
      </c>
      <c r="B351">
        <v>12</v>
      </c>
      <c r="C351">
        <v>8</v>
      </c>
      <c r="D351">
        <v>12</v>
      </c>
      <c r="E351">
        <v>9</v>
      </c>
      <c r="F351">
        <v>11</v>
      </c>
      <c r="G351">
        <v>58</v>
      </c>
      <c r="I351">
        <v>1.995087E-3</v>
      </c>
      <c r="J351">
        <v>0.118698835</v>
      </c>
      <c r="K351">
        <v>2.2456130980000002</v>
      </c>
      <c r="L351">
        <v>3.0950785000000001E-2</v>
      </c>
      <c r="M351">
        <v>6.4825773000000003E-2</v>
      </c>
      <c r="N351">
        <v>0</v>
      </c>
      <c r="O351">
        <v>2.4650423529999999</v>
      </c>
    </row>
    <row r="352" spans="1:15" x14ac:dyDescent="0.4">
      <c r="A352">
        <v>7</v>
      </c>
      <c r="B352">
        <v>10</v>
      </c>
      <c r="C352">
        <v>8</v>
      </c>
      <c r="D352">
        <v>11</v>
      </c>
      <c r="E352">
        <v>10</v>
      </c>
      <c r="F352">
        <v>16</v>
      </c>
      <c r="G352">
        <v>62</v>
      </c>
      <c r="I352">
        <v>0</v>
      </c>
      <c r="J352">
        <v>0.30418395999999998</v>
      </c>
      <c r="K352">
        <v>0.39740300200000001</v>
      </c>
      <c r="L352">
        <v>7.4841738000000005E-2</v>
      </c>
      <c r="M352">
        <v>0.23541188199999999</v>
      </c>
      <c r="N352">
        <v>1.1997654440000001</v>
      </c>
      <c r="O352">
        <v>2.2142577170000002</v>
      </c>
    </row>
    <row r="353" spans="1:15" x14ac:dyDescent="0.4">
      <c r="A353">
        <v>7</v>
      </c>
      <c r="B353">
        <v>12</v>
      </c>
      <c r="C353">
        <v>9</v>
      </c>
      <c r="D353">
        <v>12</v>
      </c>
      <c r="E353">
        <v>11</v>
      </c>
      <c r="F353">
        <v>16</v>
      </c>
      <c r="G353">
        <v>66</v>
      </c>
      <c r="I353">
        <v>9.9587400000000011E-4</v>
      </c>
      <c r="J353">
        <v>15.69073582</v>
      </c>
      <c r="K353">
        <v>6.3267838950000002</v>
      </c>
      <c r="L353">
        <v>2.7967690999999999E-2</v>
      </c>
      <c r="M353">
        <v>0.89707827600000001</v>
      </c>
      <c r="N353">
        <v>1.003974199</v>
      </c>
      <c r="O353">
        <v>23.94847918</v>
      </c>
    </row>
    <row r="354" spans="1:15" x14ac:dyDescent="0.4">
      <c r="A354">
        <v>6</v>
      </c>
      <c r="B354">
        <v>11</v>
      </c>
      <c r="C354">
        <v>6</v>
      </c>
      <c r="D354">
        <v>13</v>
      </c>
      <c r="E354">
        <v>10</v>
      </c>
      <c r="F354">
        <v>15</v>
      </c>
      <c r="G354">
        <v>61</v>
      </c>
      <c r="I354">
        <v>0</v>
      </c>
      <c r="J354">
        <v>0.21043729799999999</v>
      </c>
      <c r="K354">
        <v>0.13315081600000001</v>
      </c>
      <c r="L354">
        <v>4.7872782000000003E-2</v>
      </c>
      <c r="M354">
        <v>0.41788268099999998</v>
      </c>
      <c r="N354">
        <v>0.241356611</v>
      </c>
      <c r="O354">
        <v>1.0526947980000001</v>
      </c>
    </row>
    <row r="355" spans="1:15" x14ac:dyDescent="0.4">
      <c r="A355">
        <v>7</v>
      </c>
      <c r="B355">
        <v>12</v>
      </c>
      <c r="C355">
        <v>9</v>
      </c>
      <c r="D355">
        <v>11</v>
      </c>
      <c r="E355">
        <v>9</v>
      </c>
      <c r="F355">
        <v>15</v>
      </c>
      <c r="G355">
        <v>63</v>
      </c>
      <c r="I355">
        <v>0</v>
      </c>
      <c r="J355">
        <v>5.1086044309999998</v>
      </c>
      <c r="K355">
        <v>3.5231716629999998</v>
      </c>
      <c r="L355">
        <v>1.8984794999999999E-2</v>
      </c>
      <c r="M355">
        <v>4.5843839999999997E-2</v>
      </c>
      <c r="N355">
        <v>0.67122077899999999</v>
      </c>
      <c r="O355">
        <v>9.3708169459999997</v>
      </c>
    </row>
    <row r="356" spans="1:15" x14ac:dyDescent="0.4">
      <c r="A356">
        <v>6</v>
      </c>
      <c r="B356">
        <v>11</v>
      </c>
      <c r="C356">
        <v>8</v>
      </c>
      <c r="D356">
        <v>10</v>
      </c>
      <c r="E356">
        <v>10</v>
      </c>
      <c r="F356">
        <v>14</v>
      </c>
      <c r="G356">
        <v>59</v>
      </c>
      <c r="I356">
        <v>9.9659000000000011E-4</v>
      </c>
      <c r="J356">
        <v>1.2443704609999999</v>
      </c>
      <c r="K356">
        <v>0.22091722499999999</v>
      </c>
      <c r="L356">
        <v>1.9941329999999999E-3</v>
      </c>
      <c r="M356">
        <v>0.180517912</v>
      </c>
      <c r="N356">
        <v>4.9864291999999998E-2</v>
      </c>
      <c r="O356">
        <v>1.7156159879999999</v>
      </c>
    </row>
    <row r="357" spans="1:15" x14ac:dyDescent="0.4">
      <c r="A357">
        <v>6</v>
      </c>
      <c r="B357">
        <v>11</v>
      </c>
      <c r="C357">
        <v>7</v>
      </c>
      <c r="D357">
        <v>12</v>
      </c>
      <c r="E357">
        <v>8</v>
      </c>
      <c r="F357">
        <v>15</v>
      </c>
      <c r="G357">
        <v>59</v>
      </c>
      <c r="I357">
        <v>9.9682799999999995E-4</v>
      </c>
      <c r="J357">
        <v>0.41891980200000001</v>
      </c>
      <c r="K357">
        <v>0.369971991</v>
      </c>
      <c r="L357">
        <v>2.2938967000000001E-2</v>
      </c>
      <c r="M357">
        <v>3.0276779999999998E-3</v>
      </c>
      <c r="N357">
        <v>0.47070574799999998</v>
      </c>
      <c r="O357">
        <v>1.287556648</v>
      </c>
    </row>
    <row r="358" spans="1:15" x14ac:dyDescent="0.4">
      <c r="A358">
        <v>6</v>
      </c>
      <c r="B358">
        <v>13</v>
      </c>
      <c r="C358">
        <v>9</v>
      </c>
      <c r="D358">
        <v>12</v>
      </c>
      <c r="E358">
        <v>10</v>
      </c>
      <c r="F358">
        <v>15</v>
      </c>
      <c r="G358">
        <v>65</v>
      </c>
      <c r="I358">
        <v>1.036882E-3</v>
      </c>
      <c r="J358">
        <v>2.723876476</v>
      </c>
      <c r="K358">
        <v>2.3463096619999999</v>
      </c>
      <c r="L358">
        <v>0.136640549</v>
      </c>
      <c r="M358">
        <v>0.11967921300000001</v>
      </c>
      <c r="N358">
        <v>6.3829421999999997E-2</v>
      </c>
      <c r="O358">
        <v>5.3933284280000002</v>
      </c>
    </row>
    <row r="359" spans="1:15" x14ac:dyDescent="0.4">
      <c r="A359">
        <v>6</v>
      </c>
      <c r="B359">
        <v>12</v>
      </c>
      <c r="C359">
        <v>9</v>
      </c>
      <c r="D359">
        <v>12</v>
      </c>
      <c r="E359">
        <v>10</v>
      </c>
      <c r="F359">
        <v>16</v>
      </c>
      <c r="G359">
        <v>65</v>
      </c>
      <c r="I359">
        <v>0</v>
      </c>
      <c r="J359">
        <v>9.7452366349999995</v>
      </c>
      <c r="K359">
        <v>6.2333979609999997</v>
      </c>
      <c r="L359">
        <v>9.1754197999999995E-2</v>
      </c>
      <c r="M359">
        <v>0.212632656</v>
      </c>
      <c r="N359">
        <v>0.394945145</v>
      </c>
      <c r="O359">
        <v>16.68067813</v>
      </c>
    </row>
    <row r="360" spans="1:15" x14ac:dyDescent="0.4">
      <c r="A360">
        <v>7</v>
      </c>
      <c r="B360">
        <v>12</v>
      </c>
      <c r="C360">
        <v>7</v>
      </c>
      <c r="D360">
        <v>11</v>
      </c>
      <c r="E360">
        <v>11</v>
      </c>
      <c r="F360">
        <v>15</v>
      </c>
      <c r="G360">
        <v>63</v>
      </c>
      <c r="I360">
        <v>1.003742E-3</v>
      </c>
      <c r="J360">
        <v>4.1319813730000003</v>
      </c>
      <c r="K360">
        <v>0.13563609099999999</v>
      </c>
      <c r="L360">
        <v>2.4939059999999999E-2</v>
      </c>
      <c r="M360">
        <v>1.7284128670000001</v>
      </c>
      <c r="N360">
        <v>8.8761091E-2</v>
      </c>
      <c r="O360">
        <v>6.1206617359999997</v>
      </c>
    </row>
    <row r="361" spans="1:15" x14ac:dyDescent="0.4">
      <c r="A361">
        <v>6</v>
      </c>
      <c r="B361">
        <v>11</v>
      </c>
      <c r="C361">
        <v>5</v>
      </c>
      <c r="D361">
        <v>11</v>
      </c>
      <c r="E361">
        <v>11</v>
      </c>
      <c r="F361">
        <v>14</v>
      </c>
      <c r="G361">
        <v>58</v>
      </c>
      <c r="I361">
        <v>9.9802000000000007E-4</v>
      </c>
      <c r="J361">
        <v>0.23337793400000001</v>
      </c>
      <c r="K361">
        <v>3.9875509999999998E-3</v>
      </c>
      <c r="L361">
        <v>1.846242E-2</v>
      </c>
      <c r="M361">
        <v>0.74253344499999996</v>
      </c>
      <c r="N361">
        <v>0.92752003699999996</v>
      </c>
      <c r="O361">
        <v>1.933858871</v>
      </c>
    </row>
    <row r="362" spans="1:15" x14ac:dyDescent="0.4">
      <c r="A362">
        <v>6</v>
      </c>
      <c r="B362">
        <v>11</v>
      </c>
      <c r="C362">
        <v>6</v>
      </c>
      <c r="D362">
        <v>11</v>
      </c>
      <c r="E362">
        <v>9</v>
      </c>
      <c r="F362">
        <v>15</v>
      </c>
      <c r="G362">
        <v>57</v>
      </c>
      <c r="I362">
        <v>9.9873499999999994E-4</v>
      </c>
      <c r="J362">
        <v>0.80036711699999996</v>
      </c>
      <c r="K362">
        <v>1.4959811999999999E-2</v>
      </c>
      <c r="L362">
        <v>9.3777657E-2</v>
      </c>
      <c r="M362">
        <v>3.7896632999999999E-2</v>
      </c>
      <c r="N362">
        <v>0.52860307699999998</v>
      </c>
      <c r="O362">
        <v>1.4805657860000001</v>
      </c>
    </row>
    <row r="363" spans="1:15" x14ac:dyDescent="0.4">
      <c r="A363">
        <v>7</v>
      </c>
      <c r="B363">
        <v>11</v>
      </c>
      <c r="C363">
        <v>7</v>
      </c>
      <c r="D363">
        <v>11</v>
      </c>
      <c r="E363">
        <v>10</v>
      </c>
      <c r="F363">
        <v>14</v>
      </c>
      <c r="G363">
        <v>60</v>
      </c>
      <c r="I363">
        <v>9.9706600000000001E-4</v>
      </c>
      <c r="J363">
        <v>0.22639536900000001</v>
      </c>
      <c r="K363">
        <v>0.19747352600000001</v>
      </c>
      <c r="L363">
        <v>1.9945145000000001E-2</v>
      </c>
      <c r="M363">
        <v>0.22340154600000001</v>
      </c>
      <c r="N363">
        <v>0.23129725500000001</v>
      </c>
      <c r="O363">
        <v>0.90250277499999998</v>
      </c>
    </row>
    <row r="364" spans="1:15" x14ac:dyDescent="0.4">
      <c r="A364">
        <v>6</v>
      </c>
      <c r="B364">
        <v>12</v>
      </c>
      <c r="C364">
        <v>7</v>
      </c>
      <c r="D364">
        <v>10</v>
      </c>
      <c r="E364">
        <v>10</v>
      </c>
      <c r="F364">
        <v>17</v>
      </c>
      <c r="G364">
        <v>62</v>
      </c>
      <c r="I364">
        <v>9.9730499999999998E-4</v>
      </c>
      <c r="J364">
        <v>5.296276808</v>
      </c>
      <c r="K364">
        <v>0.11763048199999999</v>
      </c>
      <c r="L364">
        <v>7.4799061E-2</v>
      </c>
      <c r="M364">
        <v>0.36771798100000003</v>
      </c>
      <c r="N364">
        <v>2.5265398029999999</v>
      </c>
      <c r="O364">
        <v>8.3875181669999996</v>
      </c>
    </row>
    <row r="365" spans="1:15" x14ac:dyDescent="0.4">
      <c r="A365">
        <v>6</v>
      </c>
      <c r="B365">
        <v>12</v>
      </c>
      <c r="C365">
        <v>8</v>
      </c>
      <c r="D365">
        <v>9</v>
      </c>
      <c r="E365">
        <v>10</v>
      </c>
      <c r="F365">
        <v>13</v>
      </c>
      <c r="G365">
        <v>58</v>
      </c>
      <c r="I365">
        <v>0</v>
      </c>
      <c r="J365">
        <v>0.23140263599999999</v>
      </c>
      <c r="K365">
        <v>0.56502032300000005</v>
      </c>
      <c r="L365">
        <v>2.9942990000000002E-3</v>
      </c>
      <c r="M365">
        <v>0.29122304900000001</v>
      </c>
      <c r="N365">
        <v>1.7949580999999999E-2</v>
      </c>
      <c r="O365">
        <v>1.1185629370000001</v>
      </c>
    </row>
    <row r="366" spans="1:15" x14ac:dyDescent="0.4">
      <c r="A366">
        <v>7</v>
      </c>
      <c r="B366">
        <v>11</v>
      </c>
      <c r="C366">
        <v>8</v>
      </c>
      <c r="D366">
        <v>12</v>
      </c>
      <c r="E366">
        <v>10</v>
      </c>
      <c r="F366">
        <v>15</v>
      </c>
      <c r="G366">
        <v>62</v>
      </c>
      <c r="I366">
        <v>3.9923190000000002E-3</v>
      </c>
      <c r="J366">
        <v>0.14660716100000001</v>
      </c>
      <c r="K366">
        <v>3.2224316599999998</v>
      </c>
      <c r="L366">
        <v>3.5861492000000002E-2</v>
      </c>
      <c r="M366">
        <v>0.28822755799999999</v>
      </c>
      <c r="N366">
        <v>0.35904335999999998</v>
      </c>
      <c r="O366">
        <v>4.0701832769999999</v>
      </c>
    </row>
    <row r="367" spans="1:15" x14ac:dyDescent="0.4">
      <c r="A367">
        <v>7</v>
      </c>
      <c r="B367">
        <v>12</v>
      </c>
      <c r="C367">
        <v>7</v>
      </c>
      <c r="D367">
        <v>12</v>
      </c>
      <c r="E367">
        <v>9</v>
      </c>
      <c r="F367">
        <v>12</v>
      </c>
      <c r="G367">
        <v>59</v>
      </c>
      <c r="I367">
        <v>1.0335450000000001E-3</v>
      </c>
      <c r="J367">
        <v>0.96737575499999995</v>
      </c>
      <c r="K367">
        <v>1.527915001</v>
      </c>
      <c r="L367">
        <v>0.26632738099999997</v>
      </c>
      <c r="M367">
        <v>3.5901784999999999E-2</v>
      </c>
      <c r="N367">
        <v>0.14361643800000001</v>
      </c>
      <c r="O367">
        <v>2.9441258910000001</v>
      </c>
    </row>
    <row r="368" spans="1:15" x14ac:dyDescent="0.4">
      <c r="A368">
        <v>6</v>
      </c>
      <c r="B368">
        <v>12</v>
      </c>
      <c r="C368">
        <v>7</v>
      </c>
      <c r="D368">
        <v>12</v>
      </c>
      <c r="E368">
        <v>11</v>
      </c>
      <c r="F368">
        <v>15</v>
      </c>
      <c r="G368">
        <v>63</v>
      </c>
      <c r="I368">
        <v>0</v>
      </c>
      <c r="J368">
        <v>2.1741828920000001</v>
      </c>
      <c r="K368">
        <v>8.3779334999999996E-2</v>
      </c>
      <c r="L368">
        <v>7.6793908999999994E-2</v>
      </c>
      <c r="M368">
        <v>0.84777927399999997</v>
      </c>
      <c r="N368">
        <v>0.44277739500000002</v>
      </c>
      <c r="O368">
        <v>3.6283473970000002</v>
      </c>
    </row>
    <row r="369" spans="1:15" x14ac:dyDescent="0.4">
      <c r="A369">
        <v>7</v>
      </c>
      <c r="B369">
        <v>11</v>
      </c>
      <c r="C369">
        <v>8</v>
      </c>
      <c r="D369">
        <v>11</v>
      </c>
      <c r="E369">
        <v>10</v>
      </c>
      <c r="F369">
        <v>13</v>
      </c>
      <c r="G369">
        <v>58</v>
      </c>
      <c r="I369">
        <v>9.9802000000000007E-4</v>
      </c>
      <c r="J369">
        <v>0.73902225499999996</v>
      </c>
      <c r="K369">
        <v>0.55252385100000001</v>
      </c>
      <c r="L369">
        <v>4.7873974E-2</v>
      </c>
      <c r="M369">
        <v>0.301194668</v>
      </c>
      <c r="N369">
        <v>0.31017064999999999</v>
      </c>
      <c r="O369">
        <v>1.9547731880000001</v>
      </c>
    </row>
    <row r="370" spans="1:15" x14ac:dyDescent="0.4">
      <c r="A370">
        <v>6</v>
      </c>
      <c r="B370">
        <v>13</v>
      </c>
      <c r="C370">
        <v>6</v>
      </c>
      <c r="D370">
        <v>11</v>
      </c>
      <c r="E370">
        <v>9</v>
      </c>
      <c r="F370">
        <v>15</v>
      </c>
      <c r="G370">
        <v>60</v>
      </c>
      <c r="I370">
        <v>0</v>
      </c>
      <c r="J370">
        <v>16.49621058</v>
      </c>
      <c r="K370">
        <v>3.9893627000000001E-2</v>
      </c>
      <c r="L370">
        <v>4.5903683000000001E-2</v>
      </c>
      <c r="M370">
        <v>3.5939693000000002E-2</v>
      </c>
      <c r="N370">
        <v>0.44827771199999999</v>
      </c>
      <c r="O370">
        <v>17.068221810000001</v>
      </c>
    </row>
    <row r="371" spans="1:15" x14ac:dyDescent="0.4">
      <c r="A371">
        <v>6</v>
      </c>
      <c r="B371">
        <v>12</v>
      </c>
      <c r="C371">
        <v>7</v>
      </c>
      <c r="D371">
        <v>11</v>
      </c>
      <c r="E371">
        <v>10</v>
      </c>
      <c r="F371">
        <v>15</v>
      </c>
      <c r="G371">
        <v>61</v>
      </c>
      <c r="I371">
        <v>9.9754300000000004E-4</v>
      </c>
      <c r="J371">
        <v>1.571335554</v>
      </c>
      <c r="K371">
        <v>0.157578945</v>
      </c>
      <c r="L371">
        <v>0.13762950900000001</v>
      </c>
      <c r="M371">
        <v>0.37001156800000001</v>
      </c>
      <c r="N371">
        <v>0.18853020700000001</v>
      </c>
      <c r="O371">
        <v>2.4260833260000001</v>
      </c>
    </row>
    <row r="372" spans="1:15" x14ac:dyDescent="0.4">
      <c r="A372">
        <v>6</v>
      </c>
      <c r="B372">
        <v>11</v>
      </c>
      <c r="C372">
        <v>9</v>
      </c>
      <c r="D372">
        <v>10</v>
      </c>
      <c r="E372">
        <v>8</v>
      </c>
      <c r="F372">
        <v>12</v>
      </c>
      <c r="G372">
        <v>55</v>
      </c>
      <c r="I372">
        <v>9.9659000000000011E-4</v>
      </c>
      <c r="J372">
        <v>0.12666201599999999</v>
      </c>
      <c r="K372">
        <v>6.265799522</v>
      </c>
      <c r="L372">
        <v>4.0292740000000002E-3</v>
      </c>
      <c r="M372">
        <v>3.9916040000000002E-3</v>
      </c>
      <c r="N372">
        <v>2.9952526E-2</v>
      </c>
      <c r="O372">
        <v>6.4393661020000001</v>
      </c>
    </row>
    <row r="373" spans="1:15" x14ac:dyDescent="0.4">
      <c r="A373">
        <v>6</v>
      </c>
      <c r="B373">
        <v>11</v>
      </c>
      <c r="C373">
        <v>8</v>
      </c>
      <c r="D373">
        <v>12</v>
      </c>
      <c r="E373">
        <v>8</v>
      </c>
      <c r="F373">
        <v>16</v>
      </c>
      <c r="G373">
        <v>60</v>
      </c>
      <c r="I373">
        <v>1.02973E-3</v>
      </c>
      <c r="J373">
        <v>0.164527178</v>
      </c>
      <c r="K373">
        <v>0.42685985599999998</v>
      </c>
      <c r="L373">
        <v>0.117685318</v>
      </c>
      <c r="M373">
        <v>2.992153E-3</v>
      </c>
      <c r="N373">
        <v>0.55853867499999998</v>
      </c>
      <c r="O373">
        <v>1.2785816189999999</v>
      </c>
    </row>
    <row r="374" spans="1:15" x14ac:dyDescent="0.4">
      <c r="A374">
        <v>5</v>
      </c>
      <c r="B374">
        <v>11</v>
      </c>
      <c r="C374">
        <v>8</v>
      </c>
      <c r="D374">
        <v>11</v>
      </c>
      <c r="E374">
        <v>8</v>
      </c>
      <c r="F374">
        <v>16</v>
      </c>
      <c r="G374">
        <v>57</v>
      </c>
      <c r="I374">
        <v>0</v>
      </c>
      <c r="J374">
        <v>0.414887905</v>
      </c>
      <c r="K374">
        <v>0.42590808899999999</v>
      </c>
      <c r="L374">
        <v>0.35904097600000001</v>
      </c>
      <c r="M374">
        <v>1.3004303E-2</v>
      </c>
      <c r="N374">
        <v>0.32618331900000003</v>
      </c>
      <c r="O374">
        <v>1.541930676</v>
      </c>
    </row>
    <row r="375" spans="1:15" x14ac:dyDescent="0.4">
      <c r="A375">
        <v>8</v>
      </c>
      <c r="B375">
        <v>12</v>
      </c>
      <c r="C375">
        <v>8</v>
      </c>
      <c r="D375">
        <v>13</v>
      </c>
      <c r="E375">
        <v>9</v>
      </c>
      <c r="F375">
        <v>15</v>
      </c>
      <c r="G375">
        <v>65</v>
      </c>
      <c r="I375">
        <v>9.9635099999999992E-4</v>
      </c>
      <c r="J375">
        <v>0.487205744</v>
      </c>
      <c r="K375">
        <v>0.89262914699999996</v>
      </c>
      <c r="L375">
        <v>0.43139314699999998</v>
      </c>
      <c r="M375">
        <v>7.5795889000000005E-2</v>
      </c>
      <c r="N375">
        <v>0.56944060299999999</v>
      </c>
      <c r="O375">
        <v>2.4584591389999999</v>
      </c>
    </row>
    <row r="376" spans="1:15" x14ac:dyDescent="0.4">
      <c r="A376">
        <v>7</v>
      </c>
      <c r="B376">
        <v>13</v>
      </c>
      <c r="C376">
        <v>8</v>
      </c>
      <c r="D376">
        <v>11</v>
      </c>
      <c r="E376">
        <v>8</v>
      </c>
      <c r="F376">
        <v>14</v>
      </c>
      <c r="G376">
        <v>61</v>
      </c>
      <c r="I376">
        <v>1.9938949999999999E-3</v>
      </c>
      <c r="J376">
        <v>11.89883184</v>
      </c>
      <c r="K376">
        <v>1.4358074670000001</v>
      </c>
      <c r="L376">
        <v>3.4875153999999998E-2</v>
      </c>
      <c r="M376">
        <v>1.3998032000000001E-2</v>
      </c>
      <c r="N376">
        <v>0.11373567599999999</v>
      </c>
      <c r="O376">
        <v>13.503195290000001</v>
      </c>
    </row>
    <row r="377" spans="1:15" x14ac:dyDescent="0.4">
      <c r="A377">
        <v>8</v>
      </c>
      <c r="B377">
        <v>12</v>
      </c>
      <c r="C377">
        <v>9</v>
      </c>
      <c r="D377">
        <v>13</v>
      </c>
      <c r="E377">
        <v>9</v>
      </c>
      <c r="F377">
        <v>15</v>
      </c>
      <c r="G377">
        <v>66</v>
      </c>
      <c r="I377">
        <v>9.9778200000000001E-4</v>
      </c>
      <c r="J377">
        <v>1.4022839069999999</v>
      </c>
      <c r="K377">
        <v>2.4563508029999999</v>
      </c>
      <c r="L377">
        <v>0.51866221400000001</v>
      </c>
      <c r="M377">
        <v>2.9891728999999999E-2</v>
      </c>
      <c r="N377">
        <v>9.2753171999999995E-2</v>
      </c>
      <c r="O377">
        <v>4.5118582250000001</v>
      </c>
    </row>
    <row r="378" spans="1:15" x14ac:dyDescent="0.4">
      <c r="A378">
        <v>6</v>
      </c>
      <c r="B378">
        <v>12</v>
      </c>
      <c r="C378">
        <v>6</v>
      </c>
      <c r="D378">
        <v>11</v>
      </c>
      <c r="E378">
        <v>9</v>
      </c>
      <c r="F378">
        <v>15</v>
      </c>
      <c r="G378">
        <v>58</v>
      </c>
      <c r="I378">
        <v>0</v>
      </c>
      <c r="J378">
        <v>12.79368305</v>
      </c>
      <c r="K378">
        <v>2.8960705E-2</v>
      </c>
      <c r="L378">
        <v>4.0891408999999997E-2</v>
      </c>
      <c r="M378">
        <v>7.1805477000000006E-2</v>
      </c>
      <c r="N378">
        <v>0.16156673399999999</v>
      </c>
      <c r="O378">
        <v>13.098864560000001</v>
      </c>
    </row>
    <row r="379" spans="1:15" x14ac:dyDescent="0.4">
      <c r="A379">
        <v>7</v>
      </c>
      <c r="B379">
        <v>12</v>
      </c>
      <c r="C379">
        <v>6</v>
      </c>
      <c r="D379">
        <v>11</v>
      </c>
      <c r="E379">
        <v>11</v>
      </c>
      <c r="F379">
        <v>16</v>
      </c>
      <c r="G379">
        <v>63</v>
      </c>
      <c r="I379">
        <v>0</v>
      </c>
      <c r="J379">
        <v>4.5235004429999996</v>
      </c>
      <c r="K379">
        <v>2.8923988000000001E-2</v>
      </c>
      <c r="L379">
        <v>6.6819905999999998E-2</v>
      </c>
      <c r="M379">
        <v>1.1264986990000001</v>
      </c>
      <c r="N379">
        <v>3.1070177559999999</v>
      </c>
      <c r="O379">
        <v>8.8557569980000004</v>
      </c>
    </row>
    <row r="380" spans="1:15" x14ac:dyDescent="0.4">
      <c r="A380">
        <v>7</v>
      </c>
      <c r="B380">
        <v>12</v>
      </c>
      <c r="C380">
        <v>7</v>
      </c>
      <c r="D380">
        <v>11</v>
      </c>
      <c r="E380">
        <v>11</v>
      </c>
      <c r="F380">
        <v>16</v>
      </c>
      <c r="G380">
        <v>63</v>
      </c>
      <c r="I380">
        <v>9.9778200000000001E-4</v>
      </c>
      <c r="J380">
        <v>25.124053960000001</v>
      </c>
      <c r="K380">
        <v>0.29920005799999999</v>
      </c>
      <c r="L380">
        <v>0.48521566399999999</v>
      </c>
      <c r="M380">
        <v>1.6475942130000001</v>
      </c>
      <c r="N380">
        <v>1.0113248829999999</v>
      </c>
      <c r="O380">
        <v>28.572343830000001</v>
      </c>
    </row>
    <row r="381" spans="1:15" x14ac:dyDescent="0.4">
      <c r="A381">
        <v>6</v>
      </c>
      <c r="B381">
        <v>12</v>
      </c>
      <c r="C381">
        <v>8</v>
      </c>
      <c r="D381">
        <v>12</v>
      </c>
      <c r="E381">
        <v>10</v>
      </c>
      <c r="F381">
        <v>12</v>
      </c>
      <c r="G381">
        <v>60</v>
      </c>
      <c r="I381">
        <v>0</v>
      </c>
      <c r="J381">
        <v>8.8362417220000005</v>
      </c>
      <c r="K381">
        <v>0.81791877700000004</v>
      </c>
      <c r="L381">
        <v>2.2937297999999998E-2</v>
      </c>
      <c r="M381">
        <v>0.12766027499999999</v>
      </c>
      <c r="N381">
        <v>6.0307980000000004E-3</v>
      </c>
      <c r="O381">
        <v>9.8167531490000002</v>
      </c>
    </row>
    <row r="382" spans="1:15" x14ac:dyDescent="0.4">
      <c r="A382">
        <v>6</v>
      </c>
      <c r="B382">
        <v>12</v>
      </c>
      <c r="C382">
        <v>8</v>
      </c>
      <c r="D382">
        <v>11</v>
      </c>
      <c r="E382">
        <v>8</v>
      </c>
      <c r="F382">
        <v>14</v>
      </c>
      <c r="G382">
        <v>58</v>
      </c>
      <c r="I382">
        <v>9.9039099999999997E-4</v>
      </c>
      <c r="J382">
        <v>2.3752691750000001</v>
      </c>
      <c r="K382">
        <v>2.4404876230000001</v>
      </c>
      <c r="L382">
        <v>0.29227328299999999</v>
      </c>
      <c r="M382">
        <v>1.2961388000000001E-2</v>
      </c>
      <c r="N382">
        <v>0.41293859500000002</v>
      </c>
      <c r="O382">
        <v>5.5398111339999998</v>
      </c>
    </row>
    <row r="383" spans="1:15" x14ac:dyDescent="0.4">
      <c r="A383">
        <v>6</v>
      </c>
      <c r="B383">
        <v>11</v>
      </c>
      <c r="C383">
        <v>8</v>
      </c>
      <c r="D383">
        <v>12</v>
      </c>
      <c r="E383">
        <v>11</v>
      </c>
      <c r="F383">
        <v>15</v>
      </c>
      <c r="G383">
        <v>63</v>
      </c>
      <c r="I383">
        <v>0</v>
      </c>
      <c r="J383">
        <v>1.240703106</v>
      </c>
      <c r="K383">
        <v>0.90316748599999996</v>
      </c>
      <c r="L383">
        <v>3.7888764999999998E-2</v>
      </c>
      <c r="M383">
        <v>2.4581155780000001</v>
      </c>
      <c r="N383">
        <v>0.35755753499999998</v>
      </c>
      <c r="O383">
        <v>5.0064101220000001</v>
      </c>
    </row>
    <row r="384" spans="1:15" x14ac:dyDescent="0.4">
      <c r="A384">
        <v>7</v>
      </c>
      <c r="B384">
        <v>11</v>
      </c>
      <c r="C384">
        <v>7</v>
      </c>
      <c r="D384">
        <v>12</v>
      </c>
      <c r="E384">
        <v>9</v>
      </c>
      <c r="F384">
        <v>15</v>
      </c>
      <c r="G384">
        <v>61</v>
      </c>
      <c r="I384">
        <v>9.9778200000000001E-4</v>
      </c>
      <c r="J384">
        <v>0.53856086700000005</v>
      </c>
      <c r="K384">
        <v>0.25236320499999998</v>
      </c>
      <c r="L384">
        <v>0.15255331999999999</v>
      </c>
      <c r="M384">
        <v>5.1861285999999999E-2</v>
      </c>
      <c r="N384">
        <v>0.62189745900000004</v>
      </c>
      <c r="O384">
        <v>1.6202275749999999</v>
      </c>
    </row>
    <row r="385" spans="1:15" x14ac:dyDescent="0.4">
      <c r="A385">
        <v>5</v>
      </c>
      <c r="B385">
        <v>12</v>
      </c>
      <c r="C385">
        <v>8</v>
      </c>
      <c r="D385">
        <v>11</v>
      </c>
      <c r="E385">
        <v>11</v>
      </c>
      <c r="F385">
        <v>16</v>
      </c>
      <c r="G385">
        <v>63</v>
      </c>
      <c r="I385">
        <v>0</v>
      </c>
      <c r="J385">
        <v>2.4819135669999999</v>
      </c>
      <c r="K385">
        <v>0.559503317</v>
      </c>
      <c r="L385">
        <v>0.144613981</v>
      </c>
      <c r="M385">
        <v>0.77821826900000002</v>
      </c>
      <c r="N385">
        <v>0.92013073000000001</v>
      </c>
      <c r="O385">
        <v>4.8863317970000004</v>
      </c>
    </row>
    <row r="386" spans="1:15" x14ac:dyDescent="0.4">
      <c r="A386">
        <v>7</v>
      </c>
      <c r="B386">
        <v>13</v>
      </c>
      <c r="C386">
        <v>8</v>
      </c>
      <c r="D386">
        <v>11</v>
      </c>
      <c r="E386">
        <v>9</v>
      </c>
      <c r="F386">
        <v>16</v>
      </c>
      <c r="G386">
        <v>63</v>
      </c>
      <c r="I386">
        <v>3.0353070000000001E-3</v>
      </c>
      <c r="J386">
        <v>7.6648988720000002</v>
      </c>
      <c r="K386">
        <v>1.4886558059999999</v>
      </c>
      <c r="L386">
        <v>0.114728212</v>
      </c>
      <c r="M386">
        <v>1.5962124000000001E-2</v>
      </c>
      <c r="N386">
        <v>0.63252377500000001</v>
      </c>
      <c r="O386">
        <v>9.9269611839999996</v>
      </c>
    </row>
    <row r="387" spans="1:15" x14ac:dyDescent="0.4">
      <c r="A387">
        <v>8</v>
      </c>
      <c r="B387">
        <v>12</v>
      </c>
      <c r="C387">
        <v>6</v>
      </c>
      <c r="D387">
        <v>12</v>
      </c>
      <c r="E387">
        <v>10</v>
      </c>
      <c r="F387">
        <v>15</v>
      </c>
      <c r="G387">
        <v>62</v>
      </c>
      <c r="I387">
        <v>0</v>
      </c>
      <c r="J387">
        <v>1.6895029539999999</v>
      </c>
      <c r="K387">
        <v>7.2838783000000004E-2</v>
      </c>
      <c r="L387">
        <v>0.124675274</v>
      </c>
      <c r="M387">
        <v>0.38497066499999999</v>
      </c>
      <c r="N387">
        <v>0.22004056</v>
      </c>
      <c r="O387">
        <v>2.4953129289999998</v>
      </c>
    </row>
    <row r="388" spans="1:15" x14ac:dyDescent="0.4">
      <c r="A388">
        <v>6</v>
      </c>
      <c r="B388">
        <v>11</v>
      </c>
      <c r="C388">
        <v>8</v>
      </c>
      <c r="D388">
        <v>12</v>
      </c>
      <c r="E388">
        <v>10</v>
      </c>
      <c r="F388">
        <v>16</v>
      </c>
      <c r="G388">
        <v>63</v>
      </c>
      <c r="I388">
        <v>0</v>
      </c>
      <c r="J388">
        <v>1.269748688</v>
      </c>
      <c r="K388">
        <v>1.5810256</v>
      </c>
      <c r="L388">
        <v>0.104719877</v>
      </c>
      <c r="M388">
        <v>0.121706009</v>
      </c>
      <c r="N388">
        <v>1.5837316509999999</v>
      </c>
      <c r="O388">
        <v>4.6619291309999999</v>
      </c>
    </row>
    <row r="389" spans="1:15" x14ac:dyDescent="0.4">
      <c r="A389">
        <v>6</v>
      </c>
      <c r="B389">
        <v>12</v>
      </c>
      <c r="C389">
        <v>8</v>
      </c>
      <c r="D389">
        <v>12</v>
      </c>
      <c r="E389">
        <v>10</v>
      </c>
      <c r="F389">
        <v>16</v>
      </c>
      <c r="G389">
        <v>63</v>
      </c>
      <c r="I389">
        <v>0</v>
      </c>
      <c r="J389">
        <v>0.40849065800000001</v>
      </c>
      <c r="K389">
        <v>0.31330680799999999</v>
      </c>
      <c r="L389">
        <v>7.9789638999999996E-2</v>
      </c>
      <c r="M389">
        <v>0.18501901600000001</v>
      </c>
      <c r="N389">
        <v>1.9818689819999999</v>
      </c>
      <c r="O389">
        <v>2.9704041480000001</v>
      </c>
    </row>
    <row r="390" spans="1:15" x14ac:dyDescent="0.4">
      <c r="A390">
        <v>7</v>
      </c>
      <c r="B390">
        <v>11</v>
      </c>
      <c r="C390">
        <v>8</v>
      </c>
      <c r="D390">
        <v>11</v>
      </c>
      <c r="E390">
        <v>10</v>
      </c>
      <c r="F390">
        <v>13</v>
      </c>
      <c r="G390">
        <v>60</v>
      </c>
      <c r="I390">
        <v>7.3289899999999996E-4</v>
      </c>
      <c r="J390">
        <v>0.98190641400000001</v>
      </c>
      <c r="K390">
        <v>0.54055428500000002</v>
      </c>
      <c r="L390">
        <v>0.138631105</v>
      </c>
      <c r="M390">
        <v>6.2829732999999999E-2</v>
      </c>
      <c r="N390">
        <v>3.9910316000000001E-2</v>
      </c>
      <c r="O390">
        <v>1.770054579</v>
      </c>
    </row>
    <row r="391" spans="1:15" x14ac:dyDescent="0.4">
      <c r="A391">
        <v>7</v>
      </c>
      <c r="B391">
        <v>13</v>
      </c>
      <c r="C391">
        <v>8</v>
      </c>
      <c r="D391">
        <v>12</v>
      </c>
      <c r="E391">
        <v>9</v>
      </c>
      <c r="F391">
        <v>13</v>
      </c>
      <c r="G391">
        <v>61</v>
      </c>
      <c r="I391">
        <v>1.9941329999999999E-3</v>
      </c>
      <c r="J391">
        <v>4.8885180950000002</v>
      </c>
      <c r="K391">
        <v>0.50269460700000002</v>
      </c>
      <c r="L391">
        <v>4.2012690999999998E-2</v>
      </c>
      <c r="M391">
        <v>6.7819117999999998E-2</v>
      </c>
      <c r="N391">
        <v>0.23598504100000001</v>
      </c>
      <c r="O391">
        <v>5.7390236850000003</v>
      </c>
    </row>
    <row r="392" spans="1:15" x14ac:dyDescent="0.4">
      <c r="A392">
        <v>6</v>
      </c>
      <c r="B392">
        <v>12</v>
      </c>
      <c r="C392">
        <v>7</v>
      </c>
      <c r="D392">
        <v>11</v>
      </c>
      <c r="E392">
        <v>9</v>
      </c>
      <c r="F392">
        <v>13</v>
      </c>
      <c r="G392">
        <v>58</v>
      </c>
      <c r="I392">
        <v>9.9730499999999998E-4</v>
      </c>
      <c r="J392">
        <v>22.995155570000001</v>
      </c>
      <c r="K392">
        <v>1.6003699300000001</v>
      </c>
      <c r="L392">
        <v>1.1967659E-2</v>
      </c>
      <c r="M392">
        <v>7.9823493999999995E-2</v>
      </c>
      <c r="N392">
        <v>4.4844388999999998E-2</v>
      </c>
      <c r="O392">
        <v>24.741659640000002</v>
      </c>
    </row>
    <row r="393" spans="1:15" x14ac:dyDescent="0.4">
      <c r="A393">
        <v>6</v>
      </c>
      <c r="B393">
        <v>11</v>
      </c>
      <c r="C393">
        <v>7</v>
      </c>
      <c r="D393">
        <v>12</v>
      </c>
      <c r="E393">
        <v>10</v>
      </c>
      <c r="F393">
        <v>13</v>
      </c>
      <c r="G393">
        <v>58</v>
      </c>
      <c r="I393">
        <v>0</v>
      </c>
      <c r="J393">
        <v>0.58773136100000001</v>
      </c>
      <c r="K393">
        <v>0.278577566</v>
      </c>
      <c r="L393">
        <v>2.4878978999999999E-2</v>
      </c>
      <c r="M393">
        <v>0.15458559999999999</v>
      </c>
      <c r="N393">
        <v>4.3882131999999997E-2</v>
      </c>
      <c r="O393">
        <v>1.0926494600000001</v>
      </c>
    </row>
    <row r="394" spans="1:15" x14ac:dyDescent="0.4">
      <c r="A394">
        <v>7</v>
      </c>
      <c r="B394">
        <v>12</v>
      </c>
      <c r="C394">
        <v>7</v>
      </c>
      <c r="D394">
        <v>12</v>
      </c>
      <c r="E394">
        <v>10</v>
      </c>
      <c r="F394">
        <v>15</v>
      </c>
      <c r="G394">
        <v>63</v>
      </c>
      <c r="I394">
        <v>9.9659000000000011E-4</v>
      </c>
      <c r="J394">
        <v>0.82881855999999998</v>
      </c>
      <c r="K394">
        <v>0.11772728</v>
      </c>
      <c r="L394">
        <v>4.7899484999999999E-2</v>
      </c>
      <c r="M394">
        <v>0.20641970600000001</v>
      </c>
      <c r="N394">
        <v>0.317760706</v>
      </c>
      <c r="O394">
        <v>1.522572756</v>
      </c>
    </row>
  </sheetData>
  <phoneticPr fontId="1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85-5C20-4276-9BFC-B288FD43FDFB}">
  <dimension ref="A1:Z101"/>
  <sheetViews>
    <sheetView topLeftCell="R1" workbookViewId="0">
      <selection activeCell="X5" sqref="X5"/>
    </sheetView>
  </sheetViews>
  <sheetFormatPr defaultRowHeight="18.75" x14ac:dyDescent="0.4"/>
  <cols>
    <col min="26" max="26" width="9" style="1"/>
  </cols>
  <sheetData>
    <row r="1" spans="1:26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Z1" s="1" t="s">
        <v>6</v>
      </c>
    </row>
    <row r="2" spans="1:26" x14ac:dyDescent="0.4">
      <c r="A2">
        <v>6</v>
      </c>
      <c r="B2">
        <v>11</v>
      </c>
      <c r="C2">
        <v>7</v>
      </c>
      <c r="D2">
        <v>11</v>
      </c>
      <c r="E2">
        <v>9</v>
      </c>
      <c r="F2">
        <v>15</v>
      </c>
      <c r="G2">
        <v>59</v>
      </c>
      <c r="I2">
        <v>0</v>
      </c>
      <c r="J2">
        <v>0.12267017400000001</v>
      </c>
      <c r="K2">
        <v>4.3882607999999997E-2</v>
      </c>
      <c r="L2">
        <v>3.9893150000000002E-2</v>
      </c>
      <c r="M2">
        <v>1.8949270000000001E-2</v>
      </c>
      <c r="N2">
        <v>0.50170326200000004</v>
      </c>
      <c r="O2">
        <v>0.72807169000000005</v>
      </c>
      <c r="Q2" s="1" t="s">
        <v>23</v>
      </c>
      <c r="R2" s="1"/>
      <c r="S2" s="1" t="s">
        <v>22</v>
      </c>
      <c r="X2" t="s">
        <v>36</v>
      </c>
      <c r="Z2" s="1">
        <v>0.72807169000000005</v>
      </c>
    </row>
    <row r="3" spans="1:26" x14ac:dyDescent="0.4">
      <c r="A3">
        <v>5</v>
      </c>
      <c r="B3">
        <v>13</v>
      </c>
      <c r="C3">
        <v>7</v>
      </c>
      <c r="D3">
        <v>12</v>
      </c>
      <c r="E3">
        <v>9</v>
      </c>
      <c r="F3">
        <v>16</v>
      </c>
      <c r="G3">
        <v>62</v>
      </c>
      <c r="I3">
        <v>0</v>
      </c>
      <c r="J3">
        <v>36.187617299999999</v>
      </c>
      <c r="K3">
        <v>0.19892072699999999</v>
      </c>
      <c r="L3">
        <v>0.47871899600000001</v>
      </c>
      <c r="M3">
        <v>3.6900519999999999E-2</v>
      </c>
      <c r="N3">
        <v>2.6272666450000002</v>
      </c>
      <c r="O3">
        <v>39.534413809999997</v>
      </c>
      <c r="Q3" s="1">
        <f>AVERAGE(O:O)</f>
        <v>8.547415754490002</v>
      </c>
      <c r="R3" s="1"/>
      <c r="S3" s="1">
        <f>AVERAGE(G:G)</f>
        <v>60.22</v>
      </c>
      <c r="X3">
        <f>AVERAGE(Z:Z)</f>
        <v>4.7483185668315775</v>
      </c>
    </row>
    <row r="4" spans="1:26" x14ac:dyDescent="0.4">
      <c r="A4">
        <v>6</v>
      </c>
      <c r="B4">
        <v>11</v>
      </c>
      <c r="C4">
        <v>6</v>
      </c>
      <c r="D4">
        <v>10</v>
      </c>
      <c r="E4">
        <v>10</v>
      </c>
      <c r="F4">
        <v>14</v>
      </c>
      <c r="G4">
        <v>56</v>
      </c>
      <c r="I4">
        <v>0</v>
      </c>
      <c r="J4">
        <v>0.77518629999999999</v>
      </c>
      <c r="K4">
        <v>1.6956568000000002E-2</v>
      </c>
      <c r="L4">
        <v>4.5879125999999999E-2</v>
      </c>
      <c r="M4">
        <v>0.66218590700000002</v>
      </c>
      <c r="N4">
        <v>0.71565842599999996</v>
      </c>
      <c r="O4">
        <v>2.2178635600000001</v>
      </c>
      <c r="Q4" s="1" t="s">
        <v>24</v>
      </c>
      <c r="R4" s="1"/>
      <c r="S4" s="1" t="s">
        <v>35</v>
      </c>
      <c r="Z4" s="1">
        <v>2.2178635600000001</v>
      </c>
    </row>
    <row r="5" spans="1:26" x14ac:dyDescent="0.4">
      <c r="A5">
        <v>6</v>
      </c>
      <c r="B5">
        <v>12</v>
      </c>
      <c r="C5">
        <v>8</v>
      </c>
      <c r="D5">
        <v>12</v>
      </c>
      <c r="E5">
        <v>10</v>
      </c>
      <c r="F5">
        <v>16</v>
      </c>
      <c r="G5">
        <v>64</v>
      </c>
      <c r="I5">
        <v>0</v>
      </c>
      <c r="J5">
        <v>1.5941390989999999</v>
      </c>
      <c r="K5">
        <v>0.85376405700000002</v>
      </c>
      <c r="L5">
        <v>0.209440708</v>
      </c>
      <c r="M5">
        <v>0.12666106199999999</v>
      </c>
      <c r="N5">
        <v>1.434684753</v>
      </c>
      <c r="O5">
        <v>4.2216050620000001</v>
      </c>
      <c r="Q5" s="1">
        <f>_xlfn.STDEV.S(O:O)</f>
        <v>22.190712590915197</v>
      </c>
      <c r="R5" s="1"/>
      <c r="S5" s="1">
        <f>_xlfn.STDEV.S(G:G)</f>
        <v>2.4805506068474621</v>
      </c>
      <c r="Z5" s="1">
        <v>4.2216050620000001</v>
      </c>
    </row>
    <row r="6" spans="1:26" x14ac:dyDescent="0.4">
      <c r="A6">
        <v>6</v>
      </c>
      <c r="B6">
        <v>11</v>
      </c>
      <c r="C6">
        <v>7</v>
      </c>
      <c r="D6">
        <v>11</v>
      </c>
      <c r="E6">
        <v>9</v>
      </c>
      <c r="F6">
        <v>12</v>
      </c>
      <c r="G6">
        <v>56</v>
      </c>
      <c r="I6">
        <v>0</v>
      </c>
      <c r="J6">
        <v>6.3830853000000007E-2</v>
      </c>
      <c r="K6">
        <v>0.16854739199999999</v>
      </c>
      <c r="L6">
        <v>3.6901473999999997E-2</v>
      </c>
      <c r="M6">
        <v>0.22439956699999999</v>
      </c>
      <c r="N6">
        <v>0.77511572799999995</v>
      </c>
      <c r="O6">
        <v>1.2717866900000001</v>
      </c>
      <c r="Q6" s="1" t="s">
        <v>33</v>
      </c>
      <c r="R6" s="1"/>
      <c r="S6" s="1" t="s">
        <v>33</v>
      </c>
      <c r="Z6" s="1">
        <v>1.2717866900000001</v>
      </c>
    </row>
    <row r="7" spans="1:26" x14ac:dyDescent="0.4">
      <c r="A7">
        <v>6</v>
      </c>
      <c r="B7">
        <v>12</v>
      </c>
      <c r="C7">
        <v>7</v>
      </c>
      <c r="D7">
        <v>10</v>
      </c>
      <c r="E7">
        <v>10</v>
      </c>
      <c r="F7">
        <v>16</v>
      </c>
      <c r="G7">
        <v>61</v>
      </c>
      <c r="I7">
        <v>0</v>
      </c>
      <c r="J7">
        <v>0.59595847099999999</v>
      </c>
      <c r="K7">
        <v>0.118734121</v>
      </c>
      <c r="L7">
        <v>3.8996457999999998E-2</v>
      </c>
      <c r="M7">
        <v>0.52160501500000001</v>
      </c>
      <c r="N7">
        <v>3.0509836670000001</v>
      </c>
      <c r="O7">
        <v>4.3320677280000002</v>
      </c>
      <c r="Q7" s="1">
        <f>MAX(O:O)</f>
        <v>195.37400959999999</v>
      </c>
      <c r="R7" s="1"/>
      <c r="S7" s="1">
        <f>MAX(G:G)</f>
        <v>65</v>
      </c>
      <c r="Z7" s="1">
        <v>4.3320677280000002</v>
      </c>
    </row>
    <row r="8" spans="1:26" x14ac:dyDescent="0.4">
      <c r="A8">
        <v>6</v>
      </c>
      <c r="B8">
        <v>12</v>
      </c>
      <c r="C8">
        <v>9</v>
      </c>
      <c r="D8">
        <v>13</v>
      </c>
      <c r="E8">
        <v>10</v>
      </c>
      <c r="F8">
        <v>16</v>
      </c>
      <c r="G8">
        <v>64</v>
      </c>
      <c r="I8">
        <v>0</v>
      </c>
      <c r="J8">
        <v>2.247822046</v>
      </c>
      <c r="K8">
        <v>3.064479113</v>
      </c>
      <c r="L8">
        <v>4.9919366999999999E-2</v>
      </c>
      <c r="M8">
        <v>0.20496344599999999</v>
      </c>
      <c r="N8">
        <v>1.981269121</v>
      </c>
      <c r="O8">
        <v>7.5533168320000001</v>
      </c>
      <c r="Q8" s="1" t="s">
        <v>34</v>
      </c>
      <c r="R8" s="1"/>
      <c r="S8" s="1" t="s">
        <v>34</v>
      </c>
      <c r="Z8" s="1">
        <v>7.5533168320000001</v>
      </c>
    </row>
    <row r="9" spans="1:26" x14ac:dyDescent="0.4">
      <c r="A9">
        <v>7</v>
      </c>
      <c r="B9">
        <v>11</v>
      </c>
      <c r="C9">
        <v>8</v>
      </c>
      <c r="D9">
        <v>12</v>
      </c>
      <c r="E9">
        <v>9</v>
      </c>
      <c r="F9">
        <v>13</v>
      </c>
      <c r="G9">
        <v>60</v>
      </c>
      <c r="I9">
        <v>1.025677E-3</v>
      </c>
      <c r="J9">
        <v>0.96942806199999998</v>
      </c>
      <c r="K9">
        <v>0.41021776199999999</v>
      </c>
      <c r="L9">
        <v>0.21546220799999999</v>
      </c>
      <c r="M9">
        <v>3.2872437999999997E-2</v>
      </c>
      <c r="N9">
        <v>0.125825882</v>
      </c>
      <c r="O9">
        <v>1.7577874659999999</v>
      </c>
      <c r="Q9" s="1">
        <f>MIN(O:O)</f>
        <v>0.64948463400000001</v>
      </c>
      <c r="R9" s="1"/>
      <c r="S9" s="1">
        <f>MIN(G:G)</f>
        <v>53</v>
      </c>
      <c r="Z9" s="1">
        <v>1.7577874659999999</v>
      </c>
    </row>
    <row r="10" spans="1:26" x14ac:dyDescent="0.4">
      <c r="A10">
        <v>6</v>
      </c>
      <c r="B10">
        <v>11</v>
      </c>
      <c r="C10">
        <v>8</v>
      </c>
      <c r="D10">
        <v>11</v>
      </c>
      <c r="E10">
        <v>10</v>
      </c>
      <c r="F10">
        <v>14</v>
      </c>
      <c r="G10">
        <v>60</v>
      </c>
      <c r="I10">
        <v>0</v>
      </c>
      <c r="J10">
        <v>6.7829846999999999E-2</v>
      </c>
      <c r="K10">
        <v>0.53504347799999996</v>
      </c>
      <c r="L10">
        <v>3.7952899999999998E-2</v>
      </c>
      <c r="M10">
        <v>0.59139013299999998</v>
      </c>
      <c r="N10">
        <v>9.5806121999999994E-2</v>
      </c>
      <c r="O10">
        <v>1.331034184</v>
      </c>
      <c r="Q10" s="1"/>
      <c r="R10" s="1"/>
      <c r="S10" s="1"/>
      <c r="Z10" s="1">
        <v>1.331034184</v>
      </c>
    </row>
    <row r="11" spans="1:26" x14ac:dyDescent="0.4">
      <c r="A11">
        <v>7</v>
      </c>
      <c r="B11">
        <v>13</v>
      </c>
      <c r="C11">
        <v>7</v>
      </c>
      <c r="D11">
        <v>12</v>
      </c>
      <c r="E11">
        <v>9</v>
      </c>
      <c r="F11">
        <v>14</v>
      </c>
      <c r="G11">
        <v>61</v>
      </c>
      <c r="I11">
        <v>1.030207E-3</v>
      </c>
      <c r="J11">
        <v>3.0655281539999999</v>
      </c>
      <c r="K11">
        <v>0.234370947</v>
      </c>
      <c r="L11">
        <v>0.10771203</v>
      </c>
      <c r="M11">
        <v>5.5901526999999999E-2</v>
      </c>
      <c r="N11">
        <v>3.5906553000000001E-2</v>
      </c>
      <c r="O11">
        <v>3.504531622</v>
      </c>
      <c r="Q11" s="1"/>
      <c r="R11" s="1"/>
      <c r="S11" s="1"/>
      <c r="Z11" s="1">
        <v>3.504531622</v>
      </c>
    </row>
    <row r="12" spans="1:26" x14ac:dyDescent="0.4">
      <c r="A12">
        <v>7</v>
      </c>
      <c r="B12">
        <v>13</v>
      </c>
      <c r="C12">
        <v>7</v>
      </c>
      <c r="D12">
        <v>11</v>
      </c>
      <c r="E12">
        <v>10</v>
      </c>
      <c r="F12">
        <v>16</v>
      </c>
      <c r="G12">
        <v>63</v>
      </c>
      <c r="I12">
        <v>0</v>
      </c>
      <c r="J12">
        <v>13.447105880000001</v>
      </c>
      <c r="K12">
        <v>7.1765899999999994E-2</v>
      </c>
      <c r="L12">
        <v>0.38849043799999999</v>
      </c>
      <c r="M12">
        <v>0.14465069799999999</v>
      </c>
      <c r="N12">
        <v>1.424498558</v>
      </c>
      <c r="O12">
        <v>15.480426789999999</v>
      </c>
      <c r="Q12" s="1"/>
      <c r="R12" s="1"/>
      <c r="S12" s="1"/>
      <c r="Z12" s="1">
        <v>15.480426789999999</v>
      </c>
    </row>
    <row r="13" spans="1:26" x14ac:dyDescent="0.4">
      <c r="A13">
        <v>6</v>
      </c>
      <c r="B13">
        <v>13</v>
      </c>
      <c r="C13">
        <v>7</v>
      </c>
      <c r="D13">
        <v>11</v>
      </c>
      <c r="E13">
        <v>10</v>
      </c>
      <c r="F13">
        <v>15</v>
      </c>
      <c r="G13">
        <v>62</v>
      </c>
      <c r="I13">
        <v>9.9515900000000002E-4</v>
      </c>
      <c r="J13">
        <v>3.0761940480000001</v>
      </c>
      <c r="K13">
        <v>8.9800357999999997E-2</v>
      </c>
      <c r="L13">
        <v>3.5908221999999997E-2</v>
      </c>
      <c r="M13">
        <v>0.50960683799999995</v>
      </c>
      <c r="N13">
        <v>0.47177815400000001</v>
      </c>
      <c r="O13">
        <v>4.1862306589999996</v>
      </c>
      <c r="Q13" s="1"/>
      <c r="R13" s="1"/>
      <c r="S13" s="1"/>
      <c r="Z13" s="1">
        <v>4.1862306589999996</v>
      </c>
    </row>
    <row r="14" spans="1:26" x14ac:dyDescent="0.4">
      <c r="A14">
        <v>7</v>
      </c>
      <c r="B14">
        <v>11</v>
      </c>
      <c r="C14">
        <v>9</v>
      </c>
      <c r="D14">
        <v>12</v>
      </c>
      <c r="E14">
        <v>9</v>
      </c>
      <c r="F14">
        <v>15</v>
      </c>
      <c r="G14">
        <v>61</v>
      </c>
      <c r="I14">
        <v>2.991676E-3</v>
      </c>
      <c r="J14">
        <v>0.11273217200000001</v>
      </c>
      <c r="K14">
        <v>2.6716184620000001</v>
      </c>
      <c r="L14">
        <v>0.139827013</v>
      </c>
      <c r="M14">
        <v>2.7924299E-2</v>
      </c>
      <c r="N14">
        <v>0.25531816499999999</v>
      </c>
      <c r="O14">
        <v>3.2114086149999999</v>
      </c>
      <c r="Q14" s="1"/>
      <c r="R14" s="1"/>
      <c r="S14" s="1"/>
      <c r="Z14" s="1">
        <v>3.2114086149999999</v>
      </c>
    </row>
    <row r="15" spans="1:26" x14ac:dyDescent="0.4">
      <c r="A15">
        <v>6</v>
      </c>
      <c r="B15">
        <v>11</v>
      </c>
      <c r="C15">
        <v>7</v>
      </c>
      <c r="D15">
        <v>11</v>
      </c>
      <c r="E15">
        <v>10</v>
      </c>
      <c r="F15">
        <v>15</v>
      </c>
      <c r="G15">
        <v>60</v>
      </c>
      <c r="I15">
        <v>9.9706600000000001E-4</v>
      </c>
      <c r="J15">
        <v>0.137633801</v>
      </c>
      <c r="K15">
        <v>0.58245587300000001</v>
      </c>
      <c r="L15">
        <v>1.2963532999999999E-2</v>
      </c>
      <c r="M15">
        <v>0.45279002200000001</v>
      </c>
      <c r="N15">
        <v>0.77996802300000001</v>
      </c>
      <c r="O15">
        <v>1.9679372310000001</v>
      </c>
      <c r="Q15" s="1"/>
      <c r="R15" s="1"/>
      <c r="S15" s="1"/>
      <c r="Z15" s="1">
        <v>1.9679372310000001</v>
      </c>
    </row>
    <row r="16" spans="1:26" x14ac:dyDescent="0.4">
      <c r="A16">
        <v>7</v>
      </c>
      <c r="B16">
        <v>12</v>
      </c>
      <c r="C16">
        <v>6</v>
      </c>
      <c r="D16">
        <v>10</v>
      </c>
      <c r="E16">
        <v>7</v>
      </c>
      <c r="F16">
        <v>12</v>
      </c>
      <c r="G16">
        <v>54</v>
      </c>
      <c r="I16">
        <v>9.9635099999999992E-4</v>
      </c>
      <c r="J16">
        <v>2.6620070930000002</v>
      </c>
      <c r="K16">
        <v>5.8842896999999998E-2</v>
      </c>
      <c r="L16">
        <v>3.7407160000000002E-2</v>
      </c>
      <c r="M16">
        <v>9.9825900000000004E-4</v>
      </c>
      <c r="N16">
        <v>6.981039E-2</v>
      </c>
      <c r="O16">
        <v>2.8330585959999999</v>
      </c>
      <c r="Q16" s="1"/>
      <c r="R16" s="1"/>
      <c r="S16" s="1"/>
      <c r="Z16" s="1">
        <v>2.8330585959999999</v>
      </c>
    </row>
    <row r="17" spans="1:26" x14ac:dyDescent="0.4">
      <c r="A17">
        <v>7</v>
      </c>
      <c r="B17">
        <v>12</v>
      </c>
      <c r="C17">
        <v>7</v>
      </c>
      <c r="D17">
        <v>12</v>
      </c>
      <c r="E17">
        <v>8</v>
      </c>
      <c r="F17">
        <v>15</v>
      </c>
      <c r="G17">
        <v>61</v>
      </c>
      <c r="I17">
        <v>0</v>
      </c>
      <c r="J17">
        <v>4.215857744</v>
      </c>
      <c r="K17">
        <v>6.0853958E-2</v>
      </c>
      <c r="L17">
        <v>0.61539840700000004</v>
      </c>
      <c r="M17">
        <v>1.8516541000000001E-2</v>
      </c>
      <c r="N17">
        <v>0.25436425200000001</v>
      </c>
      <c r="O17">
        <v>5.1679403779999999</v>
      </c>
      <c r="Q17" s="1"/>
      <c r="R17" s="1"/>
      <c r="S17" s="1"/>
      <c r="Z17" s="1">
        <v>5.1679403779999999</v>
      </c>
    </row>
    <row r="18" spans="1:26" x14ac:dyDescent="0.4">
      <c r="A18">
        <v>6</v>
      </c>
      <c r="B18">
        <v>12</v>
      </c>
      <c r="C18">
        <v>7</v>
      </c>
      <c r="D18">
        <v>12</v>
      </c>
      <c r="E18">
        <v>10</v>
      </c>
      <c r="F18">
        <v>14</v>
      </c>
      <c r="G18">
        <v>61</v>
      </c>
      <c r="I18">
        <v>9.9682799999999995E-4</v>
      </c>
      <c r="J18">
        <v>0.92907977100000005</v>
      </c>
      <c r="K18">
        <v>0.154586792</v>
      </c>
      <c r="L18">
        <v>6.0836792000000001E-2</v>
      </c>
      <c r="M18">
        <v>8.8762282999999997E-2</v>
      </c>
      <c r="N18">
        <v>0.98965978600000004</v>
      </c>
      <c r="O18">
        <v>2.2268750669999999</v>
      </c>
      <c r="Q18" s="1"/>
      <c r="R18" s="1"/>
      <c r="S18" s="1"/>
      <c r="Z18" s="1">
        <v>2.2268750669999999</v>
      </c>
    </row>
    <row r="19" spans="1:26" x14ac:dyDescent="0.4">
      <c r="A19">
        <v>6</v>
      </c>
      <c r="B19">
        <v>12</v>
      </c>
      <c r="C19">
        <v>8</v>
      </c>
      <c r="D19">
        <v>13</v>
      </c>
      <c r="E19">
        <v>7</v>
      </c>
      <c r="F19">
        <v>15</v>
      </c>
      <c r="G19">
        <v>61</v>
      </c>
      <c r="I19">
        <v>9.9587400000000011E-4</v>
      </c>
      <c r="J19">
        <v>4.7779033179999999</v>
      </c>
      <c r="K19">
        <v>3.8711755280000002</v>
      </c>
      <c r="L19">
        <v>0.201461792</v>
      </c>
      <c r="M19">
        <v>8.9757440000000008E-3</v>
      </c>
      <c r="N19">
        <v>0.66227173800000005</v>
      </c>
      <c r="O19">
        <v>9.5287511350000003</v>
      </c>
      <c r="Q19" s="1"/>
      <c r="R19" s="1" t="s">
        <v>29</v>
      </c>
      <c r="S19" s="1"/>
      <c r="Z19" s="1">
        <v>9.5287511350000003</v>
      </c>
    </row>
    <row r="20" spans="1:26" x14ac:dyDescent="0.4">
      <c r="A20">
        <v>5</v>
      </c>
      <c r="B20">
        <v>13</v>
      </c>
      <c r="C20">
        <v>7</v>
      </c>
      <c r="D20">
        <v>12</v>
      </c>
      <c r="E20">
        <v>10</v>
      </c>
      <c r="F20">
        <v>16</v>
      </c>
      <c r="G20">
        <v>63</v>
      </c>
      <c r="I20">
        <v>0</v>
      </c>
      <c r="J20">
        <v>5.0786683559999997</v>
      </c>
      <c r="K20">
        <v>0.150597334</v>
      </c>
      <c r="L20">
        <v>1.0969400000000001E-2</v>
      </c>
      <c r="M20">
        <v>0.61336445799999995</v>
      </c>
      <c r="N20">
        <v>0.424921989</v>
      </c>
      <c r="O20">
        <v>6.281515121</v>
      </c>
      <c r="Q20" s="1" t="s">
        <v>28</v>
      </c>
      <c r="R20" s="1">
        <f>COUNTIF(O:O,"&lt;=10")/COUNT(O:O)*100</f>
        <v>85</v>
      </c>
      <c r="S20" s="1"/>
      <c r="Z20" s="1">
        <v>6.281515121</v>
      </c>
    </row>
    <row r="21" spans="1:26" x14ac:dyDescent="0.4">
      <c r="A21">
        <v>6</v>
      </c>
      <c r="B21">
        <v>11</v>
      </c>
      <c r="C21">
        <v>8</v>
      </c>
      <c r="D21">
        <v>12</v>
      </c>
      <c r="E21">
        <v>9</v>
      </c>
      <c r="F21">
        <v>15</v>
      </c>
      <c r="G21">
        <v>61</v>
      </c>
      <c r="I21">
        <v>0</v>
      </c>
      <c r="J21">
        <v>0.55104803999999996</v>
      </c>
      <c r="K21">
        <v>0.38650321999999998</v>
      </c>
      <c r="L21">
        <v>3.7536620999999999E-2</v>
      </c>
      <c r="M21">
        <v>7.4800252999999997E-2</v>
      </c>
      <c r="N21">
        <v>0.59241533300000004</v>
      </c>
      <c r="O21">
        <v>1.644794941</v>
      </c>
      <c r="Q21" s="1" t="s">
        <v>30</v>
      </c>
      <c r="R21" s="1">
        <f>COUNTIF(O:O,"&lt;=5")/COUNT(O:O)*100</f>
        <v>59</v>
      </c>
      <c r="S21" s="1"/>
      <c r="Z21" s="1">
        <v>1.644794941</v>
      </c>
    </row>
    <row r="22" spans="1:26" x14ac:dyDescent="0.4">
      <c r="A22">
        <v>7</v>
      </c>
      <c r="B22">
        <v>11</v>
      </c>
      <c r="C22">
        <v>7</v>
      </c>
      <c r="D22">
        <v>12</v>
      </c>
      <c r="E22">
        <v>10</v>
      </c>
      <c r="F22">
        <v>14</v>
      </c>
      <c r="G22">
        <v>61</v>
      </c>
      <c r="I22">
        <v>3.988981E-3</v>
      </c>
      <c r="J22">
        <v>0.52322459200000004</v>
      </c>
      <c r="K22">
        <v>0.82407975200000005</v>
      </c>
      <c r="L22">
        <v>0.122615337</v>
      </c>
      <c r="M22">
        <v>0.108710289</v>
      </c>
      <c r="N22">
        <v>1.9946814E-2</v>
      </c>
      <c r="O22">
        <v>1.606554985</v>
      </c>
      <c r="Q22" s="1" t="s">
        <v>31</v>
      </c>
      <c r="R22" s="1">
        <f>COUNTIF(O:O,"&lt;=3")/COUNT(O:O)*100</f>
        <v>36</v>
      </c>
      <c r="S22" s="1"/>
      <c r="Z22" s="1">
        <v>1.606554985</v>
      </c>
    </row>
    <row r="23" spans="1:26" x14ac:dyDescent="0.4">
      <c r="A23">
        <v>6</v>
      </c>
      <c r="B23">
        <v>12</v>
      </c>
      <c r="C23">
        <v>6</v>
      </c>
      <c r="D23">
        <v>9</v>
      </c>
      <c r="E23">
        <v>11</v>
      </c>
      <c r="F23">
        <v>13</v>
      </c>
      <c r="G23">
        <v>57</v>
      </c>
      <c r="I23">
        <v>0</v>
      </c>
      <c r="J23">
        <v>0.38299202900000001</v>
      </c>
      <c r="K23">
        <v>0.10872435599999999</v>
      </c>
      <c r="L23">
        <v>2.5930643E-2</v>
      </c>
      <c r="M23">
        <v>1.761999369</v>
      </c>
      <c r="N23">
        <v>0.115691423</v>
      </c>
      <c r="O23">
        <v>2.3964495659999998</v>
      </c>
      <c r="Q23" s="1" t="s">
        <v>32</v>
      </c>
      <c r="R23" s="1">
        <f>COUNTIF(O:O,"&lt;=2")/COUNT(O:O)*100</f>
        <v>27</v>
      </c>
      <c r="S23" s="1"/>
      <c r="Z23" s="1">
        <v>2.3964495659999998</v>
      </c>
    </row>
    <row r="24" spans="1:26" x14ac:dyDescent="0.4">
      <c r="A24">
        <v>6</v>
      </c>
      <c r="B24">
        <v>13</v>
      </c>
      <c r="C24">
        <v>8</v>
      </c>
      <c r="D24">
        <v>12</v>
      </c>
      <c r="E24">
        <v>10</v>
      </c>
      <c r="F24">
        <v>15</v>
      </c>
      <c r="G24">
        <v>63</v>
      </c>
      <c r="I24">
        <v>1.9938949999999999E-3</v>
      </c>
      <c r="J24">
        <v>2.053624868</v>
      </c>
      <c r="K24">
        <v>1.299193144</v>
      </c>
      <c r="L24">
        <v>1.334929466</v>
      </c>
      <c r="M24">
        <v>0.10367775</v>
      </c>
      <c r="N24">
        <v>0.379983664</v>
      </c>
      <c r="O24">
        <v>5.1766831870000001</v>
      </c>
      <c r="Z24" s="1">
        <v>5.1766831870000001</v>
      </c>
    </row>
    <row r="25" spans="1:26" x14ac:dyDescent="0.4">
      <c r="A25">
        <v>8</v>
      </c>
      <c r="B25">
        <v>12</v>
      </c>
      <c r="C25">
        <v>7</v>
      </c>
      <c r="D25">
        <v>11</v>
      </c>
      <c r="E25">
        <v>8</v>
      </c>
      <c r="F25">
        <v>16</v>
      </c>
      <c r="G25">
        <v>61</v>
      </c>
      <c r="I25">
        <v>0</v>
      </c>
      <c r="J25">
        <v>2.4409754279999998</v>
      </c>
      <c r="K25">
        <v>0.118721724</v>
      </c>
      <c r="L25">
        <v>0.110707283</v>
      </c>
      <c r="M25">
        <v>1.9927019999999998E-3</v>
      </c>
      <c r="N25">
        <v>1.957570314</v>
      </c>
      <c r="O25">
        <v>4.6364347930000003</v>
      </c>
      <c r="Z25" s="1">
        <v>4.6364347930000003</v>
      </c>
    </row>
    <row r="26" spans="1:26" x14ac:dyDescent="0.4">
      <c r="A26">
        <v>7</v>
      </c>
      <c r="B26">
        <v>11</v>
      </c>
      <c r="C26">
        <v>8</v>
      </c>
      <c r="D26">
        <v>11</v>
      </c>
      <c r="E26">
        <v>7</v>
      </c>
      <c r="F26">
        <v>14</v>
      </c>
      <c r="G26">
        <v>57</v>
      </c>
      <c r="I26">
        <v>9.9682799999999995E-4</v>
      </c>
      <c r="J26">
        <v>0.111702919</v>
      </c>
      <c r="K26">
        <v>0.64347052599999999</v>
      </c>
      <c r="L26">
        <v>9.9735259999999999E-3</v>
      </c>
      <c r="M26">
        <v>0</v>
      </c>
      <c r="N26">
        <v>0.79691171599999999</v>
      </c>
      <c r="O26">
        <v>1.5650517939999999</v>
      </c>
      <c r="Z26" s="1">
        <v>1.5650517939999999</v>
      </c>
    </row>
    <row r="27" spans="1:26" x14ac:dyDescent="0.4">
      <c r="A27">
        <v>8</v>
      </c>
      <c r="B27">
        <v>13</v>
      </c>
      <c r="C27">
        <v>7</v>
      </c>
      <c r="D27">
        <v>10</v>
      </c>
      <c r="E27">
        <v>8</v>
      </c>
      <c r="F27">
        <v>12</v>
      </c>
      <c r="G27">
        <v>57</v>
      </c>
      <c r="I27">
        <v>1.030684E-3</v>
      </c>
      <c r="J27">
        <v>12.83471084</v>
      </c>
      <c r="K27">
        <v>0.35904145199999998</v>
      </c>
      <c r="L27">
        <v>1.3035536E-2</v>
      </c>
      <c r="M27">
        <v>3.6933422E-2</v>
      </c>
      <c r="N27">
        <v>4.9846170000000002E-3</v>
      </c>
      <c r="O27">
        <v>13.253571989999999</v>
      </c>
      <c r="Z27" s="1">
        <v>13.253571989999999</v>
      </c>
    </row>
    <row r="28" spans="1:26" x14ac:dyDescent="0.4">
      <c r="A28">
        <v>6</v>
      </c>
      <c r="B28">
        <v>11</v>
      </c>
      <c r="C28">
        <v>8</v>
      </c>
      <c r="D28">
        <v>12</v>
      </c>
      <c r="E28">
        <v>10</v>
      </c>
      <c r="F28">
        <v>14</v>
      </c>
      <c r="G28">
        <v>59</v>
      </c>
      <c r="I28">
        <v>9.9659000000000011E-4</v>
      </c>
      <c r="J28">
        <v>1.135513306</v>
      </c>
      <c r="K28">
        <v>4.291900396</v>
      </c>
      <c r="L28">
        <v>0.22838974000000001</v>
      </c>
      <c r="M28">
        <v>0.18251061399999999</v>
      </c>
      <c r="N28">
        <v>9.2753648999999994E-2</v>
      </c>
      <c r="O28">
        <v>5.9340097900000002</v>
      </c>
      <c r="Z28" s="1">
        <v>5.9340097900000002</v>
      </c>
    </row>
    <row r="29" spans="1:26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61</v>
      </c>
      <c r="I29">
        <v>0</v>
      </c>
      <c r="J29">
        <v>12.88581729</v>
      </c>
      <c r="K29">
        <v>0.43485856099999998</v>
      </c>
      <c r="L29">
        <v>2.3988485E-2</v>
      </c>
      <c r="M29">
        <v>0.24733901</v>
      </c>
      <c r="N29">
        <v>0.30418729799999999</v>
      </c>
      <c r="O29">
        <v>13.90204668</v>
      </c>
      <c r="Z29" s="1">
        <v>13.90204668</v>
      </c>
    </row>
    <row r="30" spans="1:26" x14ac:dyDescent="0.4">
      <c r="A30">
        <v>6</v>
      </c>
      <c r="B30">
        <v>12</v>
      </c>
      <c r="C30">
        <v>8</v>
      </c>
      <c r="D30">
        <v>10</v>
      </c>
      <c r="E30">
        <v>10</v>
      </c>
      <c r="F30">
        <v>14</v>
      </c>
      <c r="G30">
        <v>60</v>
      </c>
      <c r="I30">
        <v>9.9921199999999997E-4</v>
      </c>
      <c r="J30">
        <v>0.40392041200000001</v>
      </c>
      <c r="K30">
        <v>1.2646179200000001</v>
      </c>
      <c r="L30">
        <v>1.1005401999999999E-2</v>
      </c>
      <c r="M30">
        <v>0.27452254300000001</v>
      </c>
      <c r="N30">
        <v>1.4396584029999999</v>
      </c>
      <c r="O30">
        <v>3.3987126349999999</v>
      </c>
      <c r="Z30" s="1">
        <v>3.3987126349999999</v>
      </c>
    </row>
    <row r="31" spans="1:26" x14ac:dyDescent="0.4">
      <c r="A31">
        <v>4</v>
      </c>
      <c r="B31">
        <v>12</v>
      </c>
      <c r="C31">
        <v>8</v>
      </c>
      <c r="D31">
        <v>9</v>
      </c>
      <c r="E31">
        <v>11</v>
      </c>
      <c r="F31">
        <v>15</v>
      </c>
      <c r="G31">
        <v>58</v>
      </c>
      <c r="I31">
        <v>0</v>
      </c>
      <c r="J31">
        <v>1.947836876</v>
      </c>
      <c r="K31">
        <v>1.988764048</v>
      </c>
      <c r="L31">
        <v>8.9321139999999997E-3</v>
      </c>
      <c r="M31">
        <v>0.960051298</v>
      </c>
      <c r="N31">
        <v>0.49520230300000001</v>
      </c>
      <c r="O31">
        <v>5.4050886629999999</v>
      </c>
      <c r="Z31" s="1">
        <v>5.4050886629999999</v>
      </c>
    </row>
    <row r="32" spans="1:26" x14ac:dyDescent="0.4">
      <c r="A32">
        <v>7</v>
      </c>
      <c r="B32">
        <v>12</v>
      </c>
      <c r="C32">
        <v>9</v>
      </c>
      <c r="D32">
        <v>11</v>
      </c>
      <c r="E32">
        <v>10</v>
      </c>
      <c r="F32">
        <v>14</v>
      </c>
      <c r="G32">
        <v>63</v>
      </c>
      <c r="I32">
        <v>1.994371E-3</v>
      </c>
      <c r="J32">
        <v>3.8540346620000001</v>
      </c>
      <c r="K32">
        <v>4.9551148410000003</v>
      </c>
      <c r="L32">
        <v>1.9986868000000001E-2</v>
      </c>
      <c r="M32">
        <v>0.121675491</v>
      </c>
      <c r="N32">
        <v>0.42291259799999997</v>
      </c>
      <c r="O32">
        <v>9.3806629180000005</v>
      </c>
      <c r="Z32" s="1">
        <v>9.3806629180000005</v>
      </c>
    </row>
    <row r="33" spans="1:26" x14ac:dyDescent="0.4">
      <c r="A33">
        <v>7</v>
      </c>
      <c r="B33">
        <v>12</v>
      </c>
      <c r="C33">
        <v>7</v>
      </c>
      <c r="D33">
        <v>10</v>
      </c>
      <c r="E33">
        <v>10</v>
      </c>
      <c r="F33">
        <v>15</v>
      </c>
      <c r="G33">
        <v>61</v>
      </c>
      <c r="I33">
        <v>9.9825900000000004E-4</v>
      </c>
      <c r="J33">
        <v>9.4697620869999994</v>
      </c>
      <c r="K33">
        <v>0.15953445399999999</v>
      </c>
      <c r="L33">
        <v>6.5827369999999996E-2</v>
      </c>
      <c r="M33">
        <v>0.228391171</v>
      </c>
      <c r="N33">
        <v>2.0874178410000002</v>
      </c>
      <c r="O33">
        <v>12.01654291</v>
      </c>
      <c r="Z33" s="1">
        <v>12.01654291</v>
      </c>
    </row>
    <row r="34" spans="1:26" x14ac:dyDescent="0.4">
      <c r="A34">
        <v>5</v>
      </c>
      <c r="B34">
        <v>11</v>
      </c>
      <c r="C34">
        <v>7</v>
      </c>
      <c r="D34">
        <v>11</v>
      </c>
      <c r="E34">
        <v>11</v>
      </c>
      <c r="F34">
        <v>12</v>
      </c>
      <c r="G34">
        <v>56</v>
      </c>
      <c r="I34">
        <v>0</v>
      </c>
      <c r="J34">
        <v>8.7765455000000006E-2</v>
      </c>
      <c r="K34">
        <v>8.9759350000000002E-2</v>
      </c>
      <c r="L34">
        <v>5.0863981000000003E-2</v>
      </c>
      <c r="M34">
        <v>0.71708273899999997</v>
      </c>
      <c r="N34">
        <v>0.10575366</v>
      </c>
      <c r="O34">
        <v>1.0541832449999999</v>
      </c>
      <c r="Z34" s="1">
        <v>1.0541832449999999</v>
      </c>
    </row>
    <row r="35" spans="1:26" x14ac:dyDescent="0.4">
      <c r="A35">
        <v>6</v>
      </c>
      <c r="B35">
        <v>12</v>
      </c>
      <c r="C35">
        <v>8</v>
      </c>
      <c r="D35">
        <v>11</v>
      </c>
      <c r="E35">
        <v>10</v>
      </c>
      <c r="F35">
        <v>14</v>
      </c>
      <c r="G35">
        <v>61</v>
      </c>
      <c r="I35">
        <v>0</v>
      </c>
      <c r="J35">
        <v>0.89926195099999995</v>
      </c>
      <c r="K35">
        <v>0.80087089499999997</v>
      </c>
      <c r="L35">
        <v>0.36801576600000002</v>
      </c>
      <c r="M35">
        <v>0.45777511599999998</v>
      </c>
      <c r="N35">
        <v>0.73807072600000001</v>
      </c>
      <c r="O35">
        <v>3.26592803</v>
      </c>
      <c r="Z35" s="1">
        <v>3.26592803</v>
      </c>
    </row>
    <row r="36" spans="1:26" x14ac:dyDescent="0.4">
      <c r="A36">
        <v>6</v>
      </c>
      <c r="B36">
        <v>12</v>
      </c>
      <c r="C36">
        <v>8</v>
      </c>
      <c r="D36">
        <v>10</v>
      </c>
      <c r="E36">
        <v>8</v>
      </c>
      <c r="F36">
        <v>13</v>
      </c>
      <c r="G36">
        <v>55</v>
      </c>
      <c r="I36">
        <v>0</v>
      </c>
      <c r="J36">
        <v>1.2506549360000001</v>
      </c>
      <c r="K36">
        <v>0.49268174199999998</v>
      </c>
      <c r="L36">
        <v>7.9786779999999995E-3</v>
      </c>
      <c r="M36">
        <v>6.982088E-3</v>
      </c>
      <c r="N36">
        <v>0.14066004800000001</v>
      </c>
      <c r="O36">
        <v>1.9029095170000001</v>
      </c>
      <c r="Z36" s="1">
        <v>1.9029095170000001</v>
      </c>
    </row>
    <row r="37" spans="1:26" x14ac:dyDescent="0.4">
      <c r="A37">
        <v>7</v>
      </c>
      <c r="B37">
        <v>12</v>
      </c>
      <c r="C37">
        <v>5</v>
      </c>
      <c r="D37">
        <v>11</v>
      </c>
      <c r="E37">
        <v>8</v>
      </c>
      <c r="F37">
        <v>14</v>
      </c>
      <c r="G37">
        <v>57</v>
      </c>
      <c r="I37">
        <v>9.9778200000000001E-4</v>
      </c>
      <c r="J37">
        <v>7.0641674999999999</v>
      </c>
      <c r="K37">
        <v>3.0174260000000001E-3</v>
      </c>
      <c r="L37">
        <v>0.103649855</v>
      </c>
      <c r="M37">
        <v>1.5957593999999999E-2</v>
      </c>
      <c r="N37">
        <v>1.1007309E-2</v>
      </c>
      <c r="O37">
        <v>7.2008125779999999</v>
      </c>
      <c r="Z37" s="1">
        <v>7.2008125779999999</v>
      </c>
    </row>
    <row r="38" spans="1:26" x14ac:dyDescent="0.4">
      <c r="A38">
        <v>7</v>
      </c>
      <c r="B38">
        <v>13</v>
      </c>
      <c r="C38">
        <v>7</v>
      </c>
      <c r="D38">
        <v>11</v>
      </c>
      <c r="E38">
        <v>9</v>
      </c>
      <c r="F38">
        <v>13</v>
      </c>
      <c r="G38">
        <v>60</v>
      </c>
      <c r="I38">
        <v>1.9941329999999999E-3</v>
      </c>
      <c r="J38">
        <v>32.669297460000003</v>
      </c>
      <c r="K38">
        <v>2.9967308000000002E-2</v>
      </c>
      <c r="L38">
        <v>7.5797319000000002E-2</v>
      </c>
      <c r="M38">
        <v>0.14162135100000001</v>
      </c>
      <c r="N38">
        <v>0.39759349799999999</v>
      </c>
      <c r="O38">
        <v>33.322671649999997</v>
      </c>
    </row>
    <row r="39" spans="1:26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15</v>
      </c>
      <c r="G39">
        <v>62</v>
      </c>
      <c r="I39">
        <v>1.9938949999999999E-3</v>
      </c>
      <c r="J39">
        <v>0.570503235</v>
      </c>
      <c r="K39">
        <v>0.114693642</v>
      </c>
      <c r="L39">
        <v>3.2911777000000003E-2</v>
      </c>
      <c r="M39">
        <v>0.105775118</v>
      </c>
      <c r="N39">
        <v>1.0318248269999999</v>
      </c>
      <c r="O39">
        <v>1.861651897</v>
      </c>
      <c r="Z39" s="1">
        <v>1.861651897</v>
      </c>
    </row>
    <row r="40" spans="1:26" x14ac:dyDescent="0.4">
      <c r="A40">
        <v>7</v>
      </c>
      <c r="B40">
        <v>13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1.0378360000000001E-3</v>
      </c>
      <c r="J40">
        <v>5.1373734469999999</v>
      </c>
      <c r="K40">
        <v>0.15705132499999999</v>
      </c>
      <c r="L40">
        <v>6.7819356999999997E-2</v>
      </c>
      <c r="M40">
        <v>0.411951542</v>
      </c>
      <c r="N40">
        <v>0.23796010000000001</v>
      </c>
      <c r="O40">
        <v>6.0180428030000002</v>
      </c>
      <c r="Z40" s="1">
        <v>6.0180428030000002</v>
      </c>
    </row>
    <row r="41" spans="1:26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14</v>
      </c>
      <c r="G41">
        <v>62</v>
      </c>
      <c r="I41">
        <v>0</v>
      </c>
      <c r="J41">
        <v>0.46581602100000002</v>
      </c>
      <c r="K41">
        <v>1.44535923</v>
      </c>
      <c r="L41">
        <v>1.5007734E-2</v>
      </c>
      <c r="M41">
        <v>1.4691801069999999</v>
      </c>
      <c r="N41">
        <v>0.36402821499999999</v>
      </c>
      <c r="O41">
        <v>3.7635493279999999</v>
      </c>
      <c r="Z41" s="1">
        <v>3.7635493279999999</v>
      </c>
    </row>
    <row r="42" spans="1:26" x14ac:dyDescent="0.4">
      <c r="A42">
        <v>7</v>
      </c>
      <c r="B42">
        <v>12</v>
      </c>
      <c r="C42">
        <v>8</v>
      </c>
      <c r="D42">
        <v>10</v>
      </c>
      <c r="E42">
        <v>10</v>
      </c>
      <c r="F42">
        <v>14</v>
      </c>
      <c r="G42">
        <v>61</v>
      </c>
      <c r="I42">
        <v>2.0258429999999998E-3</v>
      </c>
      <c r="J42">
        <v>192.8959045</v>
      </c>
      <c r="K42">
        <v>0.39993309999999999</v>
      </c>
      <c r="L42">
        <v>3.9894580000000004E-3</v>
      </c>
      <c r="M42">
        <v>0.219424486</v>
      </c>
      <c r="N42">
        <v>1.8487410550000001</v>
      </c>
      <c r="O42">
        <v>195.37400959999999</v>
      </c>
    </row>
    <row r="43" spans="1:26" x14ac:dyDescent="0.4">
      <c r="A43">
        <v>6</v>
      </c>
      <c r="B43">
        <v>12</v>
      </c>
      <c r="C43">
        <v>7</v>
      </c>
      <c r="D43">
        <v>12</v>
      </c>
      <c r="E43">
        <v>10</v>
      </c>
      <c r="F43">
        <v>14</v>
      </c>
      <c r="G43">
        <v>61</v>
      </c>
      <c r="I43">
        <v>0</v>
      </c>
      <c r="J43">
        <v>0.40954184500000002</v>
      </c>
      <c r="K43">
        <v>0.18723440199999999</v>
      </c>
      <c r="L43">
        <v>0.23782467800000001</v>
      </c>
      <c r="M43">
        <v>0.22044992399999999</v>
      </c>
      <c r="N43">
        <v>0.18649506599999999</v>
      </c>
      <c r="O43">
        <v>1.2455616</v>
      </c>
      <c r="Z43" s="1">
        <v>1.2455616</v>
      </c>
    </row>
    <row r="44" spans="1:26" x14ac:dyDescent="0.4">
      <c r="A44">
        <v>7</v>
      </c>
      <c r="B44">
        <v>13</v>
      </c>
      <c r="C44">
        <v>8</v>
      </c>
      <c r="D44">
        <v>12</v>
      </c>
      <c r="E44">
        <v>7</v>
      </c>
      <c r="F44">
        <v>14</v>
      </c>
      <c r="G44">
        <v>61</v>
      </c>
      <c r="I44">
        <v>1.006126E-3</v>
      </c>
      <c r="J44">
        <v>2.9570229050000001</v>
      </c>
      <c r="K44">
        <v>0.43034672699999998</v>
      </c>
      <c r="L44">
        <v>0.13364195800000001</v>
      </c>
      <c r="M44">
        <v>3.9885040000000004E-3</v>
      </c>
      <c r="N44">
        <v>3.9934771059999998</v>
      </c>
      <c r="O44">
        <v>7.5233392720000003</v>
      </c>
      <c r="Z44" s="1">
        <v>7.5233392720000003</v>
      </c>
    </row>
    <row r="45" spans="1:26" x14ac:dyDescent="0.4">
      <c r="A45">
        <v>6</v>
      </c>
      <c r="B45">
        <v>12</v>
      </c>
      <c r="C45">
        <v>8</v>
      </c>
      <c r="D45">
        <v>9</v>
      </c>
      <c r="E45">
        <v>11</v>
      </c>
      <c r="F45">
        <v>14</v>
      </c>
      <c r="G45">
        <v>60</v>
      </c>
      <c r="I45">
        <v>9.9682799999999995E-4</v>
      </c>
      <c r="J45">
        <v>102.13735200000001</v>
      </c>
      <c r="K45">
        <v>1.255211353</v>
      </c>
      <c r="L45">
        <v>1.4970064E-2</v>
      </c>
      <c r="M45">
        <v>0.727077007</v>
      </c>
      <c r="N45">
        <v>0.87470531500000004</v>
      </c>
      <c r="O45">
        <v>105.0132675</v>
      </c>
    </row>
    <row r="46" spans="1:26" x14ac:dyDescent="0.4">
      <c r="A46">
        <v>5</v>
      </c>
      <c r="B46">
        <v>12</v>
      </c>
      <c r="C46">
        <v>8</v>
      </c>
      <c r="D46">
        <v>11</v>
      </c>
      <c r="E46">
        <v>8</v>
      </c>
      <c r="F46">
        <v>15</v>
      </c>
      <c r="G46">
        <v>59</v>
      </c>
      <c r="I46">
        <v>9.9825900000000004E-4</v>
      </c>
      <c r="J46">
        <v>0.36507058100000001</v>
      </c>
      <c r="K46">
        <v>0.66820597599999998</v>
      </c>
      <c r="L46">
        <v>6.9401259999999996E-3</v>
      </c>
      <c r="M46">
        <v>9.0150830000000001E-3</v>
      </c>
      <c r="N46">
        <v>0.24534797699999999</v>
      </c>
      <c r="O46">
        <v>1.2965805530000001</v>
      </c>
      <c r="Z46" s="1">
        <v>1.2965805530000001</v>
      </c>
    </row>
    <row r="47" spans="1:26" x14ac:dyDescent="0.4">
      <c r="A47">
        <v>7</v>
      </c>
      <c r="B47">
        <v>12</v>
      </c>
      <c r="C47">
        <v>8</v>
      </c>
      <c r="D47">
        <v>10</v>
      </c>
      <c r="E47">
        <v>10</v>
      </c>
      <c r="F47">
        <v>14</v>
      </c>
      <c r="G47">
        <v>61</v>
      </c>
      <c r="I47">
        <v>3.9908890000000001E-3</v>
      </c>
      <c r="J47">
        <v>0.79271483399999998</v>
      </c>
      <c r="K47">
        <v>0.35631299</v>
      </c>
      <c r="L47">
        <v>2.0951509E-2</v>
      </c>
      <c r="M47">
        <v>0.20644473999999999</v>
      </c>
      <c r="N47">
        <v>0.121678114</v>
      </c>
      <c r="O47">
        <v>1.509824753</v>
      </c>
      <c r="Z47" s="1">
        <v>1.509824753</v>
      </c>
    </row>
    <row r="48" spans="1:26" x14ac:dyDescent="0.4">
      <c r="A48">
        <v>5</v>
      </c>
      <c r="B48">
        <v>11</v>
      </c>
      <c r="C48">
        <v>7</v>
      </c>
      <c r="D48">
        <v>10</v>
      </c>
      <c r="E48">
        <v>10</v>
      </c>
      <c r="F48">
        <v>13</v>
      </c>
      <c r="G48">
        <v>56</v>
      </c>
      <c r="I48">
        <v>0</v>
      </c>
      <c r="J48">
        <v>9.2751502999999999E-2</v>
      </c>
      <c r="K48">
        <v>0.16460728599999999</v>
      </c>
      <c r="L48">
        <v>5.9841632999999998E-2</v>
      </c>
      <c r="M48">
        <v>0.20350146299999999</v>
      </c>
      <c r="N48">
        <v>0.20544409799999999</v>
      </c>
      <c r="O48">
        <v>0.72809267</v>
      </c>
      <c r="Z48" s="1">
        <v>0.72809267</v>
      </c>
    </row>
    <row r="49" spans="1:26" x14ac:dyDescent="0.4">
      <c r="A49">
        <v>6</v>
      </c>
      <c r="B49">
        <v>10</v>
      </c>
      <c r="C49">
        <v>7</v>
      </c>
      <c r="D49">
        <v>10</v>
      </c>
      <c r="E49">
        <v>10</v>
      </c>
      <c r="F49">
        <v>12</v>
      </c>
      <c r="G49">
        <v>55</v>
      </c>
      <c r="I49">
        <v>0</v>
      </c>
      <c r="J49">
        <v>3.7121295999999998E-2</v>
      </c>
      <c r="K49">
        <v>0.39596557599999999</v>
      </c>
      <c r="L49">
        <v>1.3961553999999999E-2</v>
      </c>
      <c r="M49">
        <v>0.15563154200000001</v>
      </c>
      <c r="N49">
        <v>4.2885065E-2</v>
      </c>
      <c r="O49">
        <v>0.64948463400000001</v>
      </c>
      <c r="Z49" s="1">
        <v>0.64948463400000001</v>
      </c>
    </row>
    <row r="50" spans="1:26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4.986763E-3</v>
      </c>
      <c r="J50">
        <v>0.116687059</v>
      </c>
      <c r="K50">
        <v>1.5043230059999999</v>
      </c>
      <c r="L50">
        <v>1.2034655E-2</v>
      </c>
      <c r="M50">
        <v>7.2807788999999998E-2</v>
      </c>
      <c r="N50">
        <v>2.388592482</v>
      </c>
      <c r="O50">
        <v>4.100430727</v>
      </c>
      <c r="Z50" s="1">
        <v>4.100430727</v>
      </c>
    </row>
    <row r="51" spans="1:26" x14ac:dyDescent="0.4">
      <c r="A51">
        <v>5</v>
      </c>
      <c r="B51">
        <v>12</v>
      </c>
      <c r="C51">
        <v>8</v>
      </c>
      <c r="D51">
        <v>11</v>
      </c>
      <c r="E51">
        <v>8</v>
      </c>
      <c r="F51">
        <v>14</v>
      </c>
      <c r="G51">
        <v>58</v>
      </c>
      <c r="I51">
        <v>1.027107E-3</v>
      </c>
      <c r="J51">
        <v>2.9306666849999998</v>
      </c>
      <c r="K51">
        <v>0.23636865600000001</v>
      </c>
      <c r="L51">
        <v>0.432991028</v>
      </c>
      <c r="M51">
        <v>8.9786050000000006E-3</v>
      </c>
      <c r="N51">
        <v>0.14463520099999999</v>
      </c>
      <c r="O51">
        <v>3.7578821179999999</v>
      </c>
      <c r="Z51" s="1">
        <v>3.7578821179999999</v>
      </c>
    </row>
    <row r="52" spans="1:26" x14ac:dyDescent="0.4">
      <c r="A52">
        <v>7</v>
      </c>
      <c r="B52">
        <v>12</v>
      </c>
      <c r="C52">
        <v>6</v>
      </c>
      <c r="D52">
        <v>12</v>
      </c>
      <c r="E52">
        <v>10</v>
      </c>
      <c r="F52">
        <v>14</v>
      </c>
      <c r="G52">
        <v>61</v>
      </c>
      <c r="I52">
        <v>9.9706600000000001E-4</v>
      </c>
      <c r="J52">
        <v>2.8601894379999999</v>
      </c>
      <c r="K52">
        <v>1.8949509E-2</v>
      </c>
      <c r="L52">
        <v>1.0008809999999999E-3</v>
      </c>
      <c r="M52">
        <v>0.27625799200000001</v>
      </c>
      <c r="N52">
        <v>0.18455100099999999</v>
      </c>
      <c r="O52">
        <v>3.3439705370000001</v>
      </c>
      <c r="Z52" s="1">
        <v>3.3439705370000001</v>
      </c>
    </row>
    <row r="53" spans="1:26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2.991676E-3</v>
      </c>
      <c r="J53">
        <v>10.37268877</v>
      </c>
      <c r="K53">
        <v>1.979712725</v>
      </c>
      <c r="L53">
        <v>1.3025045000000001E-2</v>
      </c>
      <c r="M53">
        <v>0.191530704</v>
      </c>
      <c r="N53">
        <v>0.26329541200000001</v>
      </c>
      <c r="O53">
        <v>12.828092099999999</v>
      </c>
      <c r="Z53" s="1">
        <v>12.828092099999999</v>
      </c>
    </row>
    <row r="54" spans="1:26" x14ac:dyDescent="0.4">
      <c r="A54">
        <v>5</v>
      </c>
      <c r="B54">
        <v>13</v>
      </c>
      <c r="C54">
        <v>7</v>
      </c>
      <c r="D54">
        <v>11</v>
      </c>
      <c r="E54">
        <v>11</v>
      </c>
      <c r="F54">
        <v>14</v>
      </c>
      <c r="G54">
        <v>61</v>
      </c>
      <c r="I54">
        <v>1.029968E-3</v>
      </c>
      <c r="J54">
        <v>4.1979284290000001</v>
      </c>
      <c r="K54">
        <v>0.43683338199999999</v>
      </c>
      <c r="L54">
        <v>0.11473608</v>
      </c>
      <c r="M54">
        <v>0.71309351899999995</v>
      </c>
      <c r="N54">
        <v>0.92348694799999997</v>
      </c>
      <c r="O54">
        <v>6.3901622299999996</v>
      </c>
      <c r="Z54" s="1">
        <v>6.3901622299999996</v>
      </c>
    </row>
    <row r="55" spans="1:26" x14ac:dyDescent="0.4">
      <c r="A55">
        <v>7</v>
      </c>
      <c r="B55">
        <v>12</v>
      </c>
      <c r="C55">
        <v>9</v>
      </c>
      <c r="D55">
        <v>12</v>
      </c>
      <c r="E55">
        <v>9</v>
      </c>
      <c r="F55">
        <v>15</v>
      </c>
      <c r="G55">
        <v>64</v>
      </c>
      <c r="I55">
        <v>0</v>
      </c>
      <c r="J55">
        <v>4.1836569309999998</v>
      </c>
      <c r="K55">
        <v>4.0951874259999999</v>
      </c>
      <c r="L55">
        <v>3.2913684999999998E-2</v>
      </c>
      <c r="M55">
        <v>2.4930715999999999E-2</v>
      </c>
      <c r="N55">
        <v>0.46178770099999999</v>
      </c>
      <c r="O55">
        <v>8.8064587119999995</v>
      </c>
      <c r="Z55" s="1">
        <v>8.8064587119999995</v>
      </c>
    </row>
    <row r="56" spans="1:26" x14ac:dyDescent="0.4">
      <c r="A56">
        <v>6</v>
      </c>
      <c r="B56">
        <v>11</v>
      </c>
      <c r="C56">
        <v>8</v>
      </c>
      <c r="D56">
        <v>12</v>
      </c>
      <c r="E56">
        <v>10</v>
      </c>
      <c r="F56">
        <v>15</v>
      </c>
      <c r="G56">
        <v>62</v>
      </c>
      <c r="I56">
        <v>0</v>
      </c>
      <c r="J56">
        <v>1.103668928</v>
      </c>
      <c r="K56">
        <v>1.333952188</v>
      </c>
      <c r="L56">
        <v>3.9893389000000001E-2</v>
      </c>
      <c r="M56">
        <v>0.33915710399999999</v>
      </c>
      <c r="N56">
        <v>0.65120816199999998</v>
      </c>
      <c r="O56">
        <v>3.468876362</v>
      </c>
      <c r="Z56" s="1">
        <v>3.468876362</v>
      </c>
    </row>
    <row r="57" spans="1:26" x14ac:dyDescent="0.4">
      <c r="A57">
        <v>6</v>
      </c>
      <c r="B57">
        <v>12</v>
      </c>
      <c r="C57">
        <v>7</v>
      </c>
      <c r="D57">
        <v>12</v>
      </c>
      <c r="E57">
        <v>10</v>
      </c>
      <c r="F57">
        <v>16</v>
      </c>
      <c r="G57">
        <v>63</v>
      </c>
      <c r="I57">
        <v>9.9802000000000007E-4</v>
      </c>
      <c r="J57">
        <v>4.3747334479999997</v>
      </c>
      <c r="K57">
        <v>0.23536992100000001</v>
      </c>
      <c r="L57">
        <v>0.148620844</v>
      </c>
      <c r="M57">
        <v>0.31547903999999999</v>
      </c>
      <c r="N57">
        <v>2.3074786660000002</v>
      </c>
      <c r="O57">
        <v>7.3885653019999999</v>
      </c>
      <c r="Z57" s="1">
        <v>7.3885653019999999</v>
      </c>
    </row>
    <row r="58" spans="1:26" x14ac:dyDescent="0.4">
      <c r="A58">
        <v>6</v>
      </c>
      <c r="B58">
        <v>12</v>
      </c>
      <c r="C58">
        <v>8</v>
      </c>
      <c r="D58">
        <v>11</v>
      </c>
      <c r="E58">
        <v>10</v>
      </c>
      <c r="F58">
        <v>15</v>
      </c>
      <c r="G58">
        <v>61</v>
      </c>
      <c r="I58">
        <v>0</v>
      </c>
      <c r="J58">
        <v>2.4672174450000002</v>
      </c>
      <c r="K58">
        <v>2.0398018360000001</v>
      </c>
      <c r="L58">
        <v>8.6816071999999994E-2</v>
      </c>
      <c r="M58">
        <v>0.137672186</v>
      </c>
      <c r="N58">
        <v>0.76852560000000003</v>
      </c>
      <c r="O58">
        <v>5.5039355749999999</v>
      </c>
      <c r="Z58" s="1">
        <v>5.5039355749999999</v>
      </c>
    </row>
    <row r="59" spans="1:26" x14ac:dyDescent="0.4">
      <c r="A59">
        <v>7</v>
      </c>
      <c r="B59">
        <v>11</v>
      </c>
      <c r="C59">
        <v>7</v>
      </c>
      <c r="D59">
        <v>12</v>
      </c>
      <c r="E59">
        <v>9</v>
      </c>
      <c r="F59">
        <v>14</v>
      </c>
      <c r="G59">
        <v>60</v>
      </c>
      <c r="I59">
        <v>2.9914379999999999E-3</v>
      </c>
      <c r="J59">
        <v>1.9267363550000001</v>
      </c>
      <c r="K59">
        <v>0.21326041200000001</v>
      </c>
      <c r="L59">
        <v>0.154596806</v>
      </c>
      <c r="M59">
        <v>5.5840730999999998E-2</v>
      </c>
      <c r="N59">
        <v>0.457338572</v>
      </c>
      <c r="O59">
        <v>2.8117618559999999</v>
      </c>
      <c r="Z59" s="1">
        <v>2.8117618559999999</v>
      </c>
    </row>
    <row r="60" spans="1:26" x14ac:dyDescent="0.4">
      <c r="A60">
        <v>7</v>
      </c>
      <c r="B60">
        <v>12</v>
      </c>
      <c r="C60">
        <v>8</v>
      </c>
      <c r="D60">
        <v>12</v>
      </c>
      <c r="E60">
        <v>9</v>
      </c>
      <c r="F60">
        <v>15</v>
      </c>
      <c r="G60">
        <v>63</v>
      </c>
      <c r="I60">
        <v>9.9706600000000001E-4</v>
      </c>
      <c r="J60">
        <v>3.2366271019999999</v>
      </c>
      <c r="K60">
        <v>2.0163960460000001</v>
      </c>
      <c r="L60">
        <v>1.3022183999999999E-2</v>
      </c>
      <c r="M60">
        <v>6.5866708999999996E-2</v>
      </c>
      <c r="N60">
        <v>0.84963083299999997</v>
      </c>
      <c r="O60">
        <v>6.1866023539999997</v>
      </c>
      <c r="Z60" s="1">
        <v>6.1866023539999997</v>
      </c>
    </row>
    <row r="61" spans="1:26" x14ac:dyDescent="0.4">
      <c r="A61">
        <v>6</v>
      </c>
      <c r="B61">
        <v>11</v>
      </c>
      <c r="C61">
        <v>8</v>
      </c>
      <c r="D61">
        <v>10</v>
      </c>
      <c r="E61">
        <v>10</v>
      </c>
      <c r="F61">
        <v>16</v>
      </c>
      <c r="G61">
        <v>61</v>
      </c>
      <c r="I61">
        <v>0</v>
      </c>
      <c r="J61">
        <v>1.3969283100000001</v>
      </c>
      <c r="K61">
        <v>0.69722866999999999</v>
      </c>
      <c r="L61">
        <v>5.9447290000000002E-3</v>
      </c>
      <c r="M61">
        <v>0.28178262700000001</v>
      </c>
      <c r="N61">
        <v>3.0233805180000002</v>
      </c>
      <c r="O61">
        <v>5.4092626570000002</v>
      </c>
      <c r="Z61" s="1">
        <v>5.4092626570000002</v>
      </c>
    </row>
    <row r="62" spans="1:26" x14ac:dyDescent="0.4">
      <c r="A62">
        <v>7</v>
      </c>
      <c r="B62">
        <v>11</v>
      </c>
      <c r="C62">
        <v>8</v>
      </c>
      <c r="D62">
        <v>12</v>
      </c>
      <c r="E62">
        <v>10</v>
      </c>
      <c r="F62">
        <v>15</v>
      </c>
      <c r="G62">
        <v>63</v>
      </c>
      <c r="I62">
        <v>1.9941329999999999E-3</v>
      </c>
      <c r="J62">
        <v>0.23352623</v>
      </c>
      <c r="K62">
        <v>1.0098052019999999</v>
      </c>
      <c r="L62">
        <v>0.10367965699999999</v>
      </c>
      <c r="M62">
        <v>0.20497131299999999</v>
      </c>
      <c r="N62">
        <v>0.65017652500000001</v>
      </c>
      <c r="O62">
        <v>2.2100894449999999</v>
      </c>
      <c r="Z62" s="1">
        <v>2.2100894449999999</v>
      </c>
    </row>
    <row r="63" spans="1:26" x14ac:dyDescent="0.4">
      <c r="A63">
        <v>6</v>
      </c>
      <c r="B63">
        <v>10</v>
      </c>
      <c r="C63">
        <v>7</v>
      </c>
      <c r="D63">
        <v>9</v>
      </c>
      <c r="E63">
        <v>8</v>
      </c>
      <c r="F63">
        <v>14</v>
      </c>
      <c r="G63">
        <v>53</v>
      </c>
      <c r="I63">
        <v>0</v>
      </c>
      <c r="J63">
        <v>9.7739220000000002E-2</v>
      </c>
      <c r="K63">
        <v>0.50206756600000002</v>
      </c>
      <c r="L63">
        <v>1.0974407E-2</v>
      </c>
      <c r="M63">
        <v>6.9842339999999998E-3</v>
      </c>
      <c r="N63">
        <v>0.236367941</v>
      </c>
      <c r="O63">
        <v>0.85713768000000001</v>
      </c>
      <c r="Z63" s="1">
        <v>0.85713768000000001</v>
      </c>
    </row>
    <row r="64" spans="1:26" x14ac:dyDescent="0.4">
      <c r="A64">
        <v>7</v>
      </c>
      <c r="B64">
        <v>13</v>
      </c>
      <c r="C64">
        <v>7</v>
      </c>
      <c r="D64">
        <v>11</v>
      </c>
      <c r="E64">
        <v>8</v>
      </c>
      <c r="F64">
        <v>14</v>
      </c>
      <c r="G64">
        <v>59</v>
      </c>
      <c r="I64">
        <v>1.9941329999999999E-3</v>
      </c>
      <c r="J64">
        <v>3.1870863439999999</v>
      </c>
      <c r="K64">
        <v>0.37997746500000001</v>
      </c>
      <c r="L64">
        <v>0.21239018400000001</v>
      </c>
      <c r="M64">
        <v>2.4935246000000001E-2</v>
      </c>
      <c r="N64">
        <v>0.36006379100000002</v>
      </c>
      <c r="O64">
        <v>4.1684460640000003</v>
      </c>
      <c r="Z64" s="1">
        <v>4.1684460640000003</v>
      </c>
    </row>
    <row r="65" spans="1:26" x14ac:dyDescent="0.4">
      <c r="A65">
        <v>7</v>
      </c>
      <c r="B65">
        <v>13</v>
      </c>
      <c r="C65">
        <v>8</v>
      </c>
      <c r="D65">
        <v>11</v>
      </c>
      <c r="E65">
        <v>10</v>
      </c>
      <c r="F65">
        <v>14</v>
      </c>
      <c r="G65">
        <v>63</v>
      </c>
      <c r="I65">
        <v>9.9706600000000001E-4</v>
      </c>
      <c r="J65">
        <v>1.93289423</v>
      </c>
      <c r="K65">
        <v>0.28029322600000001</v>
      </c>
      <c r="L65">
        <v>3.9834980000000002E-3</v>
      </c>
      <c r="M65">
        <v>0.290185213</v>
      </c>
      <c r="N65">
        <v>2.5033056739999999</v>
      </c>
      <c r="O65">
        <v>5.0146050449999997</v>
      </c>
      <c r="Z65" s="1">
        <v>5.0146050449999997</v>
      </c>
    </row>
    <row r="66" spans="1:26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15</v>
      </c>
      <c r="G66">
        <v>60</v>
      </c>
      <c r="I66">
        <v>9.9706600000000001E-4</v>
      </c>
      <c r="J66">
        <v>8.0153940000000003E-3</v>
      </c>
      <c r="K66">
        <v>0.36501192999999998</v>
      </c>
      <c r="L66">
        <v>4.0488240000000003E-3</v>
      </c>
      <c r="M66">
        <v>0.16455650299999999</v>
      </c>
      <c r="N66">
        <v>0.55057930899999996</v>
      </c>
      <c r="O66">
        <v>1.099059105</v>
      </c>
      <c r="Z66" s="1">
        <v>1.099059105</v>
      </c>
    </row>
    <row r="67" spans="1:26" x14ac:dyDescent="0.4">
      <c r="A67">
        <v>6</v>
      </c>
      <c r="B67">
        <v>12</v>
      </c>
      <c r="C67">
        <v>7</v>
      </c>
      <c r="D67">
        <v>10</v>
      </c>
      <c r="E67">
        <v>10</v>
      </c>
      <c r="F67">
        <v>14</v>
      </c>
      <c r="G67">
        <v>59</v>
      </c>
      <c r="I67">
        <v>1.032114E-3</v>
      </c>
      <c r="J67">
        <v>1.0178244110000001</v>
      </c>
      <c r="K67">
        <v>4.8869133000000002E-2</v>
      </c>
      <c r="L67">
        <v>3.9882659999999999E-3</v>
      </c>
      <c r="M67">
        <v>0.24737429599999999</v>
      </c>
      <c r="N67">
        <v>0.664191961</v>
      </c>
      <c r="O67">
        <v>1.9862687590000001</v>
      </c>
      <c r="Z67" s="1">
        <v>1.9862687590000001</v>
      </c>
    </row>
    <row r="68" spans="1:26" x14ac:dyDescent="0.4">
      <c r="A68">
        <v>4</v>
      </c>
      <c r="B68">
        <v>12</v>
      </c>
      <c r="C68">
        <v>7</v>
      </c>
      <c r="D68">
        <v>11</v>
      </c>
      <c r="E68">
        <v>10</v>
      </c>
      <c r="F68">
        <v>14</v>
      </c>
      <c r="G68">
        <v>58</v>
      </c>
      <c r="I68">
        <v>0</v>
      </c>
      <c r="J68">
        <v>2.1972138879999998</v>
      </c>
      <c r="K68">
        <v>0.31416344600000001</v>
      </c>
      <c r="L68">
        <v>1.9901752000000002E-2</v>
      </c>
      <c r="M68">
        <v>0.20844364200000001</v>
      </c>
      <c r="N68">
        <v>0.46575307799999999</v>
      </c>
      <c r="O68">
        <v>3.2074699400000002</v>
      </c>
      <c r="Z68" s="1">
        <v>3.2074699400000002</v>
      </c>
    </row>
    <row r="69" spans="1:26" x14ac:dyDescent="0.4">
      <c r="A69">
        <v>5</v>
      </c>
      <c r="B69">
        <v>11</v>
      </c>
      <c r="C69">
        <v>7</v>
      </c>
      <c r="D69">
        <v>12</v>
      </c>
      <c r="E69">
        <v>10</v>
      </c>
      <c r="F69">
        <v>13</v>
      </c>
      <c r="G69">
        <v>58</v>
      </c>
      <c r="I69">
        <v>0</v>
      </c>
      <c r="J69">
        <v>0.42291212099999997</v>
      </c>
      <c r="K69">
        <v>0.20645880699999999</v>
      </c>
      <c r="L69">
        <v>0.15154147100000001</v>
      </c>
      <c r="M69">
        <v>6.9813251000000007E-2</v>
      </c>
      <c r="N69">
        <v>0.25935029999999998</v>
      </c>
      <c r="O69">
        <v>1.116017818</v>
      </c>
      <c r="Z69" s="1">
        <v>1.116017818</v>
      </c>
    </row>
    <row r="70" spans="1:26" x14ac:dyDescent="0.4">
      <c r="A70">
        <v>5</v>
      </c>
      <c r="B70">
        <v>13</v>
      </c>
      <c r="C70">
        <v>7</v>
      </c>
      <c r="D70">
        <v>7</v>
      </c>
      <c r="E70">
        <v>10</v>
      </c>
      <c r="F70">
        <v>12</v>
      </c>
      <c r="G70">
        <v>54</v>
      </c>
      <c r="I70">
        <v>0</v>
      </c>
      <c r="J70">
        <v>3.458493233</v>
      </c>
      <c r="K70">
        <v>0.27908563600000003</v>
      </c>
      <c r="L70">
        <v>3.9834980000000002E-3</v>
      </c>
      <c r="M70">
        <v>0.26296806299999997</v>
      </c>
      <c r="N70">
        <v>6.0838938000000002E-2</v>
      </c>
      <c r="O70">
        <v>4.0669615270000001</v>
      </c>
      <c r="Z70" s="1">
        <v>4.0669615270000001</v>
      </c>
    </row>
    <row r="71" spans="1:26" x14ac:dyDescent="0.4">
      <c r="A71">
        <v>8</v>
      </c>
      <c r="B71">
        <v>11</v>
      </c>
      <c r="C71">
        <v>8</v>
      </c>
      <c r="D71">
        <v>11</v>
      </c>
      <c r="E71">
        <v>9</v>
      </c>
      <c r="F71">
        <v>13</v>
      </c>
      <c r="G71">
        <v>59</v>
      </c>
      <c r="I71">
        <v>9.9706600000000001E-4</v>
      </c>
      <c r="J71">
        <v>9.4047658439999999</v>
      </c>
      <c r="K71">
        <v>0.69713664099999995</v>
      </c>
      <c r="L71">
        <v>2.4931431E-2</v>
      </c>
      <c r="M71">
        <v>5.3906917999999998E-2</v>
      </c>
      <c r="N71">
        <v>2.6877403000000001E-2</v>
      </c>
      <c r="O71">
        <v>10.21060801</v>
      </c>
      <c r="Z71" s="1">
        <v>10.21060801</v>
      </c>
    </row>
    <row r="72" spans="1:26" x14ac:dyDescent="0.4">
      <c r="A72">
        <v>6</v>
      </c>
      <c r="B72">
        <v>12</v>
      </c>
      <c r="C72">
        <v>6</v>
      </c>
      <c r="D72">
        <v>12</v>
      </c>
      <c r="E72">
        <v>10</v>
      </c>
      <c r="F72">
        <v>16</v>
      </c>
      <c r="G72">
        <v>62</v>
      </c>
      <c r="I72">
        <v>9.9730499999999998E-4</v>
      </c>
      <c r="J72">
        <v>1.2656154630000001</v>
      </c>
      <c r="K72">
        <v>3.0919551999999999E-2</v>
      </c>
      <c r="L72">
        <v>0.53179621700000002</v>
      </c>
      <c r="M72">
        <v>0.48965597199999999</v>
      </c>
      <c r="N72">
        <v>2.5734670159999999</v>
      </c>
      <c r="O72">
        <v>4.8964426520000002</v>
      </c>
      <c r="Z72" s="1">
        <v>4.8964426520000002</v>
      </c>
    </row>
    <row r="73" spans="1:26" x14ac:dyDescent="0.4">
      <c r="A73">
        <v>8</v>
      </c>
      <c r="B73">
        <v>11</v>
      </c>
      <c r="C73">
        <v>8</v>
      </c>
      <c r="D73">
        <v>11</v>
      </c>
      <c r="E73">
        <v>9</v>
      </c>
      <c r="F73">
        <v>14</v>
      </c>
      <c r="G73">
        <v>61</v>
      </c>
      <c r="I73">
        <v>9.9587400000000011E-4</v>
      </c>
      <c r="J73">
        <v>0.54259324099999995</v>
      </c>
      <c r="K73">
        <v>1.2227747440000001</v>
      </c>
      <c r="L73">
        <v>2.6940584E-2</v>
      </c>
      <c r="M73">
        <v>0.12366962400000001</v>
      </c>
      <c r="N73">
        <v>1.3131077289999999</v>
      </c>
      <c r="O73">
        <v>3.2349462510000002</v>
      </c>
      <c r="Z73" s="1">
        <v>3.2349462510000002</v>
      </c>
    </row>
    <row r="74" spans="1:26" x14ac:dyDescent="0.4">
      <c r="A74">
        <v>7</v>
      </c>
      <c r="B74">
        <v>12</v>
      </c>
      <c r="C74">
        <v>8</v>
      </c>
      <c r="D74">
        <v>10</v>
      </c>
      <c r="E74">
        <v>10</v>
      </c>
      <c r="F74">
        <v>15</v>
      </c>
      <c r="G74">
        <v>62</v>
      </c>
      <c r="I74">
        <v>9.9706600000000001E-4</v>
      </c>
      <c r="J74">
        <v>0.78148508100000003</v>
      </c>
      <c r="K74">
        <v>1.0924935339999999</v>
      </c>
      <c r="L74">
        <v>4.9870009999999996E-3</v>
      </c>
      <c r="M74">
        <v>0.25935101500000002</v>
      </c>
      <c r="N74">
        <v>0.69120860100000003</v>
      </c>
      <c r="O74">
        <v>2.8354489799999998</v>
      </c>
      <c r="Z74" s="1">
        <v>2.8354489799999998</v>
      </c>
    </row>
    <row r="75" spans="1:26" x14ac:dyDescent="0.4">
      <c r="A75">
        <v>6</v>
      </c>
      <c r="B75">
        <v>12</v>
      </c>
      <c r="C75">
        <v>7</v>
      </c>
      <c r="D75">
        <v>10</v>
      </c>
      <c r="E75">
        <v>10</v>
      </c>
      <c r="F75">
        <v>16</v>
      </c>
      <c r="G75">
        <v>61</v>
      </c>
      <c r="I75">
        <v>9.9754300000000004E-4</v>
      </c>
      <c r="J75">
        <v>2.6454384329999998</v>
      </c>
      <c r="K75">
        <v>6.2791585999999996E-2</v>
      </c>
      <c r="L75">
        <v>0</v>
      </c>
      <c r="M75">
        <v>0.15381789200000001</v>
      </c>
      <c r="N75">
        <v>1.9471261499999999</v>
      </c>
      <c r="O75">
        <v>4.8138966559999998</v>
      </c>
      <c r="Z75" s="1">
        <v>4.8138966559999998</v>
      </c>
    </row>
    <row r="76" spans="1:26" x14ac:dyDescent="0.4">
      <c r="A76">
        <v>6</v>
      </c>
      <c r="B76">
        <v>12</v>
      </c>
      <c r="C76">
        <v>8</v>
      </c>
      <c r="D76">
        <v>12</v>
      </c>
      <c r="E76">
        <v>8</v>
      </c>
      <c r="F76">
        <v>15</v>
      </c>
      <c r="G76">
        <v>60</v>
      </c>
      <c r="I76">
        <v>0</v>
      </c>
      <c r="J76">
        <v>2.3897819519999999</v>
      </c>
      <c r="K76">
        <v>0.53707337399999999</v>
      </c>
      <c r="L76">
        <v>0.57278227800000003</v>
      </c>
      <c r="M76">
        <v>1.7907619E-2</v>
      </c>
      <c r="N76">
        <v>0.57450580600000001</v>
      </c>
      <c r="O76">
        <v>4.0980253219999998</v>
      </c>
      <c r="Z76" s="1">
        <v>4.0980253219999998</v>
      </c>
    </row>
    <row r="77" spans="1:26" x14ac:dyDescent="0.4">
      <c r="A77">
        <v>7</v>
      </c>
      <c r="B77">
        <v>12</v>
      </c>
      <c r="C77">
        <v>8</v>
      </c>
      <c r="D77">
        <v>12</v>
      </c>
      <c r="E77">
        <v>10</v>
      </c>
      <c r="F77">
        <v>13</v>
      </c>
      <c r="G77">
        <v>62</v>
      </c>
      <c r="I77">
        <v>9.9659000000000011E-4</v>
      </c>
      <c r="J77">
        <v>0.57845306399999996</v>
      </c>
      <c r="K77">
        <v>0.508168697</v>
      </c>
      <c r="L77">
        <v>2.9907229999999998E-3</v>
      </c>
      <c r="M77">
        <v>0.13671994200000001</v>
      </c>
      <c r="N77">
        <v>0.16552496</v>
      </c>
      <c r="O77">
        <v>1.392853975</v>
      </c>
      <c r="Z77" s="1">
        <v>1.392853975</v>
      </c>
    </row>
    <row r="78" spans="1:26" x14ac:dyDescent="0.4">
      <c r="A78">
        <v>7</v>
      </c>
      <c r="B78">
        <v>11</v>
      </c>
      <c r="C78">
        <v>7</v>
      </c>
      <c r="D78">
        <v>12</v>
      </c>
      <c r="E78">
        <v>8</v>
      </c>
      <c r="F78">
        <v>15</v>
      </c>
      <c r="G78">
        <v>60</v>
      </c>
      <c r="I78">
        <v>9.9706600000000001E-4</v>
      </c>
      <c r="J78">
        <v>1.013308525</v>
      </c>
      <c r="K78">
        <v>0.20445728299999999</v>
      </c>
      <c r="L78">
        <v>0.21048998799999999</v>
      </c>
      <c r="M78">
        <v>1.8950701E-2</v>
      </c>
      <c r="N78">
        <v>3.2327332499999999</v>
      </c>
      <c r="O78">
        <v>4.6838438509999998</v>
      </c>
      <c r="Z78" s="1">
        <v>4.6838438509999998</v>
      </c>
    </row>
    <row r="79" spans="1:26" x14ac:dyDescent="0.4">
      <c r="A79">
        <v>5</v>
      </c>
      <c r="B79">
        <v>12</v>
      </c>
      <c r="C79">
        <v>7</v>
      </c>
      <c r="D79">
        <v>11</v>
      </c>
      <c r="E79">
        <v>9</v>
      </c>
      <c r="F79">
        <v>13</v>
      </c>
      <c r="G79">
        <v>57</v>
      </c>
      <c r="I79">
        <v>0</v>
      </c>
      <c r="J79">
        <v>0.55903172499999998</v>
      </c>
      <c r="K79">
        <v>0.46283364300000002</v>
      </c>
      <c r="L79">
        <v>5.6801081000000003E-2</v>
      </c>
      <c r="M79">
        <v>4.7870636000000001E-2</v>
      </c>
      <c r="N79">
        <v>4.0531159999999998E-3</v>
      </c>
      <c r="O79">
        <v>1.133121252</v>
      </c>
      <c r="Z79" s="1">
        <v>1.133121252</v>
      </c>
    </row>
    <row r="80" spans="1:26" x14ac:dyDescent="0.4">
      <c r="A80">
        <v>7</v>
      </c>
      <c r="B80">
        <v>12</v>
      </c>
      <c r="C80">
        <v>7</v>
      </c>
      <c r="D80">
        <v>10</v>
      </c>
      <c r="E80">
        <v>10</v>
      </c>
      <c r="F80">
        <v>12</v>
      </c>
      <c r="G80">
        <v>58</v>
      </c>
      <c r="I80">
        <v>2.0203589999999998E-3</v>
      </c>
      <c r="J80">
        <v>1.447938919</v>
      </c>
      <c r="K80">
        <v>8.6768150000000002E-2</v>
      </c>
      <c r="L80">
        <v>1.7994642000000002E-2</v>
      </c>
      <c r="M80">
        <v>0.328460217</v>
      </c>
      <c r="N80">
        <v>4.4929266000000002E-2</v>
      </c>
      <c r="O80">
        <v>1.928947926</v>
      </c>
      <c r="Z80" s="1">
        <v>1.928947926</v>
      </c>
    </row>
    <row r="81" spans="1:26" x14ac:dyDescent="0.4">
      <c r="A81">
        <v>5</v>
      </c>
      <c r="B81">
        <v>12</v>
      </c>
      <c r="C81">
        <v>7</v>
      </c>
      <c r="D81">
        <v>11</v>
      </c>
      <c r="E81">
        <v>10</v>
      </c>
      <c r="F81">
        <v>13</v>
      </c>
      <c r="G81">
        <v>58</v>
      </c>
      <c r="I81">
        <v>0</v>
      </c>
      <c r="J81">
        <v>3.8635578160000001</v>
      </c>
      <c r="K81">
        <v>0.23587942100000001</v>
      </c>
      <c r="L81">
        <v>8.2780122999999997E-2</v>
      </c>
      <c r="M81">
        <v>0.199465275</v>
      </c>
      <c r="N81">
        <v>8.9824438000000006E-2</v>
      </c>
      <c r="O81">
        <v>4.4736719130000004</v>
      </c>
      <c r="Z81" s="1">
        <v>4.4736719130000004</v>
      </c>
    </row>
    <row r="82" spans="1:26" x14ac:dyDescent="0.4">
      <c r="A82">
        <v>5</v>
      </c>
      <c r="B82">
        <v>12</v>
      </c>
      <c r="C82">
        <v>8</v>
      </c>
      <c r="D82">
        <v>11</v>
      </c>
      <c r="E82">
        <v>9</v>
      </c>
      <c r="F82">
        <v>17</v>
      </c>
      <c r="G82">
        <v>61</v>
      </c>
      <c r="I82">
        <v>0</v>
      </c>
      <c r="J82">
        <v>0.64826512300000005</v>
      </c>
      <c r="K82">
        <v>1.480666399</v>
      </c>
      <c r="L82">
        <v>9.2760324000000005E-2</v>
      </c>
      <c r="M82">
        <v>0.13562917699999999</v>
      </c>
      <c r="N82">
        <v>5.7255392069999997</v>
      </c>
      <c r="O82">
        <v>8.0858008859999995</v>
      </c>
      <c r="Z82" s="1">
        <v>8.0858008859999995</v>
      </c>
    </row>
    <row r="83" spans="1:26" x14ac:dyDescent="0.4">
      <c r="A83">
        <v>7</v>
      </c>
      <c r="B83">
        <v>12</v>
      </c>
      <c r="C83">
        <v>7</v>
      </c>
      <c r="D83">
        <v>11</v>
      </c>
      <c r="E83">
        <v>11</v>
      </c>
      <c r="F83">
        <v>15</v>
      </c>
      <c r="G83">
        <v>62</v>
      </c>
      <c r="I83">
        <v>9.9825900000000004E-4</v>
      </c>
      <c r="J83">
        <v>0.80236029600000003</v>
      </c>
      <c r="K83">
        <v>0.24933433499999999</v>
      </c>
      <c r="L83">
        <v>6.2869786999999996E-2</v>
      </c>
      <c r="M83">
        <v>0.54254889500000003</v>
      </c>
      <c r="N83">
        <v>0.21143627200000001</v>
      </c>
      <c r="O83">
        <v>1.875580072</v>
      </c>
      <c r="Z83" s="1">
        <v>1.875580072</v>
      </c>
    </row>
    <row r="84" spans="1:26" x14ac:dyDescent="0.4">
      <c r="A84">
        <v>6</v>
      </c>
      <c r="B84">
        <v>12</v>
      </c>
      <c r="C84">
        <v>8</v>
      </c>
      <c r="D84">
        <v>12</v>
      </c>
      <c r="E84">
        <v>10</v>
      </c>
      <c r="F84">
        <v>14</v>
      </c>
      <c r="G84">
        <v>61</v>
      </c>
      <c r="I84">
        <v>0</v>
      </c>
      <c r="J84">
        <v>2.8080701829999999</v>
      </c>
      <c r="K84">
        <v>1.3803064819999999</v>
      </c>
      <c r="L84">
        <v>0.13368058199999999</v>
      </c>
      <c r="M84">
        <v>0.14362096799999999</v>
      </c>
      <c r="N84">
        <v>0.38596773099999998</v>
      </c>
      <c r="O84">
        <v>4.8555498119999996</v>
      </c>
      <c r="Z84" s="1">
        <v>4.8555498119999996</v>
      </c>
    </row>
    <row r="85" spans="1:26" x14ac:dyDescent="0.4">
      <c r="A85">
        <v>7</v>
      </c>
      <c r="B85">
        <v>11</v>
      </c>
      <c r="C85">
        <v>8</v>
      </c>
      <c r="D85">
        <v>11</v>
      </c>
      <c r="E85">
        <v>11</v>
      </c>
      <c r="F85">
        <v>16</v>
      </c>
      <c r="G85">
        <v>63</v>
      </c>
      <c r="I85">
        <v>1.9924640000000002E-3</v>
      </c>
      <c r="J85">
        <v>0.20644855500000001</v>
      </c>
      <c r="K85">
        <v>0.60039257999999995</v>
      </c>
      <c r="L85">
        <v>0.54657936100000004</v>
      </c>
      <c r="M85">
        <v>0.91152286500000002</v>
      </c>
      <c r="N85">
        <v>0.65823793399999997</v>
      </c>
      <c r="O85">
        <v>2.9271695609999999</v>
      </c>
      <c r="Z85" s="1">
        <v>2.9271695609999999</v>
      </c>
    </row>
    <row r="86" spans="1:26" x14ac:dyDescent="0.4">
      <c r="A86">
        <v>7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62</v>
      </c>
      <c r="I86">
        <v>1.9958020000000001E-3</v>
      </c>
      <c r="J86">
        <v>0.34708023100000002</v>
      </c>
      <c r="K86">
        <v>0.838749886</v>
      </c>
      <c r="L86">
        <v>2.4893284000000002E-2</v>
      </c>
      <c r="M86">
        <v>0.25735831300000001</v>
      </c>
      <c r="N86">
        <v>0.26629114199999998</v>
      </c>
      <c r="O86">
        <v>1.7424097059999999</v>
      </c>
      <c r="Z86" s="1">
        <v>1.7424097059999999</v>
      </c>
    </row>
    <row r="87" spans="1:26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14</v>
      </c>
      <c r="G87">
        <v>61</v>
      </c>
      <c r="I87">
        <v>9.9825900000000004E-4</v>
      </c>
      <c r="J87">
        <v>0.10870885800000001</v>
      </c>
      <c r="K87">
        <v>0.821092606</v>
      </c>
      <c r="L87">
        <v>0.65675258599999997</v>
      </c>
      <c r="M87">
        <v>1.235289335</v>
      </c>
      <c r="N87">
        <v>2.6927948E-2</v>
      </c>
      <c r="O87">
        <v>2.8537564280000001</v>
      </c>
      <c r="Z87" s="1">
        <v>2.8537564280000001</v>
      </c>
    </row>
    <row r="88" spans="1:26" x14ac:dyDescent="0.4">
      <c r="A88">
        <v>5</v>
      </c>
      <c r="B88">
        <v>13</v>
      </c>
      <c r="C88">
        <v>7</v>
      </c>
      <c r="D88">
        <v>12</v>
      </c>
      <c r="E88">
        <v>11</v>
      </c>
      <c r="F88">
        <v>16</v>
      </c>
      <c r="G88">
        <v>64</v>
      </c>
      <c r="I88">
        <v>0</v>
      </c>
      <c r="J88">
        <v>2.267460823</v>
      </c>
      <c r="K88">
        <v>0.19348168399999999</v>
      </c>
      <c r="L88">
        <v>8.6805104999999994E-2</v>
      </c>
      <c r="M88">
        <v>2.0815763469999999</v>
      </c>
      <c r="N88">
        <v>1.14469862</v>
      </c>
      <c r="O88">
        <v>5.7769773009999996</v>
      </c>
      <c r="Z88" s="1">
        <v>5.7769773009999996</v>
      </c>
    </row>
    <row r="89" spans="1:26" x14ac:dyDescent="0.4">
      <c r="A89">
        <v>6</v>
      </c>
      <c r="B89">
        <v>13</v>
      </c>
      <c r="C89">
        <v>8</v>
      </c>
      <c r="D89">
        <v>12</v>
      </c>
      <c r="E89">
        <v>11</v>
      </c>
      <c r="F89">
        <v>16</v>
      </c>
      <c r="G89">
        <v>65</v>
      </c>
      <c r="I89">
        <v>9.9754300000000004E-4</v>
      </c>
      <c r="J89">
        <v>23.960050819999999</v>
      </c>
      <c r="K89">
        <v>0.29221749299999999</v>
      </c>
      <c r="L89">
        <v>9.0177060000000003E-3</v>
      </c>
      <c r="M89">
        <v>2.194092274</v>
      </c>
      <c r="N89">
        <v>3.9486207960000002</v>
      </c>
      <c r="O89">
        <v>30.406949040000001</v>
      </c>
    </row>
    <row r="90" spans="1:26" x14ac:dyDescent="0.4">
      <c r="A90">
        <v>5</v>
      </c>
      <c r="B90">
        <v>12</v>
      </c>
      <c r="C90">
        <v>7</v>
      </c>
      <c r="D90">
        <v>12</v>
      </c>
      <c r="E90">
        <v>10</v>
      </c>
      <c r="F90">
        <v>12</v>
      </c>
      <c r="G90">
        <v>58</v>
      </c>
      <c r="I90">
        <v>0</v>
      </c>
      <c r="J90">
        <v>5.2897889610000002</v>
      </c>
      <c r="K90">
        <v>6.6823244000000004E-2</v>
      </c>
      <c r="L90">
        <v>0.139671564</v>
      </c>
      <c r="M90">
        <v>8.5770368999999999E-2</v>
      </c>
      <c r="N90">
        <v>6.5823793000000005E-2</v>
      </c>
      <c r="O90">
        <v>5.6532282829999998</v>
      </c>
      <c r="Z90" s="1">
        <v>5.6532282829999998</v>
      </c>
    </row>
    <row r="91" spans="1:26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2.9902459999999998E-3</v>
      </c>
      <c r="J91">
        <v>6.9565470219999996</v>
      </c>
      <c r="K91">
        <v>0.55355882599999995</v>
      </c>
      <c r="L91">
        <v>5.7807921999999998E-2</v>
      </c>
      <c r="M91">
        <v>0.40794754</v>
      </c>
      <c r="N91">
        <v>0.134680033</v>
      </c>
      <c r="O91">
        <v>8.1154475210000001</v>
      </c>
      <c r="Z91" s="1">
        <v>8.1154475210000001</v>
      </c>
    </row>
    <row r="92" spans="1:26" x14ac:dyDescent="0.4">
      <c r="A92">
        <v>7</v>
      </c>
      <c r="B92">
        <v>11</v>
      </c>
      <c r="C92">
        <v>8</v>
      </c>
      <c r="D92">
        <v>10</v>
      </c>
      <c r="E92">
        <v>7</v>
      </c>
      <c r="F92">
        <v>16</v>
      </c>
      <c r="G92">
        <v>58</v>
      </c>
      <c r="I92">
        <v>0</v>
      </c>
      <c r="J92">
        <v>0.28024887999999998</v>
      </c>
      <c r="K92">
        <v>0.45319151899999999</v>
      </c>
      <c r="L92">
        <v>4.4877528999999999E-2</v>
      </c>
      <c r="M92">
        <v>9.5605899999999999E-4</v>
      </c>
      <c r="N92">
        <v>0.81778502500000005</v>
      </c>
      <c r="O92">
        <v>1.5990557670000001</v>
      </c>
      <c r="Z92" s="1">
        <v>1.5990557670000001</v>
      </c>
    </row>
    <row r="93" spans="1:26" x14ac:dyDescent="0.4">
      <c r="A93">
        <v>7</v>
      </c>
      <c r="B93">
        <v>12</v>
      </c>
      <c r="C93">
        <v>8</v>
      </c>
      <c r="D93">
        <v>12</v>
      </c>
      <c r="E93">
        <v>11</v>
      </c>
      <c r="F93">
        <v>14</v>
      </c>
      <c r="G93">
        <v>64</v>
      </c>
      <c r="I93">
        <v>9.9659000000000011E-4</v>
      </c>
      <c r="J93">
        <v>2.0049641130000002</v>
      </c>
      <c r="K93">
        <v>2.5831327439999998</v>
      </c>
      <c r="L93">
        <v>2.8924703999999999E-2</v>
      </c>
      <c r="M93">
        <v>1.1888408660000001</v>
      </c>
      <c r="N93">
        <v>0.71742582300000002</v>
      </c>
      <c r="O93">
        <v>6.5262410639999997</v>
      </c>
      <c r="Z93" s="1">
        <v>6.5262410639999997</v>
      </c>
    </row>
    <row r="94" spans="1:26" x14ac:dyDescent="0.4">
      <c r="A94">
        <v>6</v>
      </c>
      <c r="B94">
        <v>12</v>
      </c>
      <c r="C94">
        <v>7</v>
      </c>
      <c r="D94">
        <v>11</v>
      </c>
      <c r="E94">
        <v>11</v>
      </c>
      <c r="F94">
        <v>14</v>
      </c>
      <c r="G94">
        <v>61</v>
      </c>
      <c r="I94">
        <v>0</v>
      </c>
      <c r="J94">
        <v>4.6906547549999997</v>
      </c>
      <c r="K94">
        <v>1.5924882890000001</v>
      </c>
      <c r="L94">
        <v>0.61535358399999995</v>
      </c>
      <c r="M94">
        <v>1.6416623589999999</v>
      </c>
      <c r="N94">
        <v>0.19478583299999999</v>
      </c>
      <c r="O94">
        <v>8.7379245759999993</v>
      </c>
      <c r="Z94" s="1">
        <v>8.7379245759999993</v>
      </c>
    </row>
    <row r="95" spans="1:26" x14ac:dyDescent="0.4">
      <c r="A95">
        <v>7</v>
      </c>
      <c r="B95">
        <v>12</v>
      </c>
      <c r="C95">
        <v>7</v>
      </c>
      <c r="D95">
        <v>11</v>
      </c>
      <c r="E95">
        <v>9</v>
      </c>
      <c r="F95">
        <v>15</v>
      </c>
      <c r="G95">
        <v>61</v>
      </c>
      <c r="I95">
        <v>9.9659000000000011E-4</v>
      </c>
      <c r="J95">
        <v>4.578046799</v>
      </c>
      <c r="K95">
        <v>0.15156602899999999</v>
      </c>
      <c r="L95">
        <v>0.19747161899999999</v>
      </c>
      <c r="M95">
        <v>2.3934602999999999E-2</v>
      </c>
      <c r="N95">
        <v>1.4129238129999999</v>
      </c>
      <c r="O95">
        <v>6.3669202330000001</v>
      </c>
      <c r="Z95" s="1">
        <v>6.3669202330000001</v>
      </c>
    </row>
    <row r="96" spans="1:26" x14ac:dyDescent="0.4">
      <c r="A96">
        <v>6</v>
      </c>
      <c r="B96">
        <v>13</v>
      </c>
      <c r="C96">
        <v>7</v>
      </c>
      <c r="D96">
        <v>10</v>
      </c>
      <c r="E96">
        <v>9</v>
      </c>
      <c r="F96">
        <v>15</v>
      </c>
      <c r="G96">
        <v>60</v>
      </c>
      <c r="I96">
        <v>1.025677E-3</v>
      </c>
      <c r="J96">
        <v>10.4363215</v>
      </c>
      <c r="K96">
        <v>0.18650364899999999</v>
      </c>
      <c r="L96">
        <v>2.99263E-3</v>
      </c>
      <c r="M96">
        <v>3.6900758999999998E-2</v>
      </c>
      <c r="N96">
        <v>0.50963568699999995</v>
      </c>
      <c r="O96">
        <v>11.179367539999999</v>
      </c>
      <c r="Z96" s="1">
        <v>11.179367539999999</v>
      </c>
    </row>
    <row r="97" spans="1:26" x14ac:dyDescent="0.4">
      <c r="A97">
        <v>7</v>
      </c>
      <c r="B97">
        <v>13</v>
      </c>
      <c r="C97">
        <v>6</v>
      </c>
      <c r="D97">
        <v>11</v>
      </c>
      <c r="E97">
        <v>11</v>
      </c>
      <c r="F97">
        <v>14</v>
      </c>
      <c r="G97">
        <v>61</v>
      </c>
      <c r="I97">
        <v>2.0391939999999998E-3</v>
      </c>
      <c r="J97">
        <v>11.890800240000001</v>
      </c>
      <c r="K97">
        <v>2.0991325000000002E-2</v>
      </c>
      <c r="L97">
        <v>0.26130056400000001</v>
      </c>
      <c r="M97">
        <v>1.0242607589999999</v>
      </c>
      <c r="N97">
        <v>1.396203E-2</v>
      </c>
      <c r="O97">
        <v>13.216299299999999</v>
      </c>
      <c r="Z97" s="1">
        <v>13.216299299999999</v>
      </c>
    </row>
    <row r="98" spans="1:26" x14ac:dyDescent="0.4">
      <c r="A98">
        <v>6</v>
      </c>
      <c r="B98">
        <v>10</v>
      </c>
      <c r="C98">
        <v>8</v>
      </c>
      <c r="D98">
        <v>12</v>
      </c>
      <c r="E98">
        <v>10</v>
      </c>
      <c r="F98">
        <v>14</v>
      </c>
      <c r="G98">
        <v>59</v>
      </c>
      <c r="I98">
        <v>0</v>
      </c>
      <c r="J98">
        <v>0.16655421300000001</v>
      </c>
      <c r="K98">
        <v>0.59167432799999997</v>
      </c>
      <c r="L98">
        <v>8.4824324000000006E-2</v>
      </c>
      <c r="M98">
        <v>0.40092754400000002</v>
      </c>
      <c r="N98">
        <v>4.773507833</v>
      </c>
      <c r="O98">
        <v>6.0204288960000003</v>
      </c>
      <c r="Z98" s="1">
        <v>6.0204288960000003</v>
      </c>
    </row>
    <row r="99" spans="1:26" x14ac:dyDescent="0.4">
      <c r="A99">
        <v>6</v>
      </c>
      <c r="B99">
        <v>11</v>
      </c>
      <c r="C99">
        <v>7</v>
      </c>
      <c r="D99">
        <v>11</v>
      </c>
      <c r="E99">
        <v>9</v>
      </c>
      <c r="F99">
        <v>13</v>
      </c>
      <c r="G99">
        <v>57</v>
      </c>
      <c r="I99">
        <v>9.9659000000000011E-4</v>
      </c>
      <c r="J99">
        <v>0.75061893499999999</v>
      </c>
      <c r="K99">
        <v>0.117727995</v>
      </c>
      <c r="L99">
        <v>6.9813729999999999E-3</v>
      </c>
      <c r="M99">
        <v>2.5982617999999999E-2</v>
      </c>
      <c r="N99">
        <v>0.108668089</v>
      </c>
      <c r="O99">
        <v>1.0148706439999999</v>
      </c>
      <c r="Z99" s="1">
        <v>1.0148706439999999</v>
      </c>
    </row>
    <row r="100" spans="1:26" x14ac:dyDescent="0.4">
      <c r="A100">
        <v>6</v>
      </c>
      <c r="B100">
        <v>13</v>
      </c>
      <c r="C100">
        <v>6</v>
      </c>
      <c r="D100">
        <v>11</v>
      </c>
      <c r="E100">
        <v>9</v>
      </c>
      <c r="F100">
        <v>14</v>
      </c>
      <c r="G100">
        <v>58</v>
      </c>
      <c r="I100">
        <v>9.9659000000000011E-4</v>
      </c>
      <c r="J100">
        <v>10.073780299999999</v>
      </c>
      <c r="K100">
        <v>1.1968612999999999E-2</v>
      </c>
      <c r="L100">
        <v>4.5915365E-2</v>
      </c>
      <c r="M100">
        <v>3.1875609999999999E-2</v>
      </c>
      <c r="N100">
        <v>1.7952441999999999E-2</v>
      </c>
      <c r="O100">
        <v>10.18448448</v>
      </c>
      <c r="Z100" s="1">
        <v>10.18448448</v>
      </c>
    </row>
    <row r="101" spans="1:26" x14ac:dyDescent="0.4">
      <c r="A101">
        <v>6</v>
      </c>
      <c r="B101">
        <v>13</v>
      </c>
      <c r="C101">
        <v>7</v>
      </c>
      <c r="D101">
        <v>12</v>
      </c>
      <c r="E101">
        <v>9</v>
      </c>
      <c r="F101">
        <v>16</v>
      </c>
      <c r="G101">
        <v>63</v>
      </c>
      <c r="I101">
        <v>0</v>
      </c>
      <c r="J101">
        <v>9.3353126050000004</v>
      </c>
      <c r="K101">
        <v>9.4258069999999999E-2</v>
      </c>
      <c r="L101">
        <v>0.14062523800000001</v>
      </c>
      <c r="M101">
        <v>0.13663578000000001</v>
      </c>
      <c r="N101">
        <v>1.0862920279999999</v>
      </c>
      <c r="O101">
        <v>10.796114920000001</v>
      </c>
      <c r="Z101" s="1">
        <v>10.796114920000001</v>
      </c>
    </row>
  </sheetData>
  <phoneticPr fontId="18"/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  <vt:lpstr>Cython高速ユ&amp;最大3-5-6</vt:lpstr>
      <vt:lpstr>Cython高速ユ&amp;最大3-5-8</vt:lpstr>
      <vt:lpstr>Cython改良以下略</vt:lpstr>
      <vt:lpstr>Cython配列チェック外し</vt:lpstr>
      <vt:lpstr>Cython改良まで戻す3-5-7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2020-08-05T07:43:15Z</dcterms:modified>
</cp:coreProperties>
</file>