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16.xml" ContentType="application/vnd.openxmlformats-officedocument.drawing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8.xml" ContentType="application/vnd.openxmlformats-officedocument.drawing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4\"/>
    </mc:Choice>
  </mc:AlternateContent>
  <xr:revisionPtr revIDLastSave="0" documentId="13_ncr:1_{3E255A06-B61A-4C4E-A11B-D3C3944DF7FB}" xr6:coauthVersionLast="45" xr6:coauthVersionMax="45" xr10:uidLastSave="{00000000-0000-0000-0000-000000000000}"/>
  <bookViews>
    <workbookView xWindow="-120" yWindow="-120" windowWidth="29040" windowHeight="15840" firstSheet="12" activeTab="17" xr2:uid="{0E346A05-C6C6-46A3-A542-0F0BF0AD433D}"/>
  </bookViews>
  <sheets>
    <sheet name="20200802" sheetId="1" r:id="rId1"/>
    <sheet name="20200803_全部max+sd" sheetId="2" r:id="rId2"/>
    <sheet name="20200803_sumとmaxの中間_phase5だけmax" sheetId="3" r:id="rId3"/>
    <sheet name="ユークリッド距離" sheetId="4" r:id="rId4"/>
    <sheet name="ユークリッド&amp;最大値5-3-18" sheetId="5" r:id="rId5"/>
    <sheet name="ユークリッド&amp;最大値5-3-10" sheetId="6" r:id="rId6"/>
    <sheet name="ユークリッド&amp;最大値5-5-10" sheetId="7" r:id="rId7"/>
    <sheet name="ユークリッド&amp;最大値3-5-7" sheetId="8" r:id="rId8"/>
    <sheet name="Cythonユ&amp;最大3-5-7" sheetId="9" r:id="rId9"/>
    <sheet name="Cython高速ユ&amp;最大3-5-7" sheetId="10" r:id="rId10"/>
    <sheet name="Cython高速ユ&amp;最大3-5-6" sheetId="11" r:id="rId11"/>
    <sheet name="Cython高速ユ&amp;最大3-5-8" sheetId="12" r:id="rId12"/>
    <sheet name="Cython改良以下略" sheetId="13" r:id="rId13"/>
    <sheet name="Cython配列チェック外し" sheetId="14" r:id="rId14"/>
    <sheet name="Cython改良まで戻す3-5-7" sheetId="15" r:id="rId15"/>
    <sheet name="Cython全部ひとまとめ2-5-5" sheetId="16" r:id="rId16"/>
    <sheet name="ひとまとめ3-5-7" sheetId="17" r:id="rId17"/>
    <sheet name="3-5-8" sheetId="18" r:id="rId18"/>
  </sheets>
  <definedNames>
    <definedName name="_xlchart.v1.0" hidden="1">'Cython改良まで戻す3-5-7'!$Z$1</definedName>
    <definedName name="_xlchart.v1.1" hidden="1">'Cython改良まで戻す3-5-7'!$Z$2:$Z$101</definedName>
    <definedName name="_xlchart.v1.2" hidden="1">'Cython改良まで戻す3-5-7'!$O$1</definedName>
    <definedName name="_xlchart.v1.3" hidden="1">'Cython改良まで戻す3-5-7'!$O$2:$O$101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2" i="18" l="1"/>
  <c r="R21" i="18"/>
  <c r="R20" i="18"/>
  <c r="R19" i="18"/>
  <c r="Q5" i="18"/>
  <c r="S3" i="18"/>
  <c r="Q3" i="18"/>
  <c r="R22" i="17" l="1"/>
  <c r="R21" i="17"/>
  <c r="R20" i="17"/>
  <c r="R19" i="17"/>
  <c r="Q5" i="17"/>
  <c r="S3" i="17"/>
  <c r="Q3" i="17"/>
  <c r="R22" i="16"/>
  <c r="R21" i="16"/>
  <c r="R20" i="16"/>
  <c r="R19" i="16"/>
  <c r="S3" i="16"/>
  <c r="Q5" i="16"/>
  <c r="Q3" i="16"/>
  <c r="X3" i="15" l="1"/>
  <c r="R23" i="15"/>
  <c r="R22" i="15"/>
  <c r="R21" i="15"/>
  <c r="R20" i="15"/>
  <c r="S9" i="15"/>
  <c r="Q9" i="15"/>
  <c r="S7" i="15"/>
  <c r="Q7" i="15"/>
  <c r="S5" i="15"/>
  <c r="Q5" i="15"/>
  <c r="S3" i="15"/>
  <c r="Q3" i="15"/>
  <c r="S9" i="14" l="1"/>
  <c r="S7" i="14"/>
  <c r="S5" i="14"/>
  <c r="Q9" i="14"/>
  <c r="Q7" i="14"/>
  <c r="R23" i="14"/>
  <c r="R22" i="14"/>
  <c r="R21" i="14"/>
  <c r="R20" i="14"/>
  <c r="S3" i="14" l="1"/>
  <c r="Q5" i="14"/>
  <c r="Q3" i="14"/>
  <c r="R22" i="13"/>
  <c r="R20" i="13"/>
  <c r="R21" i="13"/>
  <c r="S3" i="13"/>
  <c r="Q5" i="13"/>
  <c r="Q3" i="13"/>
  <c r="S3" i="12" l="1"/>
  <c r="Q5" i="12"/>
  <c r="Q3" i="12"/>
  <c r="S3" i="11"/>
  <c r="Q5" i="11"/>
  <c r="Q3" i="11"/>
  <c r="W24" i="10" l="1"/>
  <c r="W21" i="10"/>
  <c r="R24" i="10"/>
  <c r="S24" i="10"/>
  <c r="T24" i="10"/>
  <c r="U24" i="10"/>
  <c r="V24" i="10"/>
  <c r="Q24" i="10"/>
  <c r="R21" i="10"/>
  <c r="S21" i="10"/>
  <c r="T21" i="10"/>
  <c r="U21" i="10"/>
  <c r="V21" i="10"/>
  <c r="Q21" i="10"/>
  <c r="S3" i="10"/>
  <c r="Q5" i="10"/>
  <c r="Q3" i="10"/>
  <c r="S3" i="9"/>
  <c r="Q5" i="9"/>
  <c r="Q3" i="9"/>
  <c r="S3" i="8" l="1"/>
  <c r="Q5" i="8"/>
  <c r="Q3" i="8"/>
  <c r="S3" i="7" l="1"/>
  <c r="Q5" i="7"/>
  <c r="Q3" i="7"/>
  <c r="S3" i="6"/>
  <c r="Q5" i="6"/>
  <c r="Q3" i="6"/>
  <c r="S3" i="5"/>
  <c r="Q5" i="5"/>
  <c r="Q3" i="5"/>
  <c r="Q20" i="4"/>
  <c r="Q5" i="4"/>
  <c r="Q3" i="4"/>
  <c r="Q21" i="3" l="1"/>
  <c r="Q4" i="3"/>
  <c r="Q2" i="3"/>
  <c r="R29" i="1"/>
  <c r="Q21" i="2"/>
  <c r="Q4" i="2"/>
  <c r="Q2" i="2"/>
  <c r="T11" i="1" l="1"/>
  <c r="T9" i="1"/>
  <c r="T7" i="1"/>
  <c r="T5" i="1"/>
  <c r="R11" i="1"/>
  <c r="R9" i="1"/>
  <c r="R7" i="1"/>
  <c r="R5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2" i="1"/>
</calcChain>
</file>

<file path=xl/sharedStrings.xml><?xml version="1.0" encoding="utf-8"?>
<sst xmlns="http://schemas.openxmlformats.org/spreadsheetml/2006/main" count="371" uniqueCount="37">
  <si>
    <t>phase1</t>
    <phoneticPr fontId="18"/>
  </si>
  <si>
    <t>phase0</t>
    <phoneticPr fontId="18"/>
  </si>
  <si>
    <t>phase2</t>
  </si>
  <si>
    <t>phase3</t>
  </si>
  <si>
    <t>phase4</t>
  </si>
  <si>
    <t>phase5</t>
  </si>
  <si>
    <t>all</t>
    <phoneticPr fontId="18"/>
  </si>
  <si>
    <t>phase1+phase5</t>
    <phoneticPr fontId="18"/>
  </si>
  <si>
    <t>phase1&amp;all時間相関係数</t>
    <rPh sb="10" eb="12">
      <t>ジカン</t>
    </rPh>
    <rPh sb="12" eb="14">
      <t>ソウカン</t>
    </rPh>
    <rPh sb="14" eb="16">
      <t>ケイスウ</t>
    </rPh>
    <phoneticPr fontId="18"/>
  </si>
  <si>
    <t>平均all時間</t>
    <rPh sb="0" eb="2">
      <t>ヘイキン</t>
    </rPh>
    <rPh sb="5" eb="7">
      <t>ジカン</t>
    </rPh>
    <phoneticPr fontId="18"/>
  </si>
  <si>
    <t>最小all時間</t>
    <rPh sb="0" eb="2">
      <t>サイショウ</t>
    </rPh>
    <rPh sb="5" eb="7">
      <t>ジカン</t>
    </rPh>
    <phoneticPr fontId="18"/>
  </si>
  <si>
    <t>最大all時間</t>
    <rPh sb="0" eb="2">
      <t>サイダイ</t>
    </rPh>
    <rPh sb="5" eb="7">
      <t>ジカン</t>
    </rPh>
    <phoneticPr fontId="18"/>
  </si>
  <si>
    <t>標準偏差all時間</t>
    <rPh sb="0" eb="4">
      <t>ヒョウジュンヘンサ</t>
    </rPh>
    <rPh sb="7" eb="9">
      <t>ジカン</t>
    </rPh>
    <phoneticPr fontId="18"/>
  </si>
  <si>
    <t>平均phase1時間</t>
    <rPh sb="0" eb="2">
      <t>ヘイキン</t>
    </rPh>
    <rPh sb="8" eb="10">
      <t>ジカン</t>
    </rPh>
    <phoneticPr fontId="18"/>
  </si>
  <si>
    <t>最小phase1時間</t>
    <rPh sb="0" eb="2">
      <t>サイショウ</t>
    </rPh>
    <rPh sb="8" eb="10">
      <t>ジカン</t>
    </rPh>
    <phoneticPr fontId="18"/>
  </si>
  <si>
    <t>最大phase1時間</t>
    <rPh sb="0" eb="2">
      <t>サイダイ</t>
    </rPh>
    <rPh sb="8" eb="10">
      <t>ジカン</t>
    </rPh>
    <phoneticPr fontId="18"/>
  </si>
  <si>
    <t>標準偏差phase1時間</t>
    <rPh sb="0" eb="4">
      <t>ヒョウジュン</t>
    </rPh>
    <rPh sb="10" eb="12">
      <t>ジカン</t>
    </rPh>
    <phoneticPr fontId="18"/>
  </si>
  <si>
    <t>all平均</t>
    <rPh sb="3" eb="5">
      <t>ヘイキン</t>
    </rPh>
    <phoneticPr fontId="18"/>
  </si>
  <si>
    <t>all標準偏差</t>
    <rPh sb="3" eb="7">
      <t>ヒョウジュンヘンサ</t>
    </rPh>
    <phoneticPr fontId="18"/>
  </si>
  <si>
    <t>all手数平均</t>
    <rPh sb="3" eb="5">
      <t>テスウ</t>
    </rPh>
    <rPh sb="5" eb="7">
      <t>ヘイキン</t>
    </rPh>
    <phoneticPr fontId="18"/>
  </si>
  <si>
    <t>all手数平均</t>
    <rPh sb="3" eb="5">
      <t>テスウ</t>
    </rPh>
    <rPh sb="5" eb="7">
      <t>ヘイキン</t>
    </rPh>
    <phoneticPr fontId="18"/>
  </si>
  <si>
    <t>手数平均</t>
    <rPh sb="0" eb="2">
      <t>テスウ</t>
    </rPh>
    <rPh sb="2" eb="4">
      <t>ヘイキン</t>
    </rPh>
    <phoneticPr fontId="18"/>
  </si>
  <si>
    <t>平均手数</t>
    <rPh sb="0" eb="2">
      <t>ヘイキン</t>
    </rPh>
    <rPh sb="2" eb="4">
      <t>テスウ</t>
    </rPh>
    <phoneticPr fontId="18"/>
  </si>
  <si>
    <t>平均時間</t>
    <rPh sb="0" eb="2">
      <t>ヘイキン</t>
    </rPh>
    <rPh sb="2" eb="4">
      <t>ジカン</t>
    </rPh>
    <phoneticPr fontId="18"/>
  </si>
  <si>
    <t>標準偏差</t>
    <rPh sb="0" eb="4">
      <t>ヒョウジュンヘンサ</t>
    </rPh>
    <phoneticPr fontId="18"/>
  </si>
  <si>
    <t>平均</t>
    <rPh sb="0" eb="2">
      <t>ヘイキン</t>
    </rPh>
    <phoneticPr fontId="18"/>
  </si>
  <si>
    <t>標準偏差</t>
    <rPh sb="0" eb="2">
      <t>ヒョウジュン</t>
    </rPh>
    <rPh sb="2" eb="4">
      <t>ヘンサ</t>
    </rPh>
    <phoneticPr fontId="18"/>
  </si>
  <si>
    <t>標準偏差</t>
    <rPh sb="0" eb="4">
      <t>ヒョウジュン</t>
    </rPh>
    <phoneticPr fontId="18"/>
  </si>
  <si>
    <t>10秒以内</t>
    <rPh sb="2" eb="3">
      <t>ビョウ</t>
    </rPh>
    <rPh sb="3" eb="5">
      <t>イナイ</t>
    </rPh>
    <phoneticPr fontId="18"/>
  </si>
  <si>
    <t>割合%</t>
    <rPh sb="0" eb="2">
      <t>ワリアイ</t>
    </rPh>
    <phoneticPr fontId="18"/>
  </si>
  <si>
    <t>5秒以内</t>
    <rPh sb="1" eb="2">
      <t>ビョウ</t>
    </rPh>
    <rPh sb="2" eb="4">
      <t>イナイ</t>
    </rPh>
    <phoneticPr fontId="18"/>
  </si>
  <si>
    <t>3秒以内</t>
    <rPh sb="1" eb="2">
      <t>ビョウ</t>
    </rPh>
    <rPh sb="2" eb="4">
      <t>イナイ</t>
    </rPh>
    <phoneticPr fontId="18"/>
  </si>
  <si>
    <t>2秒以内</t>
    <rPh sb="1" eb="2">
      <t>ビョウ</t>
    </rPh>
    <rPh sb="2" eb="4">
      <t>イナイ</t>
    </rPh>
    <phoneticPr fontId="18"/>
  </si>
  <si>
    <t>最大値</t>
    <rPh sb="0" eb="3">
      <t>サイダイチ</t>
    </rPh>
    <phoneticPr fontId="18"/>
  </si>
  <si>
    <t>最小値</t>
    <rPh sb="0" eb="3">
      <t>サイショウチ</t>
    </rPh>
    <phoneticPr fontId="18"/>
  </si>
  <si>
    <t>標準偏差</t>
    <rPh sb="0" eb="4">
      <t>ヒョウジュ</t>
    </rPh>
    <phoneticPr fontId="18"/>
  </si>
  <si>
    <t>上切った平均</t>
    <rPh sb="0" eb="1">
      <t>ウエ</t>
    </rPh>
    <rPh sb="1" eb="2">
      <t>キ</t>
    </rPh>
    <rPh sb="4" eb="6">
      <t>ヘイキン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</si>
</sst>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all</a:t>
            </a:r>
            <a:r>
              <a:rPr lang="ja-JP" altLang="en-US"/>
              <a:t>手数と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'20200802'!$G$2:$G$105</c:f>
              <c:numCache>
                <c:formatCode>General</c:formatCode>
                <c:ptCount val="104"/>
                <c:pt idx="0">
                  <c:v>68</c:v>
                </c:pt>
                <c:pt idx="1">
                  <c:v>66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61</c:v>
                </c:pt>
                <c:pt idx="6">
                  <c:v>65</c:v>
                </c:pt>
                <c:pt idx="7">
                  <c:v>61</c:v>
                </c:pt>
                <c:pt idx="8">
                  <c:v>61</c:v>
                </c:pt>
                <c:pt idx="9">
                  <c:v>68</c:v>
                </c:pt>
                <c:pt idx="10">
                  <c:v>72</c:v>
                </c:pt>
                <c:pt idx="11">
                  <c:v>58</c:v>
                </c:pt>
                <c:pt idx="12">
                  <c:v>71</c:v>
                </c:pt>
                <c:pt idx="13">
                  <c:v>61</c:v>
                </c:pt>
                <c:pt idx="14">
                  <c:v>62</c:v>
                </c:pt>
                <c:pt idx="15">
                  <c:v>66</c:v>
                </c:pt>
                <c:pt idx="16">
                  <c:v>65</c:v>
                </c:pt>
                <c:pt idx="17">
                  <c:v>59</c:v>
                </c:pt>
                <c:pt idx="18">
                  <c:v>64</c:v>
                </c:pt>
                <c:pt idx="19">
                  <c:v>64</c:v>
                </c:pt>
                <c:pt idx="20">
                  <c:v>66</c:v>
                </c:pt>
                <c:pt idx="21">
                  <c:v>62</c:v>
                </c:pt>
                <c:pt idx="22">
                  <c:v>64</c:v>
                </c:pt>
                <c:pt idx="23">
                  <c:v>59</c:v>
                </c:pt>
                <c:pt idx="24">
                  <c:v>70</c:v>
                </c:pt>
                <c:pt idx="25">
                  <c:v>61</c:v>
                </c:pt>
                <c:pt idx="26">
                  <c:v>66</c:v>
                </c:pt>
                <c:pt idx="27">
                  <c:v>64</c:v>
                </c:pt>
                <c:pt idx="28">
                  <c:v>66</c:v>
                </c:pt>
                <c:pt idx="29">
                  <c:v>69</c:v>
                </c:pt>
                <c:pt idx="30">
                  <c:v>63</c:v>
                </c:pt>
                <c:pt idx="31">
                  <c:v>68</c:v>
                </c:pt>
                <c:pt idx="32">
                  <c:v>66</c:v>
                </c:pt>
                <c:pt idx="33">
                  <c:v>68</c:v>
                </c:pt>
                <c:pt idx="34">
                  <c:v>63</c:v>
                </c:pt>
                <c:pt idx="35">
                  <c:v>64</c:v>
                </c:pt>
                <c:pt idx="36">
                  <c:v>67</c:v>
                </c:pt>
                <c:pt idx="37">
                  <c:v>63</c:v>
                </c:pt>
                <c:pt idx="38">
                  <c:v>72</c:v>
                </c:pt>
                <c:pt idx="39">
                  <c:v>71</c:v>
                </c:pt>
                <c:pt idx="40">
                  <c:v>69</c:v>
                </c:pt>
                <c:pt idx="41">
                  <c:v>67</c:v>
                </c:pt>
                <c:pt idx="42">
                  <c:v>64</c:v>
                </c:pt>
                <c:pt idx="43">
                  <c:v>70</c:v>
                </c:pt>
                <c:pt idx="44">
                  <c:v>64</c:v>
                </c:pt>
                <c:pt idx="45">
                  <c:v>68</c:v>
                </c:pt>
                <c:pt idx="46">
                  <c:v>66</c:v>
                </c:pt>
                <c:pt idx="47">
                  <c:v>65</c:v>
                </c:pt>
                <c:pt idx="48">
                  <c:v>67</c:v>
                </c:pt>
                <c:pt idx="49">
                  <c:v>70</c:v>
                </c:pt>
                <c:pt idx="50">
                  <c:v>63</c:v>
                </c:pt>
                <c:pt idx="51">
                  <c:v>71</c:v>
                </c:pt>
                <c:pt idx="52">
                  <c:v>65</c:v>
                </c:pt>
                <c:pt idx="53">
                  <c:v>69</c:v>
                </c:pt>
                <c:pt idx="54">
                  <c:v>64</c:v>
                </c:pt>
                <c:pt idx="55">
                  <c:v>66</c:v>
                </c:pt>
                <c:pt idx="56">
                  <c:v>60</c:v>
                </c:pt>
                <c:pt idx="57">
                  <c:v>61</c:v>
                </c:pt>
                <c:pt idx="58">
                  <c:v>67</c:v>
                </c:pt>
                <c:pt idx="59">
                  <c:v>67</c:v>
                </c:pt>
                <c:pt idx="60">
                  <c:v>65</c:v>
                </c:pt>
                <c:pt idx="61">
                  <c:v>66</c:v>
                </c:pt>
                <c:pt idx="62">
                  <c:v>62</c:v>
                </c:pt>
                <c:pt idx="63">
                  <c:v>69</c:v>
                </c:pt>
                <c:pt idx="64">
                  <c:v>63</c:v>
                </c:pt>
                <c:pt idx="65">
                  <c:v>67</c:v>
                </c:pt>
                <c:pt idx="66">
                  <c:v>70</c:v>
                </c:pt>
                <c:pt idx="67">
                  <c:v>63</c:v>
                </c:pt>
                <c:pt idx="68">
                  <c:v>68</c:v>
                </c:pt>
                <c:pt idx="69">
                  <c:v>66</c:v>
                </c:pt>
                <c:pt idx="70">
                  <c:v>62</c:v>
                </c:pt>
                <c:pt idx="71">
                  <c:v>60</c:v>
                </c:pt>
                <c:pt idx="72">
                  <c:v>59</c:v>
                </c:pt>
                <c:pt idx="73">
                  <c:v>64</c:v>
                </c:pt>
                <c:pt idx="74">
                  <c:v>66</c:v>
                </c:pt>
                <c:pt idx="75">
                  <c:v>63</c:v>
                </c:pt>
                <c:pt idx="76">
                  <c:v>66</c:v>
                </c:pt>
                <c:pt idx="77">
                  <c:v>68</c:v>
                </c:pt>
                <c:pt idx="78">
                  <c:v>65</c:v>
                </c:pt>
                <c:pt idx="79">
                  <c:v>66</c:v>
                </c:pt>
                <c:pt idx="80">
                  <c:v>60</c:v>
                </c:pt>
                <c:pt idx="81">
                  <c:v>68</c:v>
                </c:pt>
                <c:pt idx="82">
                  <c:v>66</c:v>
                </c:pt>
                <c:pt idx="83">
                  <c:v>69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67</c:v>
                </c:pt>
                <c:pt idx="88">
                  <c:v>67</c:v>
                </c:pt>
                <c:pt idx="89">
                  <c:v>68</c:v>
                </c:pt>
                <c:pt idx="90">
                  <c:v>62</c:v>
                </c:pt>
                <c:pt idx="91">
                  <c:v>65</c:v>
                </c:pt>
                <c:pt idx="92">
                  <c:v>66</c:v>
                </c:pt>
                <c:pt idx="93">
                  <c:v>69</c:v>
                </c:pt>
                <c:pt idx="94">
                  <c:v>64</c:v>
                </c:pt>
                <c:pt idx="95">
                  <c:v>68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64</c:v>
                </c:pt>
                <c:pt idx="100">
                  <c:v>63</c:v>
                </c:pt>
                <c:pt idx="101">
                  <c:v>64</c:v>
                </c:pt>
                <c:pt idx="102">
                  <c:v>63</c:v>
                </c:pt>
                <c:pt idx="103">
                  <c:v>71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4-45FA-9EC4-BF73A79B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39536"/>
        <c:axId val="293933960"/>
      </c:scatterChart>
      <c:valAx>
        <c:axId val="29393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933960"/>
        <c:crosses val="autoZero"/>
        <c:crossBetween val="midCat"/>
      </c:valAx>
      <c:valAx>
        <c:axId val="29393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93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phase5&amp;all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'ユークリッド&amp;最大値5-3-18'!$N$2:$N$101</c:f>
              <c:numCache>
                <c:formatCode>General</c:formatCode>
                <c:ptCount val="100"/>
                <c:pt idx="0">
                  <c:v>1.762556553</c:v>
                </c:pt>
                <c:pt idx="1">
                  <c:v>2.4506068230000002</c:v>
                </c:pt>
                <c:pt idx="2">
                  <c:v>4.5647382739999998</c:v>
                </c:pt>
                <c:pt idx="3">
                  <c:v>3.5885963439999999</c:v>
                </c:pt>
                <c:pt idx="4">
                  <c:v>0.51687693599999995</c:v>
                </c:pt>
                <c:pt idx="5">
                  <c:v>1.994563818</c:v>
                </c:pt>
                <c:pt idx="6">
                  <c:v>2.4233293530000002</c:v>
                </c:pt>
                <c:pt idx="7">
                  <c:v>0.54815888400000001</c:v>
                </c:pt>
                <c:pt idx="8">
                  <c:v>5.4323892589999998</c:v>
                </c:pt>
                <c:pt idx="9">
                  <c:v>7.7830075999999998E-2</c:v>
                </c:pt>
                <c:pt idx="10">
                  <c:v>23.924818040000002</c:v>
                </c:pt>
                <c:pt idx="11">
                  <c:v>0.67728138000000004</c:v>
                </c:pt>
                <c:pt idx="12">
                  <c:v>0.28025460200000002</c:v>
                </c:pt>
                <c:pt idx="13">
                  <c:v>2.0717787740000002</c:v>
                </c:pt>
                <c:pt idx="14">
                  <c:v>2.2996046539999999</c:v>
                </c:pt>
                <c:pt idx="15">
                  <c:v>2.8593821529999999</c:v>
                </c:pt>
                <c:pt idx="16">
                  <c:v>7.7556130889999997</c:v>
                </c:pt>
                <c:pt idx="17">
                  <c:v>0.90367388699999995</c:v>
                </c:pt>
                <c:pt idx="18">
                  <c:v>14.544733519999999</c:v>
                </c:pt>
                <c:pt idx="19">
                  <c:v>6.1835051000000002E-2</c:v>
                </c:pt>
                <c:pt idx="20">
                  <c:v>11.612867830000001</c:v>
                </c:pt>
                <c:pt idx="21">
                  <c:v>1.6716060639999999</c:v>
                </c:pt>
                <c:pt idx="22">
                  <c:v>2.3678467269999999</c:v>
                </c:pt>
                <c:pt idx="23">
                  <c:v>1.9958020000000001E-3</c:v>
                </c:pt>
                <c:pt idx="24">
                  <c:v>3.9103059770000002</c:v>
                </c:pt>
                <c:pt idx="25">
                  <c:v>4.6956017020000003</c:v>
                </c:pt>
                <c:pt idx="26">
                  <c:v>0.78070640599999996</c:v>
                </c:pt>
                <c:pt idx="27">
                  <c:v>3.0347104069999999</c:v>
                </c:pt>
                <c:pt idx="28">
                  <c:v>11.77400231</c:v>
                </c:pt>
                <c:pt idx="29">
                  <c:v>15.948406220000001</c:v>
                </c:pt>
                <c:pt idx="30">
                  <c:v>1.248364925</c:v>
                </c:pt>
                <c:pt idx="31">
                  <c:v>0.137633324</c:v>
                </c:pt>
                <c:pt idx="32">
                  <c:v>5.756079197</c:v>
                </c:pt>
                <c:pt idx="33">
                  <c:v>11.54761338</c:v>
                </c:pt>
                <c:pt idx="34">
                  <c:v>4.6017625329999996</c:v>
                </c:pt>
                <c:pt idx="35">
                  <c:v>3.5288605689999999</c:v>
                </c:pt>
                <c:pt idx="36">
                  <c:v>2.3344912529999999</c:v>
                </c:pt>
                <c:pt idx="37">
                  <c:v>0.43182682999999999</c:v>
                </c:pt>
                <c:pt idx="38">
                  <c:v>3.2118582729999998</c:v>
                </c:pt>
                <c:pt idx="39">
                  <c:v>6.1099355219999998</c:v>
                </c:pt>
                <c:pt idx="40">
                  <c:v>0.28920340500000002</c:v>
                </c:pt>
                <c:pt idx="41">
                  <c:v>1.753051758</c:v>
                </c:pt>
                <c:pt idx="42">
                  <c:v>2.537284374</c:v>
                </c:pt>
                <c:pt idx="43">
                  <c:v>0.137719393</c:v>
                </c:pt>
                <c:pt idx="44">
                  <c:v>3.5321669579999999</c:v>
                </c:pt>
                <c:pt idx="45">
                  <c:v>8.0773081779999991</c:v>
                </c:pt>
                <c:pt idx="46">
                  <c:v>0.27488422400000001</c:v>
                </c:pt>
                <c:pt idx="47">
                  <c:v>4.1864850520000001</c:v>
                </c:pt>
                <c:pt idx="48">
                  <c:v>0.82749033000000005</c:v>
                </c:pt>
                <c:pt idx="49">
                  <c:v>0.210436344</c:v>
                </c:pt>
                <c:pt idx="50">
                  <c:v>0.47743487400000001</c:v>
                </c:pt>
                <c:pt idx="51">
                  <c:v>34.247231249999999</c:v>
                </c:pt>
                <c:pt idx="52">
                  <c:v>7.1138741970000003</c:v>
                </c:pt>
                <c:pt idx="53">
                  <c:v>6.1971807480000001</c:v>
                </c:pt>
                <c:pt idx="54">
                  <c:v>0.46796584099999999</c:v>
                </c:pt>
                <c:pt idx="55">
                  <c:v>1.6183347699999999</c:v>
                </c:pt>
                <c:pt idx="56">
                  <c:v>0.289720058</c:v>
                </c:pt>
                <c:pt idx="57">
                  <c:v>0.22043538100000001</c:v>
                </c:pt>
                <c:pt idx="58">
                  <c:v>6.891019344</c:v>
                </c:pt>
                <c:pt idx="59">
                  <c:v>3.1717553139999999</c:v>
                </c:pt>
                <c:pt idx="60">
                  <c:v>5.4572384359999999</c:v>
                </c:pt>
                <c:pt idx="61">
                  <c:v>0.42490148500000002</c:v>
                </c:pt>
                <c:pt idx="62">
                  <c:v>6.0117185119999998</c:v>
                </c:pt>
                <c:pt idx="63">
                  <c:v>1.074712753</c:v>
                </c:pt>
                <c:pt idx="64">
                  <c:v>10.967521189999999</c:v>
                </c:pt>
                <c:pt idx="65">
                  <c:v>67.293421980000005</c:v>
                </c:pt>
                <c:pt idx="66">
                  <c:v>3.8257172110000002</c:v>
                </c:pt>
                <c:pt idx="67">
                  <c:v>4.0382609370000004</c:v>
                </c:pt>
                <c:pt idx="68">
                  <c:v>0.45997929599999998</c:v>
                </c:pt>
                <c:pt idx="69">
                  <c:v>3.2687470909999998</c:v>
                </c:pt>
                <c:pt idx="70">
                  <c:v>0.60029721300000005</c:v>
                </c:pt>
                <c:pt idx="71">
                  <c:v>3.7058265210000001</c:v>
                </c:pt>
                <c:pt idx="72">
                  <c:v>1.5663917060000001</c:v>
                </c:pt>
                <c:pt idx="73">
                  <c:v>16.149716139999999</c:v>
                </c:pt>
                <c:pt idx="74">
                  <c:v>14.65186024</c:v>
                </c:pt>
                <c:pt idx="75">
                  <c:v>0.51759576799999996</c:v>
                </c:pt>
                <c:pt idx="76">
                  <c:v>2.354932308</c:v>
                </c:pt>
                <c:pt idx="77">
                  <c:v>0.71018505099999996</c:v>
                </c:pt>
                <c:pt idx="78">
                  <c:v>0.69521284100000003</c:v>
                </c:pt>
                <c:pt idx="79">
                  <c:v>5.9821609999999997E-3</c:v>
                </c:pt>
                <c:pt idx="80">
                  <c:v>19.009834049999998</c:v>
                </c:pt>
                <c:pt idx="81">
                  <c:v>4.9531769749999999</c:v>
                </c:pt>
                <c:pt idx="82">
                  <c:v>10.939109330000001</c:v>
                </c:pt>
                <c:pt idx="83">
                  <c:v>9.1349327559999995</c:v>
                </c:pt>
                <c:pt idx="84">
                  <c:v>0.87637949000000004</c:v>
                </c:pt>
                <c:pt idx="85">
                  <c:v>5.9995379450000001</c:v>
                </c:pt>
                <c:pt idx="86">
                  <c:v>9.7372174260000008</c:v>
                </c:pt>
                <c:pt idx="87">
                  <c:v>1.7218086720000001</c:v>
                </c:pt>
                <c:pt idx="88">
                  <c:v>14.101980210000001</c:v>
                </c:pt>
                <c:pt idx="89">
                  <c:v>0.53384971599999997</c:v>
                </c:pt>
                <c:pt idx="90">
                  <c:v>1.412191153</c:v>
                </c:pt>
                <c:pt idx="91">
                  <c:v>4.5824766000000003E-2</c:v>
                </c:pt>
                <c:pt idx="92">
                  <c:v>0.56210970900000001</c:v>
                </c:pt>
                <c:pt idx="93">
                  <c:v>7.3014674189999997</c:v>
                </c:pt>
                <c:pt idx="94">
                  <c:v>2.937784433</c:v>
                </c:pt>
                <c:pt idx="95">
                  <c:v>1.65251708</c:v>
                </c:pt>
                <c:pt idx="96">
                  <c:v>1.208036423</c:v>
                </c:pt>
                <c:pt idx="97">
                  <c:v>1.848657131</c:v>
                </c:pt>
                <c:pt idx="98">
                  <c:v>2.2162022590000001</c:v>
                </c:pt>
                <c:pt idx="99">
                  <c:v>8.4243750570000007</c:v>
                </c:pt>
              </c:numCache>
            </c:numRef>
          </c:xVal>
          <c:yVal>
            <c:numRef>
              <c:f>'ユークリッド&amp;最大値5-3-18'!$O$2:$O$101</c:f>
              <c:numCache>
                <c:formatCode>General</c:formatCode>
                <c:ptCount val="100"/>
                <c:pt idx="0">
                  <c:v>7.5984401699999999</c:v>
                </c:pt>
                <c:pt idx="1">
                  <c:v>32.192000149999998</c:v>
                </c:pt>
                <c:pt idx="2">
                  <c:v>16.382248400000002</c:v>
                </c:pt>
                <c:pt idx="3">
                  <c:v>9.6897783279999992</c:v>
                </c:pt>
                <c:pt idx="4">
                  <c:v>4.8119113450000004</c:v>
                </c:pt>
                <c:pt idx="5">
                  <c:v>15.03522038</c:v>
                </c:pt>
                <c:pt idx="6">
                  <c:v>4.6751561160000001</c:v>
                </c:pt>
                <c:pt idx="7">
                  <c:v>6.7958581450000004</c:v>
                </c:pt>
                <c:pt idx="8">
                  <c:v>10.992570880000001</c:v>
                </c:pt>
                <c:pt idx="9">
                  <c:v>14.0596025</c:v>
                </c:pt>
                <c:pt idx="10">
                  <c:v>28.401298279999999</c:v>
                </c:pt>
                <c:pt idx="11">
                  <c:v>5.4816715719999998</c:v>
                </c:pt>
                <c:pt idx="12">
                  <c:v>30.979207280000001</c:v>
                </c:pt>
                <c:pt idx="13">
                  <c:v>6.5629780289999999</c:v>
                </c:pt>
                <c:pt idx="14">
                  <c:v>13.5652597</c:v>
                </c:pt>
                <c:pt idx="15">
                  <c:v>13.598409889999999</c:v>
                </c:pt>
                <c:pt idx="16">
                  <c:v>12.742399689999999</c:v>
                </c:pt>
                <c:pt idx="17">
                  <c:v>17.358423949999999</c:v>
                </c:pt>
                <c:pt idx="18">
                  <c:v>26.005964760000001</c:v>
                </c:pt>
                <c:pt idx="19">
                  <c:v>8.4879918100000005</c:v>
                </c:pt>
                <c:pt idx="20">
                  <c:v>22.070616959999999</c:v>
                </c:pt>
                <c:pt idx="21">
                  <c:v>9.6535949710000004</c:v>
                </c:pt>
                <c:pt idx="22">
                  <c:v>10.627113339999999</c:v>
                </c:pt>
                <c:pt idx="23">
                  <c:v>8.616283417</c:v>
                </c:pt>
                <c:pt idx="24">
                  <c:v>33.68876624</c:v>
                </c:pt>
                <c:pt idx="25">
                  <c:v>7.3836550709999997</c:v>
                </c:pt>
                <c:pt idx="26">
                  <c:v>11.908393139999999</c:v>
                </c:pt>
                <c:pt idx="27">
                  <c:v>15.66692948</c:v>
                </c:pt>
                <c:pt idx="28">
                  <c:v>58.11374378</c:v>
                </c:pt>
                <c:pt idx="29">
                  <c:v>20.068463560000001</c:v>
                </c:pt>
                <c:pt idx="30">
                  <c:v>8.9420781139999992</c:v>
                </c:pt>
                <c:pt idx="31">
                  <c:v>5.0859537120000002</c:v>
                </c:pt>
                <c:pt idx="32">
                  <c:v>11.997305150000001</c:v>
                </c:pt>
                <c:pt idx="33">
                  <c:v>17.114341499999998</c:v>
                </c:pt>
                <c:pt idx="34">
                  <c:v>11.98601317</c:v>
                </c:pt>
                <c:pt idx="35">
                  <c:v>13.75674772</c:v>
                </c:pt>
                <c:pt idx="36">
                  <c:v>10.05708671</c:v>
                </c:pt>
                <c:pt idx="37">
                  <c:v>14.22304273</c:v>
                </c:pt>
                <c:pt idx="38">
                  <c:v>12.00762892</c:v>
                </c:pt>
                <c:pt idx="39">
                  <c:v>18.94186139</c:v>
                </c:pt>
                <c:pt idx="40">
                  <c:v>11.87810779</c:v>
                </c:pt>
                <c:pt idx="41">
                  <c:v>9.2872903349999998</c:v>
                </c:pt>
                <c:pt idx="42">
                  <c:v>17.85050416</c:v>
                </c:pt>
                <c:pt idx="43">
                  <c:v>35.691189770000001</c:v>
                </c:pt>
                <c:pt idx="44">
                  <c:v>9.8964886669999999</c:v>
                </c:pt>
                <c:pt idx="45">
                  <c:v>24.466054440000001</c:v>
                </c:pt>
                <c:pt idx="46">
                  <c:v>7.7862548829999998</c:v>
                </c:pt>
                <c:pt idx="47">
                  <c:v>6.2885143760000002</c:v>
                </c:pt>
                <c:pt idx="48">
                  <c:v>6.8399806019999998</c:v>
                </c:pt>
                <c:pt idx="49">
                  <c:v>3.8111684320000001</c:v>
                </c:pt>
                <c:pt idx="50">
                  <c:v>5.8817286490000003</c:v>
                </c:pt>
                <c:pt idx="51">
                  <c:v>46.858751060000003</c:v>
                </c:pt>
                <c:pt idx="52">
                  <c:v>9.6151416300000001</c:v>
                </c:pt>
                <c:pt idx="53">
                  <c:v>10.02097702</c:v>
                </c:pt>
                <c:pt idx="54">
                  <c:v>8.7792158130000004</c:v>
                </c:pt>
                <c:pt idx="55">
                  <c:v>2.1642909050000001</c:v>
                </c:pt>
                <c:pt idx="56">
                  <c:v>11.83977818</c:v>
                </c:pt>
                <c:pt idx="57">
                  <c:v>3.7749602790000001</c:v>
                </c:pt>
                <c:pt idx="58">
                  <c:v>9.5153479579999996</c:v>
                </c:pt>
                <c:pt idx="59">
                  <c:v>12.30567527</c:v>
                </c:pt>
                <c:pt idx="60">
                  <c:v>11.890254260000001</c:v>
                </c:pt>
                <c:pt idx="61">
                  <c:v>9.8483257290000008</c:v>
                </c:pt>
                <c:pt idx="62">
                  <c:v>12.259964699999999</c:v>
                </c:pt>
                <c:pt idx="63">
                  <c:v>3.4410350319999998</c:v>
                </c:pt>
                <c:pt idx="64">
                  <c:v>58.059151409999998</c:v>
                </c:pt>
                <c:pt idx="65">
                  <c:v>77.65026426</c:v>
                </c:pt>
                <c:pt idx="66">
                  <c:v>16.001355409999999</c:v>
                </c:pt>
                <c:pt idx="67">
                  <c:v>13.49677086</c:v>
                </c:pt>
                <c:pt idx="68">
                  <c:v>6.1626195910000003</c:v>
                </c:pt>
                <c:pt idx="69">
                  <c:v>6.2635011670000003</c:v>
                </c:pt>
                <c:pt idx="70">
                  <c:v>8.9475991730000004</c:v>
                </c:pt>
                <c:pt idx="71">
                  <c:v>11.88012838</c:v>
                </c:pt>
                <c:pt idx="72">
                  <c:v>2.4370174410000001</c:v>
                </c:pt>
                <c:pt idx="73">
                  <c:v>24.574706320000001</c:v>
                </c:pt>
                <c:pt idx="74">
                  <c:v>29.47660613</c:v>
                </c:pt>
                <c:pt idx="75">
                  <c:v>2.859382868</c:v>
                </c:pt>
                <c:pt idx="76">
                  <c:v>15.29286885</c:v>
                </c:pt>
                <c:pt idx="77">
                  <c:v>7.7135586739999997</c:v>
                </c:pt>
                <c:pt idx="78">
                  <c:v>9.2919878960000002</c:v>
                </c:pt>
                <c:pt idx="79">
                  <c:v>32.751659869999997</c:v>
                </c:pt>
                <c:pt idx="80">
                  <c:v>82.468576670000004</c:v>
                </c:pt>
                <c:pt idx="81">
                  <c:v>7.2393066880000001</c:v>
                </c:pt>
                <c:pt idx="82">
                  <c:v>26.464039329999999</c:v>
                </c:pt>
                <c:pt idx="83">
                  <c:v>18.276350740000002</c:v>
                </c:pt>
                <c:pt idx="84">
                  <c:v>12.320610050000001</c:v>
                </c:pt>
                <c:pt idx="85">
                  <c:v>16.920220140000001</c:v>
                </c:pt>
                <c:pt idx="86">
                  <c:v>12.658598420000001</c:v>
                </c:pt>
                <c:pt idx="87">
                  <c:v>3.4887113570000001</c:v>
                </c:pt>
                <c:pt idx="88">
                  <c:v>17.073164460000001</c:v>
                </c:pt>
                <c:pt idx="89">
                  <c:v>2.9464581010000002</c:v>
                </c:pt>
                <c:pt idx="90">
                  <c:v>2.5970270630000001</c:v>
                </c:pt>
                <c:pt idx="91">
                  <c:v>11.78802681</c:v>
                </c:pt>
                <c:pt idx="92">
                  <c:v>56.950450660000001</c:v>
                </c:pt>
                <c:pt idx="93">
                  <c:v>13.26315355</c:v>
                </c:pt>
                <c:pt idx="94">
                  <c:v>265.3240199</c:v>
                </c:pt>
                <c:pt idx="95">
                  <c:v>10.869572160000001</c:v>
                </c:pt>
                <c:pt idx="96">
                  <c:v>1.9470553399999999</c:v>
                </c:pt>
                <c:pt idx="97">
                  <c:v>50.898225549999999</c:v>
                </c:pt>
                <c:pt idx="98">
                  <c:v>5.4511146549999996</c:v>
                </c:pt>
                <c:pt idx="99">
                  <c:v>31.22199535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E-4C60-BFEB-9C3632E7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35392"/>
        <c:axId val="331735720"/>
      </c:scatterChart>
      <c:valAx>
        <c:axId val="3317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735720"/>
        <c:crosses val="autoZero"/>
        <c:crossBetween val="midCat"/>
      </c:valAx>
      <c:valAx>
        <c:axId val="33173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73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'ユークリッド&amp;最大値5-3-10'!$J$2:$J$101</c:f>
              <c:numCache>
                <c:formatCode>General</c:formatCode>
                <c:ptCount val="100"/>
                <c:pt idx="0">
                  <c:v>3.3632369039999999</c:v>
                </c:pt>
                <c:pt idx="1">
                  <c:v>0.411043406</c:v>
                </c:pt>
                <c:pt idx="2">
                  <c:v>24.733659509999999</c:v>
                </c:pt>
                <c:pt idx="3">
                  <c:v>9.2763661999999997E-2</c:v>
                </c:pt>
                <c:pt idx="4">
                  <c:v>0.37953710600000001</c:v>
                </c:pt>
                <c:pt idx="5">
                  <c:v>7.3138008120000002</c:v>
                </c:pt>
                <c:pt idx="6">
                  <c:v>2.2881309989999998</c:v>
                </c:pt>
                <c:pt idx="7">
                  <c:v>4.3823535439999999</c:v>
                </c:pt>
                <c:pt idx="8">
                  <c:v>0.50329494500000005</c:v>
                </c:pt>
                <c:pt idx="9">
                  <c:v>0.34459877</c:v>
                </c:pt>
                <c:pt idx="10">
                  <c:v>0.69520592699999995</c:v>
                </c:pt>
                <c:pt idx="11">
                  <c:v>0.923966646</c:v>
                </c:pt>
                <c:pt idx="12">
                  <c:v>3.1331021790000002</c:v>
                </c:pt>
                <c:pt idx="13">
                  <c:v>2.4146778580000001</c:v>
                </c:pt>
                <c:pt idx="14">
                  <c:v>4.4879436000000002E-2</c:v>
                </c:pt>
                <c:pt idx="15">
                  <c:v>3.8118698599999998</c:v>
                </c:pt>
                <c:pt idx="16">
                  <c:v>0.86867666200000004</c:v>
                </c:pt>
                <c:pt idx="17">
                  <c:v>0.98280048399999997</c:v>
                </c:pt>
                <c:pt idx="18">
                  <c:v>0.76904296900000002</c:v>
                </c:pt>
                <c:pt idx="19">
                  <c:v>0.261343718</c:v>
                </c:pt>
                <c:pt idx="20">
                  <c:v>0.80023264900000002</c:v>
                </c:pt>
                <c:pt idx="21">
                  <c:v>3.5903931E-2</c:v>
                </c:pt>
                <c:pt idx="22">
                  <c:v>1.1025578979999999</c:v>
                </c:pt>
                <c:pt idx="23">
                  <c:v>0.51477146100000004</c:v>
                </c:pt>
                <c:pt idx="24">
                  <c:v>0.60020780600000001</c:v>
                </c:pt>
                <c:pt idx="25">
                  <c:v>7.8878078460000003</c:v>
                </c:pt>
                <c:pt idx="26">
                  <c:v>8.2913331990000003</c:v>
                </c:pt>
                <c:pt idx="27">
                  <c:v>1.954199553</c:v>
                </c:pt>
                <c:pt idx="28">
                  <c:v>8.2545013429999994</c:v>
                </c:pt>
                <c:pt idx="29">
                  <c:v>0.60001110999999996</c:v>
                </c:pt>
                <c:pt idx="30">
                  <c:v>0.65777611700000005</c:v>
                </c:pt>
                <c:pt idx="31">
                  <c:v>40.335604670000002</c:v>
                </c:pt>
                <c:pt idx="32">
                  <c:v>4.5465314389999998</c:v>
                </c:pt>
                <c:pt idx="33">
                  <c:v>0.12090611499999999</c:v>
                </c:pt>
                <c:pt idx="34">
                  <c:v>3.3141226769999999</c:v>
                </c:pt>
                <c:pt idx="35">
                  <c:v>0.45206785199999999</c:v>
                </c:pt>
                <c:pt idx="36">
                  <c:v>9.5743417999999997E-2</c:v>
                </c:pt>
                <c:pt idx="37">
                  <c:v>6.3423364160000002</c:v>
                </c:pt>
                <c:pt idx="38">
                  <c:v>0.80548405599999995</c:v>
                </c:pt>
                <c:pt idx="39">
                  <c:v>0.18251156800000001</c:v>
                </c:pt>
                <c:pt idx="40">
                  <c:v>29.693097829999999</c:v>
                </c:pt>
                <c:pt idx="41">
                  <c:v>5.7168018820000004</c:v>
                </c:pt>
                <c:pt idx="42">
                  <c:v>2.9931070000000001E-3</c:v>
                </c:pt>
                <c:pt idx="43">
                  <c:v>8.7495837210000005</c:v>
                </c:pt>
                <c:pt idx="44">
                  <c:v>19.463956830000001</c:v>
                </c:pt>
                <c:pt idx="45">
                  <c:v>1.7287845610000001</c:v>
                </c:pt>
                <c:pt idx="46">
                  <c:v>22.42807007</c:v>
                </c:pt>
                <c:pt idx="47">
                  <c:v>2.118485212</c:v>
                </c:pt>
                <c:pt idx="48">
                  <c:v>0.168035507</c:v>
                </c:pt>
                <c:pt idx="49">
                  <c:v>0.24637937500000001</c:v>
                </c:pt>
                <c:pt idx="50">
                  <c:v>3.5369658469999998</c:v>
                </c:pt>
                <c:pt idx="51">
                  <c:v>0.29028320299999999</c:v>
                </c:pt>
                <c:pt idx="52">
                  <c:v>8.8585650919999992</c:v>
                </c:pt>
                <c:pt idx="53">
                  <c:v>7.942748785</c:v>
                </c:pt>
                <c:pt idx="54">
                  <c:v>0.40096211399999998</c:v>
                </c:pt>
                <c:pt idx="55">
                  <c:v>4.7871589999999999E-2</c:v>
                </c:pt>
                <c:pt idx="56">
                  <c:v>0.23537087400000001</c:v>
                </c:pt>
                <c:pt idx="57">
                  <c:v>2.396909714</c:v>
                </c:pt>
                <c:pt idx="58">
                  <c:v>1.463113785</c:v>
                </c:pt>
                <c:pt idx="59">
                  <c:v>3.2682766910000001</c:v>
                </c:pt>
                <c:pt idx="60">
                  <c:v>0.73725509600000005</c:v>
                </c:pt>
                <c:pt idx="61">
                  <c:v>3.1960487000000003E-2</c:v>
                </c:pt>
                <c:pt idx="62">
                  <c:v>3.4426345829999998</c:v>
                </c:pt>
                <c:pt idx="63">
                  <c:v>42.576079849999999</c:v>
                </c:pt>
                <c:pt idx="64">
                  <c:v>6.5646960740000004</c:v>
                </c:pt>
                <c:pt idx="65">
                  <c:v>51.32337236</c:v>
                </c:pt>
                <c:pt idx="66">
                  <c:v>8.0784798000000005E-2</c:v>
                </c:pt>
                <c:pt idx="67">
                  <c:v>0.844904184</c:v>
                </c:pt>
                <c:pt idx="68">
                  <c:v>29.78388691</c:v>
                </c:pt>
                <c:pt idx="69">
                  <c:v>4.5874600409999999</c:v>
                </c:pt>
                <c:pt idx="70">
                  <c:v>1.3289773460000001</c:v>
                </c:pt>
                <c:pt idx="71">
                  <c:v>0.42859625800000001</c:v>
                </c:pt>
                <c:pt idx="72">
                  <c:v>1.458184004</c:v>
                </c:pt>
                <c:pt idx="73">
                  <c:v>10.90435362</c:v>
                </c:pt>
                <c:pt idx="74">
                  <c:v>1.8167970179999999</c:v>
                </c:pt>
                <c:pt idx="75">
                  <c:v>0.60828995699999999</c:v>
                </c:pt>
                <c:pt idx="76">
                  <c:v>21.791130299999999</c:v>
                </c:pt>
                <c:pt idx="77">
                  <c:v>1.270745993</c:v>
                </c:pt>
                <c:pt idx="78">
                  <c:v>68.609665160000006</c:v>
                </c:pt>
                <c:pt idx="79">
                  <c:v>72.400113820000001</c:v>
                </c:pt>
                <c:pt idx="80">
                  <c:v>0.212432384</c:v>
                </c:pt>
                <c:pt idx="81">
                  <c:v>80.318019390000003</c:v>
                </c:pt>
                <c:pt idx="82">
                  <c:v>3.7325313090000001</c:v>
                </c:pt>
                <c:pt idx="83">
                  <c:v>1.8433046340000001</c:v>
                </c:pt>
                <c:pt idx="84">
                  <c:v>18.373011349999999</c:v>
                </c:pt>
                <c:pt idx="85">
                  <c:v>3.6184635159999998</c:v>
                </c:pt>
                <c:pt idx="86">
                  <c:v>0.225919485</c:v>
                </c:pt>
                <c:pt idx="87">
                  <c:v>0.35659718499999998</c:v>
                </c:pt>
                <c:pt idx="88">
                  <c:v>1.8051736350000001</c:v>
                </c:pt>
                <c:pt idx="89">
                  <c:v>0.17951989199999999</c:v>
                </c:pt>
                <c:pt idx="90">
                  <c:v>6.9415745739999997</c:v>
                </c:pt>
                <c:pt idx="91">
                  <c:v>0.116686583</c:v>
                </c:pt>
                <c:pt idx="92">
                  <c:v>3.9121911530000002</c:v>
                </c:pt>
                <c:pt idx="93">
                  <c:v>2.196442604</c:v>
                </c:pt>
                <c:pt idx="94">
                  <c:v>0.84169316299999997</c:v>
                </c:pt>
                <c:pt idx="95">
                  <c:v>0.30119633699999998</c:v>
                </c:pt>
                <c:pt idx="96">
                  <c:v>1.6839849950000001</c:v>
                </c:pt>
                <c:pt idx="97">
                  <c:v>4.3149120810000001</c:v>
                </c:pt>
                <c:pt idx="98">
                  <c:v>6.9924488069999997</c:v>
                </c:pt>
                <c:pt idx="99">
                  <c:v>3.727094889</c:v>
                </c:pt>
              </c:numCache>
            </c:numRef>
          </c:xVal>
          <c:yVal>
            <c:numRef>
              <c:f>'ユークリッド&amp;最大値5-3-10'!$O$2:$O$101</c:f>
              <c:numCache>
                <c:formatCode>General</c:formatCode>
                <c:ptCount val="100"/>
                <c:pt idx="0">
                  <c:v>4.9656193259999997</c:v>
                </c:pt>
                <c:pt idx="1">
                  <c:v>3.0478458399999999</c:v>
                </c:pt>
                <c:pt idx="2">
                  <c:v>39.941719059999997</c:v>
                </c:pt>
                <c:pt idx="3">
                  <c:v>4.7778632639999996</c:v>
                </c:pt>
                <c:pt idx="4">
                  <c:v>4.8506362440000004</c:v>
                </c:pt>
                <c:pt idx="5">
                  <c:v>18.627578969999998</c:v>
                </c:pt>
                <c:pt idx="6">
                  <c:v>21.30619884</c:v>
                </c:pt>
                <c:pt idx="7">
                  <c:v>17.102845670000001</c:v>
                </c:pt>
                <c:pt idx="8">
                  <c:v>6.622124672</c:v>
                </c:pt>
                <c:pt idx="9">
                  <c:v>58.565582749999997</c:v>
                </c:pt>
                <c:pt idx="10">
                  <c:v>26.509787559999999</c:v>
                </c:pt>
                <c:pt idx="11">
                  <c:v>3.8684985639999998</c:v>
                </c:pt>
                <c:pt idx="12">
                  <c:v>19.400824069999999</c:v>
                </c:pt>
                <c:pt idx="13">
                  <c:v>5.9648153779999999</c:v>
                </c:pt>
                <c:pt idx="14">
                  <c:v>6.3820223809999996</c:v>
                </c:pt>
                <c:pt idx="15">
                  <c:v>7.3523511890000002</c:v>
                </c:pt>
                <c:pt idx="16">
                  <c:v>9.1779000760000002</c:v>
                </c:pt>
                <c:pt idx="17">
                  <c:v>9.1986491679999993</c:v>
                </c:pt>
                <c:pt idx="18">
                  <c:v>13.873786689999999</c:v>
                </c:pt>
                <c:pt idx="19">
                  <c:v>3.7525038720000001</c:v>
                </c:pt>
                <c:pt idx="20">
                  <c:v>35.943201539999997</c:v>
                </c:pt>
                <c:pt idx="21">
                  <c:v>4.2770981790000002</c:v>
                </c:pt>
                <c:pt idx="22">
                  <c:v>4.6956822870000003</c:v>
                </c:pt>
                <c:pt idx="23">
                  <c:v>1.252409697</c:v>
                </c:pt>
                <c:pt idx="24">
                  <c:v>2.8034462929999999</c:v>
                </c:pt>
                <c:pt idx="25">
                  <c:v>17.620949750000001</c:v>
                </c:pt>
                <c:pt idx="26">
                  <c:v>10.86903238</c:v>
                </c:pt>
                <c:pt idx="27">
                  <c:v>10.597895380000001</c:v>
                </c:pt>
                <c:pt idx="28">
                  <c:v>26.90224886</c:v>
                </c:pt>
                <c:pt idx="29">
                  <c:v>3.6498370169999999</c:v>
                </c:pt>
                <c:pt idx="30">
                  <c:v>15.415876389999999</c:v>
                </c:pt>
                <c:pt idx="31">
                  <c:v>47.042993780000003</c:v>
                </c:pt>
                <c:pt idx="32">
                  <c:v>8.7644429210000006</c:v>
                </c:pt>
                <c:pt idx="33">
                  <c:v>6.1178140640000001</c:v>
                </c:pt>
                <c:pt idx="34">
                  <c:v>4.9743757249999998</c:v>
                </c:pt>
                <c:pt idx="35">
                  <c:v>4.02260375</c:v>
                </c:pt>
                <c:pt idx="36">
                  <c:v>10.94633007</c:v>
                </c:pt>
                <c:pt idx="37">
                  <c:v>7.0733108519999996</c:v>
                </c:pt>
                <c:pt idx="38">
                  <c:v>24.580197569999999</c:v>
                </c:pt>
                <c:pt idx="39">
                  <c:v>2.9395446779999999</c:v>
                </c:pt>
                <c:pt idx="40">
                  <c:v>32.231658699999997</c:v>
                </c:pt>
                <c:pt idx="41">
                  <c:v>7.8763234620000002</c:v>
                </c:pt>
                <c:pt idx="42">
                  <c:v>1.4870312210000001</c:v>
                </c:pt>
                <c:pt idx="43">
                  <c:v>11.606247659999999</c:v>
                </c:pt>
                <c:pt idx="44">
                  <c:v>21.67676234</c:v>
                </c:pt>
                <c:pt idx="45">
                  <c:v>6.8301806450000004</c:v>
                </c:pt>
                <c:pt idx="46">
                  <c:v>25.601462359999999</c:v>
                </c:pt>
                <c:pt idx="47">
                  <c:v>3.1915695670000002</c:v>
                </c:pt>
                <c:pt idx="48">
                  <c:v>5.0478801730000002</c:v>
                </c:pt>
                <c:pt idx="49">
                  <c:v>5.4756426810000001</c:v>
                </c:pt>
                <c:pt idx="50">
                  <c:v>5.2206935879999996</c:v>
                </c:pt>
                <c:pt idx="51">
                  <c:v>2.328991652</c:v>
                </c:pt>
                <c:pt idx="52">
                  <c:v>16.89917397</c:v>
                </c:pt>
                <c:pt idx="53">
                  <c:v>14.50521588</c:v>
                </c:pt>
                <c:pt idx="54">
                  <c:v>6.3175694939999998</c:v>
                </c:pt>
                <c:pt idx="55">
                  <c:v>2.9770157340000001</c:v>
                </c:pt>
                <c:pt idx="56">
                  <c:v>1.6975629329999999</c:v>
                </c:pt>
                <c:pt idx="57">
                  <c:v>10.415898800000001</c:v>
                </c:pt>
                <c:pt idx="58">
                  <c:v>7.9118847849999998</c:v>
                </c:pt>
                <c:pt idx="59">
                  <c:v>7.7289118769999998</c:v>
                </c:pt>
                <c:pt idx="60">
                  <c:v>2.7895905970000001</c:v>
                </c:pt>
                <c:pt idx="61">
                  <c:v>2.4983034129999999</c:v>
                </c:pt>
                <c:pt idx="62">
                  <c:v>9.9424085620000007</c:v>
                </c:pt>
                <c:pt idx="63">
                  <c:v>43.984254839999998</c:v>
                </c:pt>
                <c:pt idx="64">
                  <c:v>18.124772549999999</c:v>
                </c:pt>
                <c:pt idx="65">
                  <c:v>60.42005563</c:v>
                </c:pt>
                <c:pt idx="66">
                  <c:v>6.8749277590000002</c:v>
                </c:pt>
                <c:pt idx="67">
                  <c:v>15.06950831</c:v>
                </c:pt>
                <c:pt idx="68">
                  <c:v>33.216383929999999</c:v>
                </c:pt>
                <c:pt idx="69">
                  <c:v>14.687918420000001</c:v>
                </c:pt>
                <c:pt idx="70">
                  <c:v>4.500918865</c:v>
                </c:pt>
                <c:pt idx="71">
                  <c:v>3.0288434030000002</c:v>
                </c:pt>
                <c:pt idx="72">
                  <c:v>5.2365653510000003</c:v>
                </c:pt>
                <c:pt idx="73">
                  <c:v>13.845384839999999</c:v>
                </c:pt>
                <c:pt idx="74">
                  <c:v>7.8088502880000004</c:v>
                </c:pt>
                <c:pt idx="75">
                  <c:v>3.9477951529999999</c:v>
                </c:pt>
                <c:pt idx="76">
                  <c:v>30.39449024</c:v>
                </c:pt>
                <c:pt idx="77">
                  <c:v>9.7723631859999998</c:v>
                </c:pt>
                <c:pt idx="78">
                  <c:v>71.673345089999998</c:v>
                </c:pt>
                <c:pt idx="79">
                  <c:v>91.322425600000003</c:v>
                </c:pt>
                <c:pt idx="80">
                  <c:v>28.548508640000001</c:v>
                </c:pt>
                <c:pt idx="81">
                  <c:v>95.104862690000004</c:v>
                </c:pt>
                <c:pt idx="82">
                  <c:v>24.476586099999999</c:v>
                </c:pt>
                <c:pt idx="83">
                  <c:v>4.8940114970000002</c:v>
                </c:pt>
                <c:pt idx="84">
                  <c:v>26.651839729999999</c:v>
                </c:pt>
                <c:pt idx="85">
                  <c:v>4.9916553500000003</c:v>
                </c:pt>
                <c:pt idx="86">
                  <c:v>12.646229979999999</c:v>
                </c:pt>
                <c:pt idx="87">
                  <c:v>19.727021220000001</c:v>
                </c:pt>
                <c:pt idx="88">
                  <c:v>8.8239555359999997</c:v>
                </c:pt>
                <c:pt idx="89">
                  <c:v>4.017792225</c:v>
                </c:pt>
                <c:pt idx="90">
                  <c:v>10.377275940000001</c:v>
                </c:pt>
                <c:pt idx="91">
                  <c:v>2.1077172759999998</c:v>
                </c:pt>
                <c:pt idx="92">
                  <c:v>5.7808256150000004</c:v>
                </c:pt>
                <c:pt idx="93">
                  <c:v>14.686293839999999</c:v>
                </c:pt>
                <c:pt idx="94">
                  <c:v>5.4730660919999998</c:v>
                </c:pt>
                <c:pt idx="95">
                  <c:v>16.435734029999999</c:v>
                </c:pt>
                <c:pt idx="96">
                  <c:v>4.6877784729999998</c:v>
                </c:pt>
                <c:pt idx="97">
                  <c:v>8.1312272550000007</c:v>
                </c:pt>
                <c:pt idx="98">
                  <c:v>9.2059409619999997</c:v>
                </c:pt>
                <c:pt idx="99">
                  <c:v>11.20943213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8-4950-B16C-C784882C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49032"/>
        <c:axId val="249245752"/>
      </c:scatterChart>
      <c:valAx>
        <c:axId val="24924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45752"/>
        <c:crosses val="autoZero"/>
        <c:crossBetween val="midCat"/>
      </c:valAx>
      <c:valAx>
        <c:axId val="2492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4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'ユークリッド&amp;最大値5-5-10'!$O$1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'ユークリッド&amp;最大値5-5-10'!$J$2:$J$101</c:f>
              <c:numCache>
                <c:formatCode>General</c:formatCode>
                <c:ptCount val="100"/>
                <c:pt idx="0">
                  <c:v>21.035211319999998</c:v>
                </c:pt>
                <c:pt idx="1">
                  <c:v>6.7497966290000004</c:v>
                </c:pt>
                <c:pt idx="2">
                  <c:v>46.215696809999997</c:v>
                </c:pt>
                <c:pt idx="3">
                  <c:v>2.05876708</c:v>
                </c:pt>
                <c:pt idx="4">
                  <c:v>0.83999061600000002</c:v>
                </c:pt>
                <c:pt idx="5">
                  <c:v>15.45411086</c:v>
                </c:pt>
                <c:pt idx="6">
                  <c:v>0.24837636900000001</c:v>
                </c:pt>
                <c:pt idx="7">
                  <c:v>20.084516529999998</c:v>
                </c:pt>
                <c:pt idx="8">
                  <c:v>6.2101502420000001</c:v>
                </c:pt>
                <c:pt idx="9">
                  <c:v>0.39298796699999999</c:v>
                </c:pt>
                <c:pt idx="10">
                  <c:v>0.57427167899999998</c:v>
                </c:pt>
                <c:pt idx="11">
                  <c:v>19.765876290000001</c:v>
                </c:pt>
                <c:pt idx="12">
                  <c:v>1.1215837</c:v>
                </c:pt>
                <c:pt idx="13">
                  <c:v>13.95836663</c:v>
                </c:pt>
                <c:pt idx="14">
                  <c:v>2.7191240790000002</c:v>
                </c:pt>
                <c:pt idx="15">
                  <c:v>2.2000313000000001E-2</c:v>
                </c:pt>
                <c:pt idx="16">
                  <c:v>0.82184743900000001</c:v>
                </c:pt>
                <c:pt idx="17">
                  <c:v>4.6537270550000001</c:v>
                </c:pt>
                <c:pt idx="18">
                  <c:v>27.39156771</c:v>
                </c:pt>
                <c:pt idx="19">
                  <c:v>4.9040832520000004</c:v>
                </c:pt>
                <c:pt idx="20">
                  <c:v>0.653141737</c:v>
                </c:pt>
                <c:pt idx="21">
                  <c:v>7.928965807</c:v>
                </c:pt>
                <c:pt idx="22">
                  <c:v>2.8234505649999999</c:v>
                </c:pt>
                <c:pt idx="23">
                  <c:v>32.812655210000003</c:v>
                </c:pt>
                <c:pt idx="24">
                  <c:v>14.63469005</c:v>
                </c:pt>
                <c:pt idx="25">
                  <c:v>16.902226450000001</c:v>
                </c:pt>
                <c:pt idx="26">
                  <c:v>22.294340850000001</c:v>
                </c:pt>
                <c:pt idx="27">
                  <c:v>0.23065090199999999</c:v>
                </c:pt>
                <c:pt idx="28">
                  <c:v>28.24961352</c:v>
                </c:pt>
                <c:pt idx="29">
                  <c:v>10.5942452</c:v>
                </c:pt>
                <c:pt idx="30">
                  <c:v>7.9516415599999997</c:v>
                </c:pt>
                <c:pt idx="31">
                  <c:v>5.5613572600000003</c:v>
                </c:pt>
                <c:pt idx="32">
                  <c:v>6.2772641179999997</c:v>
                </c:pt>
                <c:pt idx="33">
                  <c:v>10.403877019999999</c:v>
                </c:pt>
                <c:pt idx="34">
                  <c:v>3.0079550739999998</c:v>
                </c:pt>
                <c:pt idx="35">
                  <c:v>1.872437954</c:v>
                </c:pt>
                <c:pt idx="36">
                  <c:v>1.8798339369999999</c:v>
                </c:pt>
                <c:pt idx="37">
                  <c:v>5.8842182E-2</c:v>
                </c:pt>
                <c:pt idx="38">
                  <c:v>2.6596038339999999</c:v>
                </c:pt>
                <c:pt idx="39">
                  <c:v>4.8733220099999999</c:v>
                </c:pt>
                <c:pt idx="40">
                  <c:v>0.372197151</c:v>
                </c:pt>
                <c:pt idx="41">
                  <c:v>13.69612336</c:v>
                </c:pt>
                <c:pt idx="42">
                  <c:v>28.302776810000001</c:v>
                </c:pt>
                <c:pt idx="43">
                  <c:v>7.8447432519999998</c:v>
                </c:pt>
                <c:pt idx="44">
                  <c:v>7.2758197999999996E-2</c:v>
                </c:pt>
                <c:pt idx="45">
                  <c:v>25.616628169999998</c:v>
                </c:pt>
                <c:pt idx="46">
                  <c:v>7.1885972020000004</c:v>
                </c:pt>
                <c:pt idx="47">
                  <c:v>5.9345054629999998</c:v>
                </c:pt>
                <c:pt idx="48">
                  <c:v>24.905559780000001</c:v>
                </c:pt>
                <c:pt idx="49">
                  <c:v>0.104721308</c:v>
                </c:pt>
                <c:pt idx="50">
                  <c:v>2.3665225510000001</c:v>
                </c:pt>
                <c:pt idx="51">
                  <c:v>1.477184534</c:v>
                </c:pt>
                <c:pt idx="52">
                  <c:v>2.78942275</c:v>
                </c:pt>
                <c:pt idx="53">
                  <c:v>2.6873784070000002</c:v>
                </c:pt>
                <c:pt idx="54">
                  <c:v>1.349600554</c:v>
                </c:pt>
                <c:pt idx="55">
                  <c:v>8.3425157070000004</c:v>
                </c:pt>
                <c:pt idx="56">
                  <c:v>4.5585267539999998</c:v>
                </c:pt>
                <c:pt idx="57">
                  <c:v>0.75225305600000003</c:v>
                </c:pt>
                <c:pt idx="58">
                  <c:v>12.54737353</c:v>
                </c:pt>
                <c:pt idx="59">
                  <c:v>4.4373857980000002</c:v>
                </c:pt>
                <c:pt idx="60">
                  <c:v>5.273095369</c:v>
                </c:pt>
                <c:pt idx="61">
                  <c:v>15.518369440000001</c:v>
                </c:pt>
                <c:pt idx="62">
                  <c:v>1.53008604</c:v>
                </c:pt>
                <c:pt idx="63">
                  <c:v>7.1227653030000004</c:v>
                </c:pt>
                <c:pt idx="64">
                  <c:v>84.653439520000006</c:v>
                </c:pt>
                <c:pt idx="65">
                  <c:v>2.7090096469999998</c:v>
                </c:pt>
                <c:pt idx="66">
                  <c:v>9.2854332920000004</c:v>
                </c:pt>
                <c:pt idx="67">
                  <c:v>3.4069695470000001</c:v>
                </c:pt>
                <c:pt idx="68">
                  <c:v>18.404240130000002</c:v>
                </c:pt>
                <c:pt idx="69">
                  <c:v>3.4520964620000001</c:v>
                </c:pt>
                <c:pt idx="70">
                  <c:v>4.7470951079999999</c:v>
                </c:pt>
                <c:pt idx="71">
                  <c:v>5.4852485999999999E-2</c:v>
                </c:pt>
                <c:pt idx="72">
                  <c:v>54.892816070000002</c:v>
                </c:pt>
                <c:pt idx="73">
                  <c:v>14.25940943</c:v>
                </c:pt>
                <c:pt idx="74">
                  <c:v>8.3746562000000004</c:v>
                </c:pt>
                <c:pt idx="75">
                  <c:v>1.2692122459999999</c:v>
                </c:pt>
                <c:pt idx="76">
                  <c:v>8.936373949</c:v>
                </c:pt>
                <c:pt idx="77">
                  <c:v>0.63047480600000005</c:v>
                </c:pt>
                <c:pt idx="78">
                  <c:v>2.536071062</c:v>
                </c:pt>
                <c:pt idx="79">
                  <c:v>1.502671957</c:v>
                </c:pt>
                <c:pt idx="80">
                  <c:v>3.433077097</c:v>
                </c:pt>
                <c:pt idx="81">
                  <c:v>5.3597943780000001</c:v>
                </c:pt>
                <c:pt idx="82">
                  <c:v>4.1403253080000004</c:v>
                </c:pt>
                <c:pt idx="83">
                  <c:v>3.2959508899999999</c:v>
                </c:pt>
                <c:pt idx="84">
                  <c:v>0.76100063299999998</c:v>
                </c:pt>
                <c:pt idx="85">
                  <c:v>18.199088339999999</c:v>
                </c:pt>
                <c:pt idx="86">
                  <c:v>2.092095375</c:v>
                </c:pt>
                <c:pt idx="87">
                  <c:v>10.92614317</c:v>
                </c:pt>
                <c:pt idx="88">
                  <c:v>2.6969556809999999</c:v>
                </c:pt>
                <c:pt idx="89">
                  <c:v>3.7716755869999998</c:v>
                </c:pt>
                <c:pt idx="90">
                  <c:v>1.400671005</c:v>
                </c:pt>
                <c:pt idx="91">
                  <c:v>61.760337589999999</c:v>
                </c:pt>
                <c:pt idx="92">
                  <c:v>0.63107037499999996</c:v>
                </c:pt>
                <c:pt idx="93">
                  <c:v>3.813241959</c:v>
                </c:pt>
                <c:pt idx="94">
                  <c:v>22.7582624</c:v>
                </c:pt>
                <c:pt idx="95">
                  <c:v>12.61723971</c:v>
                </c:pt>
                <c:pt idx="96">
                  <c:v>3.6202158930000001</c:v>
                </c:pt>
                <c:pt idx="97">
                  <c:v>35.517047640000001</c:v>
                </c:pt>
                <c:pt idx="98">
                  <c:v>6.0923759940000002</c:v>
                </c:pt>
                <c:pt idx="99">
                  <c:v>21.36489654</c:v>
                </c:pt>
              </c:numCache>
            </c:numRef>
          </c:xVal>
          <c:yVal>
            <c:numRef>
              <c:f>'ユークリッド&amp;最大値5-5-10'!$O$2:$O$101</c:f>
              <c:numCache>
                <c:formatCode>General</c:formatCode>
                <c:ptCount val="100"/>
                <c:pt idx="0">
                  <c:v>26.423530339999999</c:v>
                </c:pt>
                <c:pt idx="1">
                  <c:v>11.63812351</c:v>
                </c:pt>
                <c:pt idx="2">
                  <c:v>60.584964509999999</c:v>
                </c:pt>
                <c:pt idx="3">
                  <c:v>14.81806898</c:v>
                </c:pt>
                <c:pt idx="4">
                  <c:v>4.0738909239999996</c:v>
                </c:pt>
                <c:pt idx="5">
                  <c:v>29.616981509999999</c:v>
                </c:pt>
                <c:pt idx="6">
                  <c:v>3.0027723310000001</c:v>
                </c:pt>
                <c:pt idx="7">
                  <c:v>23.096553329999999</c:v>
                </c:pt>
                <c:pt idx="8">
                  <c:v>15.062726019999999</c:v>
                </c:pt>
                <c:pt idx="9">
                  <c:v>4.2106058600000003</c:v>
                </c:pt>
                <c:pt idx="10">
                  <c:v>1.5756182670000001</c:v>
                </c:pt>
                <c:pt idx="11">
                  <c:v>30.036355260000001</c:v>
                </c:pt>
                <c:pt idx="12">
                  <c:v>11.60524702</c:v>
                </c:pt>
                <c:pt idx="13">
                  <c:v>28.108732459999999</c:v>
                </c:pt>
                <c:pt idx="14">
                  <c:v>4.9289531709999999</c:v>
                </c:pt>
                <c:pt idx="15">
                  <c:v>1.18772316</c:v>
                </c:pt>
                <c:pt idx="16">
                  <c:v>3.176403761</c:v>
                </c:pt>
                <c:pt idx="17">
                  <c:v>11.185869690000001</c:v>
                </c:pt>
                <c:pt idx="18">
                  <c:v>42.365713120000002</c:v>
                </c:pt>
                <c:pt idx="19">
                  <c:v>10.37072277</c:v>
                </c:pt>
                <c:pt idx="20">
                  <c:v>7.3574132920000004</c:v>
                </c:pt>
                <c:pt idx="21">
                  <c:v>11.20646238</c:v>
                </c:pt>
                <c:pt idx="22">
                  <c:v>5.2216858860000004</c:v>
                </c:pt>
                <c:pt idx="23">
                  <c:v>43.923976420000002</c:v>
                </c:pt>
                <c:pt idx="24">
                  <c:v>25.254007099999999</c:v>
                </c:pt>
                <c:pt idx="25">
                  <c:v>21.0377264</c:v>
                </c:pt>
                <c:pt idx="26">
                  <c:v>24.442586420000001</c:v>
                </c:pt>
                <c:pt idx="27">
                  <c:v>0.84441614200000004</c:v>
                </c:pt>
                <c:pt idx="28">
                  <c:v>29.658621549999999</c:v>
                </c:pt>
                <c:pt idx="29">
                  <c:v>37.060712580000001</c:v>
                </c:pt>
                <c:pt idx="30">
                  <c:v>21.150294779999999</c:v>
                </c:pt>
                <c:pt idx="31">
                  <c:v>23.062327150000002</c:v>
                </c:pt>
                <c:pt idx="32">
                  <c:v>14.10073352</c:v>
                </c:pt>
                <c:pt idx="33">
                  <c:v>14.335227250000001</c:v>
                </c:pt>
                <c:pt idx="34">
                  <c:v>7.9129016400000003</c:v>
                </c:pt>
                <c:pt idx="35">
                  <c:v>12.0262382</c:v>
                </c:pt>
                <c:pt idx="36">
                  <c:v>3.025595665</c:v>
                </c:pt>
                <c:pt idx="37">
                  <c:v>4.2304432390000004</c:v>
                </c:pt>
                <c:pt idx="38">
                  <c:v>4.640717983</c:v>
                </c:pt>
                <c:pt idx="39">
                  <c:v>27.03681684</c:v>
                </c:pt>
                <c:pt idx="40">
                  <c:v>4.33142066</c:v>
                </c:pt>
                <c:pt idx="41">
                  <c:v>21.954379320000001</c:v>
                </c:pt>
                <c:pt idx="42">
                  <c:v>30.861290449999998</c:v>
                </c:pt>
                <c:pt idx="43">
                  <c:v>12.15741014</c:v>
                </c:pt>
                <c:pt idx="44">
                  <c:v>11.71970344</c:v>
                </c:pt>
                <c:pt idx="45">
                  <c:v>33.949197529999999</c:v>
                </c:pt>
                <c:pt idx="46">
                  <c:v>11.52115822</c:v>
                </c:pt>
                <c:pt idx="47">
                  <c:v>10.45764709</c:v>
                </c:pt>
                <c:pt idx="48">
                  <c:v>29.825427059999999</c:v>
                </c:pt>
                <c:pt idx="49">
                  <c:v>5.9833607669999997</c:v>
                </c:pt>
                <c:pt idx="50">
                  <c:v>5.4700911049999998</c:v>
                </c:pt>
                <c:pt idx="51">
                  <c:v>2.7689085009999999</c:v>
                </c:pt>
                <c:pt idx="52">
                  <c:v>7.7440736289999998</c:v>
                </c:pt>
                <c:pt idx="53">
                  <c:v>16.683739660000001</c:v>
                </c:pt>
                <c:pt idx="54">
                  <c:v>23.135963440000001</c:v>
                </c:pt>
                <c:pt idx="55">
                  <c:v>17.54420519</c:v>
                </c:pt>
                <c:pt idx="56">
                  <c:v>13.559537410000001</c:v>
                </c:pt>
                <c:pt idx="57">
                  <c:v>10.13967824</c:v>
                </c:pt>
                <c:pt idx="58">
                  <c:v>13.50025415</c:v>
                </c:pt>
                <c:pt idx="59">
                  <c:v>43.091953279999998</c:v>
                </c:pt>
                <c:pt idx="60">
                  <c:v>10.42535114</c:v>
                </c:pt>
                <c:pt idx="61">
                  <c:v>40.806419130000002</c:v>
                </c:pt>
                <c:pt idx="62">
                  <c:v>9.0136258599999994</c:v>
                </c:pt>
                <c:pt idx="63">
                  <c:v>39.75903082</c:v>
                </c:pt>
                <c:pt idx="64">
                  <c:v>103.51167700000001</c:v>
                </c:pt>
                <c:pt idx="65">
                  <c:v>12.87737417</c:v>
                </c:pt>
                <c:pt idx="66">
                  <c:v>22.40253401</c:v>
                </c:pt>
                <c:pt idx="67">
                  <c:v>16.284799339999999</c:v>
                </c:pt>
                <c:pt idx="68">
                  <c:v>20.934637550000001</c:v>
                </c:pt>
                <c:pt idx="69">
                  <c:v>11.472747330000001</c:v>
                </c:pt>
                <c:pt idx="70">
                  <c:v>7.9823350910000004</c:v>
                </c:pt>
                <c:pt idx="71">
                  <c:v>6.5765070919999999</c:v>
                </c:pt>
                <c:pt idx="72">
                  <c:v>59.15873551</c:v>
                </c:pt>
                <c:pt idx="73">
                  <c:v>31.214144950000001</c:v>
                </c:pt>
                <c:pt idx="74">
                  <c:v>14.076011660000001</c:v>
                </c:pt>
                <c:pt idx="75">
                  <c:v>9.5749227999999995</c:v>
                </c:pt>
                <c:pt idx="76">
                  <c:v>19.128853800000002</c:v>
                </c:pt>
                <c:pt idx="77">
                  <c:v>7.2240107059999996</c:v>
                </c:pt>
                <c:pt idx="78">
                  <c:v>21.52540278</c:v>
                </c:pt>
                <c:pt idx="79">
                  <c:v>16.411386010000001</c:v>
                </c:pt>
                <c:pt idx="80">
                  <c:v>12.25102139</c:v>
                </c:pt>
                <c:pt idx="81">
                  <c:v>42.020074839999999</c:v>
                </c:pt>
                <c:pt idx="82">
                  <c:v>41.421472790000003</c:v>
                </c:pt>
                <c:pt idx="83">
                  <c:v>37.617577310000001</c:v>
                </c:pt>
                <c:pt idx="84">
                  <c:v>6.6837401390000002</c:v>
                </c:pt>
                <c:pt idx="85">
                  <c:v>25.540059800000002</c:v>
                </c:pt>
                <c:pt idx="86">
                  <c:v>10.55855107</c:v>
                </c:pt>
                <c:pt idx="87">
                  <c:v>16.78454447</c:v>
                </c:pt>
                <c:pt idx="88">
                  <c:v>17.682915210000001</c:v>
                </c:pt>
                <c:pt idx="89">
                  <c:v>16.325339079999999</c:v>
                </c:pt>
                <c:pt idx="90">
                  <c:v>3.0415828230000002</c:v>
                </c:pt>
                <c:pt idx="91">
                  <c:v>79.746457579999998</c:v>
                </c:pt>
                <c:pt idx="92">
                  <c:v>3.0476083759999999</c:v>
                </c:pt>
                <c:pt idx="93">
                  <c:v>12.736079220000001</c:v>
                </c:pt>
                <c:pt idx="94">
                  <c:v>34.563844439999997</c:v>
                </c:pt>
                <c:pt idx="95">
                  <c:v>36.237556699999999</c:v>
                </c:pt>
                <c:pt idx="96">
                  <c:v>9.3718218800000006</c:v>
                </c:pt>
                <c:pt idx="97">
                  <c:v>39.671239610000001</c:v>
                </c:pt>
                <c:pt idx="98">
                  <c:v>16.594583750000002</c:v>
                </c:pt>
                <c:pt idx="99">
                  <c:v>29.122714040000002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B-4A86-AD41-AE8C7FA55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60240"/>
        <c:axId val="599864176"/>
      </c:scatterChart>
      <c:valAx>
        <c:axId val="5998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64176"/>
        <c:crosses val="autoZero"/>
        <c:crossBetween val="midCat"/>
      </c:valAx>
      <c:valAx>
        <c:axId val="5998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'ユークリッド&amp;最大値5-5-10'!$O$1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'ユークリッド&amp;最大値5-5-10'!$N$2:$N$101</c:f>
              <c:numCache>
                <c:formatCode>General</c:formatCode>
                <c:ptCount val="100"/>
                <c:pt idx="0">
                  <c:v>4.2751014229999997</c:v>
                </c:pt>
                <c:pt idx="1">
                  <c:v>2.1131763459999999</c:v>
                </c:pt>
                <c:pt idx="2">
                  <c:v>11.536773200000001</c:v>
                </c:pt>
                <c:pt idx="3">
                  <c:v>3.3451867100000001</c:v>
                </c:pt>
                <c:pt idx="4">
                  <c:v>2.0347003940000001</c:v>
                </c:pt>
                <c:pt idx="5">
                  <c:v>6.2150247099999998</c:v>
                </c:pt>
                <c:pt idx="6">
                  <c:v>0.12169385000000001</c:v>
                </c:pt>
                <c:pt idx="7">
                  <c:v>0.89672231700000005</c:v>
                </c:pt>
                <c:pt idx="8">
                  <c:v>5.8669669630000003</c:v>
                </c:pt>
                <c:pt idx="9">
                  <c:v>1.1434996129999999</c:v>
                </c:pt>
                <c:pt idx="10">
                  <c:v>9.5825195000000002E-2</c:v>
                </c:pt>
                <c:pt idx="11">
                  <c:v>7.5329647059999996</c:v>
                </c:pt>
                <c:pt idx="12">
                  <c:v>3.2183169999999997E-2</c:v>
                </c:pt>
                <c:pt idx="13">
                  <c:v>10.411166189999999</c:v>
                </c:pt>
                <c:pt idx="14">
                  <c:v>1.535157442</c:v>
                </c:pt>
                <c:pt idx="15">
                  <c:v>0.12716603300000001</c:v>
                </c:pt>
                <c:pt idx="16">
                  <c:v>1.297301531</c:v>
                </c:pt>
                <c:pt idx="17">
                  <c:v>0.430894375</c:v>
                </c:pt>
                <c:pt idx="18">
                  <c:v>13.11508965</c:v>
                </c:pt>
                <c:pt idx="19">
                  <c:v>1.106733084</c:v>
                </c:pt>
                <c:pt idx="20">
                  <c:v>4.5763401989999997</c:v>
                </c:pt>
                <c:pt idx="21">
                  <c:v>0.49374055900000002</c:v>
                </c:pt>
                <c:pt idx="22">
                  <c:v>0.43345761300000002</c:v>
                </c:pt>
                <c:pt idx="23">
                  <c:v>2.957110643</c:v>
                </c:pt>
                <c:pt idx="24">
                  <c:v>5.8323047160000003</c:v>
                </c:pt>
                <c:pt idx="25">
                  <c:v>2.918568611</c:v>
                </c:pt>
                <c:pt idx="26">
                  <c:v>0.99234580999999999</c:v>
                </c:pt>
                <c:pt idx="27">
                  <c:v>8.6859225999999998E-2</c:v>
                </c:pt>
                <c:pt idx="28">
                  <c:v>8.6823463000000003E-2</c:v>
                </c:pt>
                <c:pt idx="29">
                  <c:v>0.72908043899999997</c:v>
                </c:pt>
                <c:pt idx="30">
                  <c:v>0.91457962999999998</c:v>
                </c:pt>
                <c:pt idx="31">
                  <c:v>14.08592129</c:v>
                </c:pt>
                <c:pt idx="32">
                  <c:v>0.55914974200000001</c:v>
                </c:pt>
                <c:pt idx="33">
                  <c:v>2.0997064110000001</c:v>
                </c:pt>
                <c:pt idx="34">
                  <c:v>2.3995871539999998</c:v>
                </c:pt>
                <c:pt idx="35">
                  <c:v>3.8097476960000001</c:v>
                </c:pt>
                <c:pt idx="36">
                  <c:v>0.117683887</c:v>
                </c:pt>
                <c:pt idx="37">
                  <c:v>2.1042482850000002</c:v>
                </c:pt>
                <c:pt idx="38">
                  <c:v>0.13862872100000001</c:v>
                </c:pt>
                <c:pt idx="39">
                  <c:v>21.5384593</c:v>
                </c:pt>
                <c:pt idx="40">
                  <c:v>2.983868599</c:v>
                </c:pt>
                <c:pt idx="41">
                  <c:v>1.8926944729999999</c:v>
                </c:pt>
                <c:pt idx="42">
                  <c:v>0.206536531</c:v>
                </c:pt>
                <c:pt idx="43">
                  <c:v>1.468619823</c:v>
                </c:pt>
                <c:pt idx="44">
                  <c:v>9.5613923070000002</c:v>
                </c:pt>
                <c:pt idx="45">
                  <c:v>4.2277057170000001</c:v>
                </c:pt>
                <c:pt idx="46">
                  <c:v>1.049422979</c:v>
                </c:pt>
                <c:pt idx="47">
                  <c:v>3.296905518</c:v>
                </c:pt>
                <c:pt idx="48">
                  <c:v>2.8922080999999999E-2</c:v>
                </c:pt>
                <c:pt idx="49">
                  <c:v>0.93424081800000003</c:v>
                </c:pt>
                <c:pt idx="50">
                  <c:v>1.45680356</c:v>
                </c:pt>
                <c:pt idx="51">
                  <c:v>0.70814323400000001</c:v>
                </c:pt>
                <c:pt idx="52">
                  <c:v>3.2651278970000002</c:v>
                </c:pt>
                <c:pt idx="53">
                  <c:v>0.29620885800000002</c:v>
                </c:pt>
                <c:pt idx="54">
                  <c:v>7.9375364780000002</c:v>
                </c:pt>
                <c:pt idx="55">
                  <c:v>6.9385190010000004</c:v>
                </c:pt>
                <c:pt idx="56">
                  <c:v>0.39765548699999997</c:v>
                </c:pt>
                <c:pt idx="57">
                  <c:v>4.1061449049999998</c:v>
                </c:pt>
                <c:pt idx="58">
                  <c:v>0.46977496099999999</c:v>
                </c:pt>
                <c:pt idx="59">
                  <c:v>37.387579680000002</c:v>
                </c:pt>
                <c:pt idx="60">
                  <c:v>0.85903334600000003</c:v>
                </c:pt>
                <c:pt idx="61">
                  <c:v>18.251869920000001</c:v>
                </c:pt>
                <c:pt idx="62">
                  <c:v>0.396650791</c:v>
                </c:pt>
                <c:pt idx="63">
                  <c:v>16.93306398</c:v>
                </c:pt>
                <c:pt idx="64">
                  <c:v>8.5528903009999997</c:v>
                </c:pt>
                <c:pt idx="65">
                  <c:v>6.5373334879999998</c:v>
                </c:pt>
                <c:pt idx="66">
                  <c:v>10.054554939999999</c:v>
                </c:pt>
                <c:pt idx="67">
                  <c:v>3.131159544</c:v>
                </c:pt>
                <c:pt idx="68">
                  <c:v>2.2676327230000002</c:v>
                </c:pt>
                <c:pt idx="69">
                  <c:v>0.46133232099999999</c:v>
                </c:pt>
                <c:pt idx="70">
                  <c:v>1.0287771219999999</c:v>
                </c:pt>
                <c:pt idx="71">
                  <c:v>4.9993634220000001</c:v>
                </c:pt>
                <c:pt idx="72">
                  <c:v>1.498560667</c:v>
                </c:pt>
                <c:pt idx="73">
                  <c:v>14.159489150000001</c:v>
                </c:pt>
                <c:pt idx="74">
                  <c:v>2.051689863</c:v>
                </c:pt>
                <c:pt idx="75">
                  <c:v>1.4660084250000001</c:v>
                </c:pt>
                <c:pt idx="76">
                  <c:v>9.9710988999999994</c:v>
                </c:pt>
                <c:pt idx="77">
                  <c:v>0.221451283</c:v>
                </c:pt>
                <c:pt idx="78">
                  <c:v>0.88026356699999997</c:v>
                </c:pt>
                <c:pt idx="79">
                  <c:v>10.63806701</c:v>
                </c:pt>
                <c:pt idx="80">
                  <c:v>0.13491439799999999</c:v>
                </c:pt>
                <c:pt idx="81">
                  <c:v>24.407756089999999</c:v>
                </c:pt>
                <c:pt idx="82">
                  <c:v>17.781388280000002</c:v>
                </c:pt>
                <c:pt idx="83">
                  <c:v>11.20107174</c:v>
                </c:pt>
                <c:pt idx="84">
                  <c:v>1.030332088</c:v>
                </c:pt>
                <c:pt idx="85">
                  <c:v>0.28626775700000001</c:v>
                </c:pt>
                <c:pt idx="86">
                  <c:v>5.6052379610000003</c:v>
                </c:pt>
                <c:pt idx="87">
                  <c:v>0.28627300300000003</c:v>
                </c:pt>
                <c:pt idx="88">
                  <c:v>3.2260477540000001</c:v>
                </c:pt>
                <c:pt idx="89">
                  <c:v>11.70025802</c:v>
                </c:pt>
                <c:pt idx="90">
                  <c:v>6.8325281000000002E-2</c:v>
                </c:pt>
                <c:pt idx="91">
                  <c:v>5.761590719</c:v>
                </c:pt>
                <c:pt idx="92">
                  <c:v>0.46282029200000002</c:v>
                </c:pt>
                <c:pt idx="93">
                  <c:v>4.2536177640000004</c:v>
                </c:pt>
                <c:pt idx="94">
                  <c:v>9.6158792969999993</c:v>
                </c:pt>
                <c:pt idx="95">
                  <c:v>19.51243663</c:v>
                </c:pt>
                <c:pt idx="96">
                  <c:v>0.66705775300000003</c:v>
                </c:pt>
                <c:pt idx="97">
                  <c:v>2.1116535660000002</c:v>
                </c:pt>
                <c:pt idx="98">
                  <c:v>9.5180311199999998</c:v>
                </c:pt>
                <c:pt idx="99">
                  <c:v>4.6362588410000001</c:v>
                </c:pt>
              </c:numCache>
            </c:numRef>
          </c:xVal>
          <c:yVal>
            <c:numRef>
              <c:f>'ユークリッド&amp;最大値5-5-10'!$O$2:$O$101</c:f>
              <c:numCache>
                <c:formatCode>General</c:formatCode>
                <c:ptCount val="100"/>
                <c:pt idx="0">
                  <c:v>26.423530339999999</c:v>
                </c:pt>
                <c:pt idx="1">
                  <c:v>11.63812351</c:v>
                </c:pt>
                <c:pt idx="2">
                  <c:v>60.584964509999999</c:v>
                </c:pt>
                <c:pt idx="3">
                  <c:v>14.81806898</c:v>
                </c:pt>
                <c:pt idx="4">
                  <c:v>4.0738909239999996</c:v>
                </c:pt>
                <c:pt idx="5">
                  <c:v>29.616981509999999</c:v>
                </c:pt>
                <c:pt idx="6">
                  <c:v>3.0027723310000001</c:v>
                </c:pt>
                <c:pt idx="7">
                  <c:v>23.096553329999999</c:v>
                </c:pt>
                <c:pt idx="8">
                  <c:v>15.062726019999999</c:v>
                </c:pt>
                <c:pt idx="9">
                  <c:v>4.2106058600000003</c:v>
                </c:pt>
                <c:pt idx="10">
                  <c:v>1.5756182670000001</c:v>
                </c:pt>
                <c:pt idx="11">
                  <c:v>30.036355260000001</c:v>
                </c:pt>
                <c:pt idx="12">
                  <c:v>11.60524702</c:v>
                </c:pt>
                <c:pt idx="13">
                  <c:v>28.108732459999999</c:v>
                </c:pt>
                <c:pt idx="14">
                  <c:v>4.9289531709999999</c:v>
                </c:pt>
                <c:pt idx="15">
                  <c:v>1.18772316</c:v>
                </c:pt>
                <c:pt idx="16">
                  <c:v>3.176403761</c:v>
                </c:pt>
                <c:pt idx="17">
                  <c:v>11.185869690000001</c:v>
                </c:pt>
                <c:pt idx="18">
                  <c:v>42.365713120000002</c:v>
                </c:pt>
                <c:pt idx="19">
                  <c:v>10.37072277</c:v>
                </c:pt>
                <c:pt idx="20">
                  <c:v>7.3574132920000004</c:v>
                </c:pt>
                <c:pt idx="21">
                  <c:v>11.20646238</c:v>
                </c:pt>
                <c:pt idx="22">
                  <c:v>5.2216858860000004</c:v>
                </c:pt>
                <c:pt idx="23">
                  <c:v>43.923976420000002</c:v>
                </c:pt>
                <c:pt idx="24">
                  <c:v>25.254007099999999</c:v>
                </c:pt>
                <c:pt idx="25">
                  <c:v>21.0377264</c:v>
                </c:pt>
                <c:pt idx="26">
                  <c:v>24.442586420000001</c:v>
                </c:pt>
                <c:pt idx="27">
                  <c:v>0.84441614200000004</c:v>
                </c:pt>
                <c:pt idx="28">
                  <c:v>29.658621549999999</c:v>
                </c:pt>
                <c:pt idx="29">
                  <c:v>37.060712580000001</c:v>
                </c:pt>
                <c:pt idx="30">
                  <c:v>21.150294779999999</c:v>
                </c:pt>
                <c:pt idx="31">
                  <c:v>23.062327150000002</c:v>
                </c:pt>
                <c:pt idx="32">
                  <c:v>14.10073352</c:v>
                </c:pt>
                <c:pt idx="33">
                  <c:v>14.335227250000001</c:v>
                </c:pt>
                <c:pt idx="34">
                  <c:v>7.9129016400000003</c:v>
                </c:pt>
                <c:pt idx="35">
                  <c:v>12.0262382</c:v>
                </c:pt>
                <c:pt idx="36">
                  <c:v>3.025595665</c:v>
                </c:pt>
                <c:pt idx="37">
                  <c:v>4.2304432390000004</c:v>
                </c:pt>
                <c:pt idx="38">
                  <c:v>4.640717983</c:v>
                </c:pt>
                <c:pt idx="39">
                  <c:v>27.03681684</c:v>
                </c:pt>
                <c:pt idx="40">
                  <c:v>4.33142066</c:v>
                </c:pt>
                <c:pt idx="41">
                  <c:v>21.954379320000001</c:v>
                </c:pt>
                <c:pt idx="42">
                  <c:v>30.861290449999998</c:v>
                </c:pt>
                <c:pt idx="43">
                  <c:v>12.15741014</c:v>
                </c:pt>
                <c:pt idx="44">
                  <c:v>11.71970344</c:v>
                </c:pt>
                <c:pt idx="45">
                  <c:v>33.949197529999999</c:v>
                </c:pt>
                <c:pt idx="46">
                  <c:v>11.52115822</c:v>
                </c:pt>
                <c:pt idx="47">
                  <c:v>10.45764709</c:v>
                </c:pt>
                <c:pt idx="48">
                  <c:v>29.825427059999999</c:v>
                </c:pt>
                <c:pt idx="49">
                  <c:v>5.9833607669999997</c:v>
                </c:pt>
                <c:pt idx="50">
                  <c:v>5.4700911049999998</c:v>
                </c:pt>
                <c:pt idx="51">
                  <c:v>2.7689085009999999</c:v>
                </c:pt>
                <c:pt idx="52">
                  <c:v>7.7440736289999998</c:v>
                </c:pt>
                <c:pt idx="53">
                  <c:v>16.683739660000001</c:v>
                </c:pt>
                <c:pt idx="54">
                  <c:v>23.135963440000001</c:v>
                </c:pt>
                <c:pt idx="55">
                  <c:v>17.54420519</c:v>
                </c:pt>
                <c:pt idx="56">
                  <c:v>13.559537410000001</c:v>
                </c:pt>
                <c:pt idx="57">
                  <c:v>10.13967824</c:v>
                </c:pt>
                <c:pt idx="58">
                  <c:v>13.50025415</c:v>
                </c:pt>
                <c:pt idx="59">
                  <c:v>43.091953279999998</c:v>
                </c:pt>
                <c:pt idx="60">
                  <c:v>10.42535114</c:v>
                </c:pt>
                <c:pt idx="61">
                  <c:v>40.806419130000002</c:v>
                </c:pt>
                <c:pt idx="62">
                  <c:v>9.0136258599999994</c:v>
                </c:pt>
                <c:pt idx="63">
                  <c:v>39.75903082</c:v>
                </c:pt>
                <c:pt idx="64">
                  <c:v>103.51167700000001</c:v>
                </c:pt>
                <c:pt idx="65">
                  <c:v>12.87737417</c:v>
                </c:pt>
                <c:pt idx="66">
                  <c:v>22.40253401</c:v>
                </c:pt>
                <c:pt idx="67">
                  <c:v>16.284799339999999</c:v>
                </c:pt>
                <c:pt idx="68">
                  <c:v>20.934637550000001</c:v>
                </c:pt>
                <c:pt idx="69">
                  <c:v>11.472747330000001</c:v>
                </c:pt>
                <c:pt idx="70">
                  <c:v>7.9823350910000004</c:v>
                </c:pt>
                <c:pt idx="71">
                  <c:v>6.5765070919999999</c:v>
                </c:pt>
                <c:pt idx="72">
                  <c:v>59.15873551</c:v>
                </c:pt>
                <c:pt idx="73">
                  <c:v>31.214144950000001</c:v>
                </c:pt>
                <c:pt idx="74">
                  <c:v>14.076011660000001</c:v>
                </c:pt>
                <c:pt idx="75">
                  <c:v>9.5749227999999995</c:v>
                </c:pt>
                <c:pt idx="76">
                  <c:v>19.128853800000002</c:v>
                </c:pt>
                <c:pt idx="77">
                  <c:v>7.2240107059999996</c:v>
                </c:pt>
                <c:pt idx="78">
                  <c:v>21.52540278</c:v>
                </c:pt>
                <c:pt idx="79">
                  <c:v>16.411386010000001</c:v>
                </c:pt>
                <c:pt idx="80">
                  <c:v>12.25102139</c:v>
                </c:pt>
                <c:pt idx="81">
                  <c:v>42.020074839999999</c:v>
                </c:pt>
                <c:pt idx="82">
                  <c:v>41.421472790000003</c:v>
                </c:pt>
                <c:pt idx="83">
                  <c:v>37.617577310000001</c:v>
                </c:pt>
                <c:pt idx="84">
                  <c:v>6.6837401390000002</c:v>
                </c:pt>
                <c:pt idx="85">
                  <c:v>25.540059800000002</c:v>
                </c:pt>
                <c:pt idx="86">
                  <c:v>10.55855107</c:v>
                </c:pt>
                <c:pt idx="87">
                  <c:v>16.78454447</c:v>
                </c:pt>
                <c:pt idx="88">
                  <c:v>17.682915210000001</c:v>
                </c:pt>
                <c:pt idx="89">
                  <c:v>16.325339079999999</c:v>
                </c:pt>
                <c:pt idx="90">
                  <c:v>3.0415828230000002</c:v>
                </c:pt>
                <c:pt idx="91">
                  <c:v>79.746457579999998</c:v>
                </c:pt>
                <c:pt idx="92">
                  <c:v>3.0476083759999999</c:v>
                </c:pt>
                <c:pt idx="93">
                  <c:v>12.736079220000001</c:v>
                </c:pt>
                <c:pt idx="94">
                  <c:v>34.563844439999997</c:v>
                </c:pt>
                <c:pt idx="95">
                  <c:v>36.237556699999999</c:v>
                </c:pt>
                <c:pt idx="96">
                  <c:v>9.3718218800000006</c:v>
                </c:pt>
                <c:pt idx="97">
                  <c:v>39.671239610000001</c:v>
                </c:pt>
                <c:pt idx="98">
                  <c:v>16.594583750000002</c:v>
                </c:pt>
                <c:pt idx="99">
                  <c:v>29.122714040000002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B-41EF-82E0-7B11CD150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54664"/>
        <c:axId val="599846464"/>
      </c:scatterChart>
      <c:valAx>
        <c:axId val="59985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46464"/>
        <c:crosses val="autoZero"/>
        <c:crossBetween val="midCat"/>
      </c:valAx>
      <c:valAx>
        <c:axId val="5998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5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'ユークリッド&amp;最大値3-5-7'!$J$2:$J$64</c:f>
              <c:numCache>
                <c:formatCode>General</c:formatCode>
                <c:ptCount val="63"/>
                <c:pt idx="0">
                  <c:v>2.0807747839999999</c:v>
                </c:pt>
                <c:pt idx="1">
                  <c:v>0.71759819999999996</c:v>
                </c:pt>
                <c:pt idx="2">
                  <c:v>51.358338830000001</c:v>
                </c:pt>
                <c:pt idx="3">
                  <c:v>5.2069931030000003</c:v>
                </c:pt>
                <c:pt idx="4">
                  <c:v>14.78371024</c:v>
                </c:pt>
                <c:pt idx="5">
                  <c:v>28.652789120000001</c:v>
                </c:pt>
                <c:pt idx="6">
                  <c:v>51.148986579999999</c:v>
                </c:pt>
                <c:pt idx="7">
                  <c:v>12.28588414</c:v>
                </c:pt>
                <c:pt idx="8">
                  <c:v>0.70379018800000004</c:v>
                </c:pt>
                <c:pt idx="9">
                  <c:v>10.575368879999999</c:v>
                </c:pt>
                <c:pt idx="10">
                  <c:v>16.3048079</c:v>
                </c:pt>
                <c:pt idx="11">
                  <c:v>0.60295486499999995</c:v>
                </c:pt>
                <c:pt idx="12">
                  <c:v>0.55954146400000004</c:v>
                </c:pt>
                <c:pt idx="13">
                  <c:v>0.32909226400000002</c:v>
                </c:pt>
                <c:pt idx="14">
                  <c:v>10.923416380000001</c:v>
                </c:pt>
                <c:pt idx="15">
                  <c:v>4.1139178279999999</c:v>
                </c:pt>
                <c:pt idx="16">
                  <c:v>0.89823579799999997</c:v>
                </c:pt>
                <c:pt idx="17">
                  <c:v>0.395148993</c:v>
                </c:pt>
                <c:pt idx="18">
                  <c:v>1.2548639770000001</c:v>
                </c:pt>
                <c:pt idx="19">
                  <c:v>67.737602949999996</c:v>
                </c:pt>
                <c:pt idx="20">
                  <c:v>13.130973819999999</c:v>
                </c:pt>
                <c:pt idx="21">
                  <c:v>3.9457540510000002</c:v>
                </c:pt>
                <c:pt idx="22">
                  <c:v>2.8863139150000001</c:v>
                </c:pt>
                <c:pt idx="23">
                  <c:v>5.6969299319999998</c:v>
                </c:pt>
                <c:pt idx="24">
                  <c:v>5.1553494930000001</c:v>
                </c:pt>
                <c:pt idx="25">
                  <c:v>0.36909818599999999</c:v>
                </c:pt>
                <c:pt idx="26">
                  <c:v>14.154069659999999</c:v>
                </c:pt>
                <c:pt idx="27">
                  <c:v>23.735343929999999</c:v>
                </c:pt>
                <c:pt idx="28">
                  <c:v>17.14024758</c:v>
                </c:pt>
                <c:pt idx="29">
                  <c:v>26.981122020000001</c:v>
                </c:pt>
                <c:pt idx="30">
                  <c:v>24.113241429999999</c:v>
                </c:pt>
                <c:pt idx="31">
                  <c:v>12.72417212</c:v>
                </c:pt>
                <c:pt idx="32">
                  <c:v>24.030147790000001</c:v>
                </c:pt>
                <c:pt idx="33">
                  <c:v>11.30250406</c:v>
                </c:pt>
                <c:pt idx="34">
                  <c:v>2.0681326389999999</c:v>
                </c:pt>
                <c:pt idx="35">
                  <c:v>10.450126170000001</c:v>
                </c:pt>
                <c:pt idx="36">
                  <c:v>8.1330926419999994</c:v>
                </c:pt>
                <c:pt idx="37">
                  <c:v>1.092018127</c:v>
                </c:pt>
                <c:pt idx="38">
                  <c:v>4.1840357780000001</c:v>
                </c:pt>
                <c:pt idx="39">
                  <c:v>7.3220176700000001</c:v>
                </c:pt>
                <c:pt idx="40">
                  <c:v>7.1526703830000002</c:v>
                </c:pt>
                <c:pt idx="41">
                  <c:v>0.59768891300000004</c:v>
                </c:pt>
                <c:pt idx="42">
                  <c:v>12.196092609999999</c:v>
                </c:pt>
                <c:pt idx="43">
                  <c:v>9.8793697359999992</c:v>
                </c:pt>
                <c:pt idx="44">
                  <c:v>18.72612453</c:v>
                </c:pt>
                <c:pt idx="45">
                  <c:v>19.8192606</c:v>
                </c:pt>
                <c:pt idx="46">
                  <c:v>2.6739230159999998</c:v>
                </c:pt>
                <c:pt idx="47">
                  <c:v>10.87852955</c:v>
                </c:pt>
                <c:pt idx="48">
                  <c:v>1.259420633</c:v>
                </c:pt>
                <c:pt idx="49">
                  <c:v>130.63476109999999</c:v>
                </c:pt>
                <c:pt idx="50">
                  <c:v>0.424890041</c:v>
                </c:pt>
                <c:pt idx="51">
                  <c:v>0.203085184</c:v>
                </c:pt>
                <c:pt idx="52">
                  <c:v>6.3928172590000001</c:v>
                </c:pt>
                <c:pt idx="53">
                  <c:v>9.2578506469999997</c:v>
                </c:pt>
                <c:pt idx="54">
                  <c:v>7.1323726179999998</c:v>
                </c:pt>
                <c:pt idx="55">
                  <c:v>2.2670423980000001</c:v>
                </c:pt>
                <c:pt idx="56">
                  <c:v>22.3058567</c:v>
                </c:pt>
                <c:pt idx="57">
                  <c:v>2.4917385580000002</c:v>
                </c:pt>
                <c:pt idx="58">
                  <c:v>10.325234650000001</c:v>
                </c:pt>
                <c:pt idx="59">
                  <c:v>3.0545890330000001</c:v>
                </c:pt>
                <c:pt idx="60">
                  <c:v>10.17961335</c:v>
                </c:pt>
                <c:pt idx="61">
                  <c:v>5.1816473009999999</c:v>
                </c:pt>
                <c:pt idx="62">
                  <c:v>43.422332050000001</c:v>
                </c:pt>
              </c:numCache>
            </c:numRef>
          </c:xVal>
          <c:yVal>
            <c:numRef>
              <c:f>'ユークリッド&amp;最大値3-5-7'!$O$2:$O$64</c:f>
              <c:numCache>
                <c:formatCode>General</c:formatCode>
                <c:ptCount val="63"/>
                <c:pt idx="0">
                  <c:v>11.390422109999999</c:v>
                </c:pt>
                <c:pt idx="1">
                  <c:v>6.6058292390000002</c:v>
                </c:pt>
                <c:pt idx="2">
                  <c:v>56.563769819999997</c:v>
                </c:pt>
                <c:pt idx="3">
                  <c:v>12.18392944</c:v>
                </c:pt>
                <c:pt idx="4">
                  <c:v>26.477776290000001</c:v>
                </c:pt>
                <c:pt idx="5">
                  <c:v>33.568900110000001</c:v>
                </c:pt>
                <c:pt idx="6">
                  <c:v>64.908817529999993</c:v>
                </c:pt>
                <c:pt idx="7">
                  <c:v>15.7749033</c:v>
                </c:pt>
                <c:pt idx="8">
                  <c:v>2.6131732460000001</c:v>
                </c:pt>
                <c:pt idx="9">
                  <c:v>29.22389531</c:v>
                </c:pt>
                <c:pt idx="10">
                  <c:v>24.6169908</c:v>
                </c:pt>
                <c:pt idx="11">
                  <c:v>12.12566376</c:v>
                </c:pt>
                <c:pt idx="12">
                  <c:v>17.854148389999999</c:v>
                </c:pt>
                <c:pt idx="13">
                  <c:v>12.85297012</c:v>
                </c:pt>
                <c:pt idx="14">
                  <c:v>18.127544159999999</c:v>
                </c:pt>
                <c:pt idx="15">
                  <c:v>10.177293540000001</c:v>
                </c:pt>
                <c:pt idx="16">
                  <c:v>7.7591452600000004</c:v>
                </c:pt>
                <c:pt idx="17">
                  <c:v>6.4301908020000003</c:v>
                </c:pt>
                <c:pt idx="18">
                  <c:v>27.97498727</c:v>
                </c:pt>
                <c:pt idx="19">
                  <c:v>70.984018800000001</c:v>
                </c:pt>
                <c:pt idx="20">
                  <c:v>16.009594920000001</c:v>
                </c:pt>
                <c:pt idx="21">
                  <c:v>24.359042410000001</c:v>
                </c:pt>
                <c:pt idx="22">
                  <c:v>11.980295419999999</c:v>
                </c:pt>
                <c:pt idx="23">
                  <c:v>26.100546600000001</c:v>
                </c:pt>
                <c:pt idx="24">
                  <c:v>7.6521787640000003</c:v>
                </c:pt>
                <c:pt idx="25">
                  <c:v>21.011277199999999</c:v>
                </c:pt>
                <c:pt idx="26">
                  <c:v>26.322724820000001</c:v>
                </c:pt>
                <c:pt idx="27">
                  <c:v>27.968982220000001</c:v>
                </c:pt>
                <c:pt idx="28">
                  <c:v>26.065363649999998</c:v>
                </c:pt>
                <c:pt idx="29">
                  <c:v>35.519416569999997</c:v>
                </c:pt>
                <c:pt idx="30">
                  <c:v>28.37346578</c:v>
                </c:pt>
                <c:pt idx="31">
                  <c:v>15.06172323</c:v>
                </c:pt>
                <c:pt idx="32">
                  <c:v>29.398186450000001</c:v>
                </c:pt>
                <c:pt idx="33">
                  <c:v>16.670614</c:v>
                </c:pt>
                <c:pt idx="34">
                  <c:v>10.54745007</c:v>
                </c:pt>
                <c:pt idx="35">
                  <c:v>16.41061831</c:v>
                </c:pt>
                <c:pt idx="36">
                  <c:v>12.272332670000001</c:v>
                </c:pt>
                <c:pt idx="37">
                  <c:v>16.561437850000001</c:v>
                </c:pt>
                <c:pt idx="38">
                  <c:v>19.425187829999999</c:v>
                </c:pt>
                <c:pt idx="39">
                  <c:v>14.23255706</c:v>
                </c:pt>
                <c:pt idx="40">
                  <c:v>7.9610486030000001</c:v>
                </c:pt>
                <c:pt idx="41">
                  <c:v>2.666605949</c:v>
                </c:pt>
                <c:pt idx="42">
                  <c:v>15.67086935</c:v>
                </c:pt>
                <c:pt idx="43">
                  <c:v>12.596914529999999</c:v>
                </c:pt>
                <c:pt idx="44">
                  <c:v>32.41323113</c:v>
                </c:pt>
                <c:pt idx="45">
                  <c:v>22.08389974</c:v>
                </c:pt>
                <c:pt idx="46">
                  <c:v>10.08069253</c:v>
                </c:pt>
                <c:pt idx="47">
                  <c:v>15.175084590000001</c:v>
                </c:pt>
                <c:pt idx="48">
                  <c:v>14.228360179999999</c:v>
                </c:pt>
                <c:pt idx="49">
                  <c:v>150.2208905</c:v>
                </c:pt>
                <c:pt idx="50">
                  <c:v>16.587741139999999</c:v>
                </c:pt>
                <c:pt idx="51">
                  <c:v>5.3476786609999998</c:v>
                </c:pt>
                <c:pt idx="52">
                  <c:v>12.815940380000001</c:v>
                </c:pt>
                <c:pt idx="53">
                  <c:v>15.43688822</c:v>
                </c:pt>
                <c:pt idx="54">
                  <c:v>15.098850730000001</c:v>
                </c:pt>
                <c:pt idx="55">
                  <c:v>13.950776579999999</c:v>
                </c:pt>
                <c:pt idx="56">
                  <c:v>30.577534440000001</c:v>
                </c:pt>
                <c:pt idx="57">
                  <c:v>11.10836482</c:v>
                </c:pt>
                <c:pt idx="58">
                  <c:v>27.969412800000001</c:v>
                </c:pt>
                <c:pt idx="59">
                  <c:v>22.14130449</c:v>
                </c:pt>
                <c:pt idx="60">
                  <c:v>19.797863249999999</c:v>
                </c:pt>
                <c:pt idx="61">
                  <c:v>10.03776622</c:v>
                </c:pt>
                <c:pt idx="62">
                  <c:v>52.479005340000001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7-45B8-841F-1D576E107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20360"/>
        <c:axId val="588825936"/>
      </c:scatterChart>
      <c:valAx>
        <c:axId val="58882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825936"/>
        <c:crosses val="autoZero"/>
        <c:crossBetween val="midCat"/>
      </c:valAx>
      <c:valAx>
        <c:axId val="5888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82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'Cythonユ&amp;最大3-5-7'!$O$1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'Cythonユ&amp;最大3-5-7'!$J$2:$J$101</c:f>
              <c:numCache>
                <c:formatCode>General</c:formatCode>
                <c:ptCount val="100"/>
                <c:pt idx="0">
                  <c:v>4.8204309939999996</c:v>
                </c:pt>
                <c:pt idx="1">
                  <c:v>0.74415469199999995</c:v>
                </c:pt>
                <c:pt idx="2">
                  <c:v>5.7264788150000001</c:v>
                </c:pt>
                <c:pt idx="3">
                  <c:v>2.4910588260000002</c:v>
                </c:pt>
                <c:pt idx="4">
                  <c:v>10.54054189</c:v>
                </c:pt>
                <c:pt idx="5">
                  <c:v>8.2705175880000006</c:v>
                </c:pt>
                <c:pt idx="6">
                  <c:v>0.89129519499999998</c:v>
                </c:pt>
                <c:pt idx="7">
                  <c:v>0.780916214</c:v>
                </c:pt>
                <c:pt idx="8">
                  <c:v>5.315681219</c:v>
                </c:pt>
                <c:pt idx="9">
                  <c:v>6.4221985339999996</c:v>
                </c:pt>
                <c:pt idx="10">
                  <c:v>5.2505011560000003</c:v>
                </c:pt>
                <c:pt idx="11">
                  <c:v>13.571667189999999</c:v>
                </c:pt>
                <c:pt idx="12">
                  <c:v>3.8877584930000002</c:v>
                </c:pt>
                <c:pt idx="13">
                  <c:v>20.41443396</c:v>
                </c:pt>
                <c:pt idx="14">
                  <c:v>4.9998581409999998</c:v>
                </c:pt>
                <c:pt idx="15">
                  <c:v>0.10172748600000001</c:v>
                </c:pt>
                <c:pt idx="16">
                  <c:v>0.66176009199999997</c:v>
                </c:pt>
                <c:pt idx="17">
                  <c:v>0.59046387700000003</c:v>
                </c:pt>
                <c:pt idx="18">
                  <c:v>0.74558043500000004</c:v>
                </c:pt>
                <c:pt idx="19">
                  <c:v>2.4546558859999998</c:v>
                </c:pt>
                <c:pt idx="20">
                  <c:v>32.457221029999999</c:v>
                </c:pt>
                <c:pt idx="21">
                  <c:v>5.6131935119999996</c:v>
                </c:pt>
                <c:pt idx="22">
                  <c:v>3.5693879129999999</c:v>
                </c:pt>
                <c:pt idx="23">
                  <c:v>2.3102827069999998</c:v>
                </c:pt>
                <c:pt idx="24">
                  <c:v>1.383226871</c:v>
                </c:pt>
                <c:pt idx="25">
                  <c:v>4.9022526739999996</c:v>
                </c:pt>
                <c:pt idx="26">
                  <c:v>14.675936220000001</c:v>
                </c:pt>
                <c:pt idx="27">
                  <c:v>20.74634266</c:v>
                </c:pt>
                <c:pt idx="28">
                  <c:v>3.2078189849999998</c:v>
                </c:pt>
                <c:pt idx="29">
                  <c:v>119.21570850000001</c:v>
                </c:pt>
                <c:pt idx="30">
                  <c:v>2.8279256820000001</c:v>
                </c:pt>
                <c:pt idx="31">
                  <c:v>0.78152918800000004</c:v>
                </c:pt>
                <c:pt idx="32">
                  <c:v>0.209438086</c:v>
                </c:pt>
                <c:pt idx="33">
                  <c:v>7.6366186000000003E-2</c:v>
                </c:pt>
                <c:pt idx="34">
                  <c:v>0.580132961</c:v>
                </c:pt>
                <c:pt idx="35">
                  <c:v>7.3277235029999996</c:v>
                </c:pt>
                <c:pt idx="36">
                  <c:v>0.504843712</c:v>
                </c:pt>
                <c:pt idx="37">
                  <c:v>2.081216097</c:v>
                </c:pt>
                <c:pt idx="38">
                  <c:v>6.76603055</c:v>
                </c:pt>
                <c:pt idx="39">
                  <c:v>1.001827955</c:v>
                </c:pt>
                <c:pt idx="40">
                  <c:v>157.47812680000001</c:v>
                </c:pt>
                <c:pt idx="41">
                  <c:v>0.45834064499999999</c:v>
                </c:pt>
                <c:pt idx="42">
                  <c:v>0.499688625</c:v>
                </c:pt>
                <c:pt idx="43">
                  <c:v>8.174025297</c:v>
                </c:pt>
                <c:pt idx="44">
                  <c:v>9.9213526250000008</c:v>
                </c:pt>
                <c:pt idx="45">
                  <c:v>12.67860699</c:v>
                </c:pt>
                <c:pt idx="46">
                  <c:v>3.6345341210000002</c:v>
                </c:pt>
                <c:pt idx="47">
                  <c:v>2.440668821</c:v>
                </c:pt>
                <c:pt idx="48">
                  <c:v>2.6903083319999999</c:v>
                </c:pt>
                <c:pt idx="49">
                  <c:v>4.2018883230000004</c:v>
                </c:pt>
                <c:pt idx="50">
                  <c:v>0.201714277</c:v>
                </c:pt>
                <c:pt idx="51">
                  <c:v>7.145153284</c:v>
                </c:pt>
                <c:pt idx="52">
                  <c:v>5.618429184</c:v>
                </c:pt>
                <c:pt idx="53">
                  <c:v>0.57002663600000003</c:v>
                </c:pt>
                <c:pt idx="54">
                  <c:v>1.8578927519999999</c:v>
                </c:pt>
                <c:pt idx="55">
                  <c:v>2.7678577899999999</c:v>
                </c:pt>
                <c:pt idx="56">
                  <c:v>1.174768686</c:v>
                </c:pt>
                <c:pt idx="57">
                  <c:v>2.02827096</c:v>
                </c:pt>
                <c:pt idx="58">
                  <c:v>24.420663600000001</c:v>
                </c:pt>
                <c:pt idx="59">
                  <c:v>1.012681723</c:v>
                </c:pt>
                <c:pt idx="60">
                  <c:v>0.15657997100000001</c:v>
                </c:pt>
                <c:pt idx="61">
                  <c:v>1.3558013440000001</c:v>
                </c:pt>
                <c:pt idx="62">
                  <c:v>0.86744332300000004</c:v>
                </c:pt>
                <c:pt idx="63">
                  <c:v>5.0370030400000001</c:v>
                </c:pt>
                <c:pt idx="64">
                  <c:v>10.84498239</c:v>
                </c:pt>
                <c:pt idx="65">
                  <c:v>0.27906060199999999</c:v>
                </c:pt>
                <c:pt idx="66">
                  <c:v>6.1405880450000003</c:v>
                </c:pt>
                <c:pt idx="67">
                  <c:v>4.5592501160000003</c:v>
                </c:pt>
                <c:pt idx="68">
                  <c:v>6.8314638140000001</c:v>
                </c:pt>
                <c:pt idx="69">
                  <c:v>0.168058872</c:v>
                </c:pt>
                <c:pt idx="70">
                  <c:v>1.4665718080000001</c:v>
                </c:pt>
                <c:pt idx="71">
                  <c:v>7.3044290539999999</c:v>
                </c:pt>
                <c:pt idx="72">
                  <c:v>2.3052830700000002</c:v>
                </c:pt>
                <c:pt idx="73">
                  <c:v>107.0966244</c:v>
                </c:pt>
                <c:pt idx="74">
                  <c:v>5.4900686739999998</c:v>
                </c:pt>
                <c:pt idx="75">
                  <c:v>0.70016884800000001</c:v>
                </c:pt>
                <c:pt idx="76">
                  <c:v>0.54952692999999997</c:v>
                </c:pt>
                <c:pt idx="77">
                  <c:v>4.6695857050000003</c:v>
                </c:pt>
                <c:pt idx="78">
                  <c:v>27.318343160000001</c:v>
                </c:pt>
                <c:pt idx="79">
                  <c:v>20.114643099999999</c:v>
                </c:pt>
                <c:pt idx="80">
                  <c:v>3.0120191570000001</c:v>
                </c:pt>
                <c:pt idx="81">
                  <c:v>7.4800252999999997E-2</c:v>
                </c:pt>
                <c:pt idx="82">
                  <c:v>0.24334931400000001</c:v>
                </c:pt>
                <c:pt idx="83">
                  <c:v>5.494779587</c:v>
                </c:pt>
                <c:pt idx="84">
                  <c:v>0.19948506399999999</c:v>
                </c:pt>
                <c:pt idx="85">
                  <c:v>8.3946743010000002</c:v>
                </c:pt>
                <c:pt idx="86">
                  <c:v>3.8628151420000001</c:v>
                </c:pt>
                <c:pt idx="87">
                  <c:v>0.97993540800000001</c:v>
                </c:pt>
                <c:pt idx="88">
                  <c:v>4.3977184300000003</c:v>
                </c:pt>
                <c:pt idx="89">
                  <c:v>7.0238814349999998</c:v>
                </c:pt>
                <c:pt idx="90">
                  <c:v>5.6143233779999999</c:v>
                </c:pt>
                <c:pt idx="91">
                  <c:v>8.2969410420000003</c:v>
                </c:pt>
                <c:pt idx="92">
                  <c:v>0.15059924099999999</c:v>
                </c:pt>
                <c:pt idx="93">
                  <c:v>3.3409714699999999</c:v>
                </c:pt>
                <c:pt idx="94">
                  <c:v>21.351256370000002</c:v>
                </c:pt>
                <c:pt idx="95">
                  <c:v>4.2180073260000004</c:v>
                </c:pt>
                <c:pt idx="96">
                  <c:v>1.5786321160000001</c:v>
                </c:pt>
                <c:pt idx="97">
                  <c:v>28.545326710000001</c:v>
                </c:pt>
                <c:pt idx="98">
                  <c:v>10.724050050000001</c:v>
                </c:pt>
                <c:pt idx="99">
                  <c:v>2.6760497089999999</c:v>
                </c:pt>
              </c:numCache>
            </c:numRef>
          </c:xVal>
          <c:yVal>
            <c:numRef>
              <c:f>'Cythonユ&amp;最大3-5-7'!$O$2:$O$101</c:f>
              <c:numCache>
                <c:formatCode>General</c:formatCode>
                <c:ptCount val="100"/>
                <c:pt idx="0">
                  <c:v>16.66106701</c:v>
                </c:pt>
                <c:pt idx="1">
                  <c:v>3.3877794739999998</c:v>
                </c:pt>
                <c:pt idx="2">
                  <c:v>9.037555695</c:v>
                </c:pt>
                <c:pt idx="3">
                  <c:v>7.0082173350000003</c:v>
                </c:pt>
                <c:pt idx="4">
                  <c:v>12.6996634</c:v>
                </c:pt>
                <c:pt idx="5">
                  <c:v>10.34428525</c:v>
                </c:pt>
                <c:pt idx="6">
                  <c:v>2.353298664</c:v>
                </c:pt>
                <c:pt idx="7">
                  <c:v>6.6768836980000001</c:v>
                </c:pt>
                <c:pt idx="8">
                  <c:v>7.8127975459999996</c:v>
                </c:pt>
                <c:pt idx="9">
                  <c:v>7.4719457629999999</c:v>
                </c:pt>
                <c:pt idx="10">
                  <c:v>5.6424262519999999</c:v>
                </c:pt>
                <c:pt idx="11">
                  <c:v>16.999212270000001</c:v>
                </c:pt>
                <c:pt idx="12">
                  <c:v>8.7476003169999998</c:v>
                </c:pt>
                <c:pt idx="13">
                  <c:v>25.184344769999999</c:v>
                </c:pt>
                <c:pt idx="14">
                  <c:v>12.692131760000001</c:v>
                </c:pt>
                <c:pt idx="15">
                  <c:v>0.95695519399999995</c:v>
                </c:pt>
                <c:pt idx="16">
                  <c:v>1.30376029</c:v>
                </c:pt>
                <c:pt idx="17">
                  <c:v>1.2570962910000001</c:v>
                </c:pt>
                <c:pt idx="18">
                  <c:v>5.1884729859999998</c:v>
                </c:pt>
                <c:pt idx="19">
                  <c:v>2.7930247779999999</c:v>
                </c:pt>
                <c:pt idx="20">
                  <c:v>41.550295589999998</c:v>
                </c:pt>
                <c:pt idx="21">
                  <c:v>6.5900020599999998</c:v>
                </c:pt>
                <c:pt idx="22">
                  <c:v>4.218685389</c:v>
                </c:pt>
                <c:pt idx="23">
                  <c:v>4.1241192819999997</c:v>
                </c:pt>
                <c:pt idx="24">
                  <c:v>3.4206433299999999</c:v>
                </c:pt>
                <c:pt idx="25">
                  <c:v>7.8272078040000004</c:v>
                </c:pt>
                <c:pt idx="26">
                  <c:v>19.37479591</c:v>
                </c:pt>
                <c:pt idx="27">
                  <c:v>28.581511970000001</c:v>
                </c:pt>
                <c:pt idx="28">
                  <c:v>4.6559405329999999</c:v>
                </c:pt>
                <c:pt idx="29">
                  <c:v>124.0626702</c:v>
                </c:pt>
                <c:pt idx="30">
                  <c:v>5.3873777389999997</c:v>
                </c:pt>
                <c:pt idx="31">
                  <c:v>3.4408314230000001</c:v>
                </c:pt>
                <c:pt idx="32">
                  <c:v>13.496917959999999</c:v>
                </c:pt>
                <c:pt idx="33">
                  <c:v>0.80866575200000002</c:v>
                </c:pt>
                <c:pt idx="34">
                  <c:v>3.9666984080000001</c:v>
                </c:pt>
                <c:pt idx="35">
                  <c:v>8.8954494000000004</c:v>
                </c:pt>
                <c:pt idx="36">
                  <c:v>1.978230476</c:v>
                </c:pt>
                <c:pt idx="37">
                  <c:v>4.9189882279999999</c:v>
                </c:pt>
                <c:pt idx="38">
                  <c:v>8.3158781529999999</c:v>
                </c:pt>
                <c:pt idx="39">
                  <c:v>9.8683729170000003</c:v>
                </c:pt>
                <c:pt idx="40">
                  <c:v>159.8171394</c:v>
                </c:pt>
                <c:pt idx="41">
                  <c:v>4.6277720929999999</c:v>
                </c:pt>
                <c:pt idx="42">
                  <c:v>1.621402502</c:v>
                </c:pt>
                <c:pt idx="43">
                  <c:v>11.355671879999999</c:v>
                </c:pt>
                <c:pt idx="44">
                  <c:v>12.847103600000001</c:v>
                </c:pt>
                <c:pt idx="45">
                  <c:v>14.93258095</c:v>
                </c:pt>
                <c:pt idx="46">
                  <c:v>4.3874785899999997</c:v>
                </c:pt>
                <c:pt idx="47">
                  <c:v>4.3815243239999999</c:v>
                </c:pt>
                <c:pt idx="48">
                  <c:v>5.0573740010000003</c:v>
                </c:pt>
                <c:pt idx="49">
                  <c:v>24.055823329999999</c:v>
                </c:pt>
                <c:pt idx="50">
                  <c:v>3.9956550599999998</c:v>
                </c:pt>
                <c:pt idx="51">
                  <c:v>9.0140404699999994</c:v>
                </c:pt>
                <c:pt idx="52">
                  <c:v>12.47213125</c:v>
                </c:pt>
                <c:pt idx="53">
                  <c:v>1.6211924550000001</c:v>
                </c:pt>
                <c:pt idx="54">
                  <c:v>2.8806984419999999</c:v>
                </c:pt>
                <c:pt idx="55">
                  <c:v>7.3960165980000001</c:v>
                </c:pt>
                <c:pt idx="56">
                  <c:v>4.3035950659999997</c:v>
                </c:pt>
                <c:pt idx="57">
                  <c:v>5.4018619059999997</c:v>
                </c:pt>
                <c:pt idx="58">
                  <c:v>25.189632889999999</c:v>
                </c:pt>
                <c:pt idx="59">
                  <c:v>3.4433479309999999</c:v>
                </c:pt>
                <c:pt idx="60">
                  <c:v>5.2383804319999996</c:v>
                </c:pt>
                <c:pt idx="61">
                  <c:v>3.917298079</c:v>
                </c:pt>
                <c:pt idx="62">
                  <c:v>3.3726511000000001</c:v>
                </c:pt>
                <c:pt idx="63">
                  <c:v>6.6639475819999996</c:v>
                </c:pt>
                <c:pt idx="64">
                  <c:v>12.23799968</c:v>
                </c:pt>
                <c:pt idx="65">
                  <c:v>3.5016992089999999</c:v>
                </c:pt>
                <c:pt idx="66">
                  <c:v>6.6931092740000002</c:v>
                </c:pt>
                <c:pt idx="67">
                  <c:v>6.217440367</c:v>
                </c:pt>
                <c:pt idx="68">
                  <c:v>7.3647372720000002</c:v>
                </c:pt>
                <c:pt idx="69">
                  <c:v>4.8791506289999997</c:v>
                </c:pt>
                <c:pt idx="70">
                  <c:v>3.273943901</c:v>
                </c:pt>
                <c:pt idx="71">
                  <c:v>8.5497164730000001</c:v>
                </c:pt>
                <c:pt idx="72">
                  <c:v>3.09425807</c:v>
                </c:pt>
                <c:pt idx="73">
                  <c:v>107.8997328</c:v>
                </c:pt>
                <c:pt idx="74">
                  <c:v>7.1266138550000004</c:v>
                </c:pt>
                <c:pt idx="75">
                  <c:v>2.8942415709999998</c:v>
                </c:pt>
                <c:pt idx="76">
                  <c:v>2.9277403350000002</c:v>
                </c:pt>
                <c:pt idx="77">
                  <c:v>5.2669456009999998</c:v>
                </c:pt>
                <c:pt idx="78">
                  <c:v>29.455755709999998</c:v>
                </c:pt>
                <c:pt idx="79">
                  <c:v>22.344643120000001</c:v>
                </c:pt>
                <c:pt idx="80">
                  <c:v>5.1916632649999999</c:v>
                </c:pt>
                <c:pt idx="81">
                  <c:v>1.140962839</c:v>
                </c:pt>
                <c:pt idx="82">
                  <c:v>2.983746767</c:v>
                </c:pt>
                <c:pt idx="83">
                  <c:v>8.9822688100000008</c:v>
                </c:pt>
                <c:pt idx="84">
                  <c:v>1.8003075120000001</c:v>
                </c:pt>
                <c:pt idx="85">
                  <c:v>9.1489005090000006</c:v>
                </c:pt>
                <c:pt idx="86">
                  <c:v>4.2185246940000001</c:v>
                </c:pt>
                <c:pt idx="87">
                  <c:v>7.5808329580000002</c:v>
                </c:pt>
                <c:pt idx="88">
                  <c:v>6.6624684329999999</c:v>
                </c:pt>
                <c:pt idx="89">
                  <c:v>10.7972877</c:v>
                </c:pt>
                <c:pt idx="90">
                  <c:v>6.5197536950000003</c:v>
                </c:pt>
                <c:pt idx="91">
                  <c:v>9.6147763729999998</c:v>
                </c:pt>
                <c:pt idx="92">
                  <c:v>6.6997301580000004</c:v>
                </c:pt>
                <c:pt idx="93">
                  <c:v>7.0421628949999997</c:v>
                </c:pt>
                <c:pt idx="94">
                  <c:v>22.40067458</c:v>
                </c:pt>
                <c:pt idx="95">
                  <c:v>11.595097060000001</c:v>
                </c:pt>
                <c:pt idx="96">
                  <c:v>2.0847890379999998</c:v>
                </c:pt>
                <c:pt idx="97">
                  <c:v>30.74635649</c:v>
                </c:pt>
                <c:pt idx="98">
                  <c:v>12.366194249999999</c:v>
                </c:pt>
                <c:pt idx="99">
                  <c:v>3.82083416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2-49FF-A5C1-DBD8CF99E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24320"/>
        <c:axId val="620529896"/>
      </c:scatterChart>
      <c:valAx>
        <c:axId val="6205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29896"/>
        <c:crosses val="autoZero"/>
        <c:crossBetween val="midCat"/>
      </c:valAx>
      <c:valAx>
        <c:axId val="62052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phase1-all 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'Cython高速ユ&amp;最大3-5-7'!$O$1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'Cython高速ユ&amp;最大3-5-7'!$J$2:$J$101</c:f>
              <c:numCache>
                <c:formatCode>General</c:formatCode>
                <c:ptCount val="100"/>
                <c:pt idx="0">
                  <c:v>25.305557490000002</c:v>
                </c:pt>
                <c:pt idx="1">
                  <c:v>0.27822828300000002</c:v>
                </c:pt>
                <c:pt idx="2">
                  <c:v>0.97846889500000001</c:v>
                </c:pt>
                <c:pt idx="3">
                  <c:v>3.9873119999999998E-3</c:v>
                </c:pt>
                <c:pt idx="4">
                  <c:v>0.223371029</c:v>
                </c:pt>
                <c:pt idx="5">
                  <c:v>1.0924558639999999</c:v>
                </c:pt>
                <c:pt idx="6">
                  <c:v>1.161887884</c:v>
                </c:pt>
                <c:pt idx="7">
                  <c:v>1.128796339</c:v>
                </c:pt>
                <c:pt idx="8">
                  <c:v>1.386539698</c:v>
                </c:pt>
                <c:pt idx="9">
                  <c:v>0.38810324699999998</c:v>
                </c:pt>
                <c:pt idx="10">
                  <c:v>0.93484592399999999</c:v>
                </c:pt>
                <c:pt idx="11">
                  <c:v>0.72533392900000004</c:v>
                </c:pt>
                <c:pt idx="12">
                  <c:v>3.8271253110000001</c:v>
                </c:pt>
                <c:pt idx="13">
                  <c:v>0.183095694</c:v>
                </c:pt>
                <c:pt idx="14">
                  <c:v>9.9161148000000005E-2</c:v>
                </c:pt>
                <c:pt idx="15">
                  <c:v>0.20345663999999999</c:v>
                </c:pt>
                <c:pt idx="16">
                  <c:v>0.57251739499999998</c:v>
                </c:pt>
                <c:pt idx="17">
                  <c:v>1.450928926</c:v>
                </c:pt>
                <c:pt idx="18">
                  <c:v>0.136143923</c:v>
                </c:pt>
                <c:pt idx="19">
                  <c:v>0.75068402300000003</c:v>
                </c:pt>
                <c:pt idx="20">
                  <c:v>1.204627275</c:v>
                </c:pt>
                <c:pt idx="21">
                  <c:v>6.722477198</c:v>
                </c:pt>
                <c:pt idx="22">
                  <c:v>10.07367277</c:v>
                </c:pt>
                <c:pt idx="23">
                  <c:v>19.365188360000001</c:v>
                </c:pt>
                <c:pt idx="24">
                  <c:v>3.4138848780000002</c:v>
                </c:pt>
                <c:pt idx="25">
                  <c:v>1.4593946929999999</c:v>
                </c:pt>
                <c:pt idx="26">
                  <c:v>0.40498042099999998</c:v>
                </c:pt>
                <c:pt idx="27">
                  <c:v>0.13661050799999999</c:v>
                </c:pt>
                <c:pt idx="28">
                  <c:v>1.998397827</c:v>
                </c:pt>
                <c:pt idx="29">
                  <c:v>9.5045185090000004</c:v>
                </c:pt>
                <c:pt idx="30">
                  <c:v>1.481217623</c:v>
                </c:pt>
                <c:pt idx="31">
                  <c:v>1.000626802</c:v>
                </c:pt>
                <c:pt idx="32">
                  <c:v>1.9674758910000001</c:v>
                </c:pt>
                <c:pt idx="33">
                  <c:v>3.8440015320000001</c:v>
                </c:pt>
                <c:pt idx="34">
                  <c:v>0.1317904</c:v>
                </c:pt>
                <c:pt idx="35">
                  <c:v>7.5343589780000002</c:v>
                </c:pt>
                <c:pt idx="36">
                  <c:v>0.47881269500000001</c:v>
                </c:pt>
                <c:pt idx="37">
                  <c:v>0.56947612800000003</c:v>
                </c:pt>
                <c:pt idx="38">
                  <c:v>6.3905716000000001E-2</c:v>
                </c:pt>
                <c:pt idx="39">
                  <c:v>0.65528607400000005</c:v>
                </c:pt>
                <c:pt idx="40">
                  <c:v>0.117729187</c:v>
                </c:pt>
                <c:pt idx="41">
                  <c:v>1.9948006000000001E-2</c:v>
                </c:pt>
                <c:pt idx="42">
                  <c:v>5.9184360500000004</c:v>
                </c:pt>
                <c:pt idx="43">
                  <c:v>1.606968164</c:v>
                </c:pt>
                <c:pt idx="44">
                  <c:v>0.13763189300000001</c:v>
                </c:pt>
                <c:pt idx="45">
                  <c:v>10.53299475</c:v>
                </c:pt>
                <c:pt idx="46">
                  <c:v>2.4966478E-2</c:v>
                </c:pt>
                <c:pt idx="47">
                  <c:v>3.5749542710000002</c:v>
                </c:pt>
                <c:pt idx="48">
                  <c:v>0.53660416600000005</c:v>
                </c:pt>
                <c:pt idx="49">
                  <c:v>1.9078948499999999</c:v>
                </c:pt>
                <c:pt idx="50">
                  <c:v>8.3176732060000003</c:v>
                </c:pt>
                <c:pt idx="51">
                  <c:v>5.6318998340000004</c:v>
                </c:pt>
                <c:pt idx="52">
                  <c:v>0.104755402</c:v>
                </c:pt>
                <c:pt idx="53">
                  <c:v>3.0133187769999998</c:v>
                </c:pt>
                <c:pt idx="54">
                  <c:v>8.3673701289999993</c:v>
                </c:pt>
                <c:pt idx="55">
                  <c:v>0.120675087</c:v>
                </c:pt>
                <c:pt idx="56">
                  <c:v>9.7740649999999998E-2</c:v>
                </c:pt>
                <c:pt idx="57">
                  <c:v>0.68720531500000004</c:v>
                </c:pt>
                <c:pt idx="58">
                  <c:v>2.8524510859999999</c:v>
                </c:pt>
                <c:pt idx="59">
                  <c:v>4.7872065999999998E-2</c:v>
                </c:pt>
                <c:pt idx="60">
                  <c:v>3.790887117</c:v>
                </c:pt>
                <c:pt idx="61">
                  <c:v>0.73475074799999995</c:v>
                </c:pt>
                <c:pt idx="62">
                  <c:v>0.24730157899999999</c:v>
                </c:pt>
                <c:pt idx="63">
                  <c:v>0.61930751799999995</c:v>
                </c:pt>
                <c:pt idx="64">
                  <c:v>1.5573723319999999</c:v>
                </c:pt>
                <c:pt idx="65">
                  <c:v>0.26728534700000001</c:v>
                </c:pt>
                <c:pt idx="66">
                  <c:v>0.21442651700000001</c:v>
                </c:pt>
                <c:pt idx="67">
                  <c:v>1.343450308</c:v>
                </c:pt>
                <c:pt idx="68">
                  <c:v>0.41085648499999999</c:v>
                </c:pt>
                <c:pt idx="69">
                  <c:v>0.37699461000000001</c:v>
                </c:pt>
                <c:pt idx="70">
                  <c:v>0.32118010499999999</c:v>
                </c:pt>
                <c:pt idx="71">
                  <c:v>9.5201070310000002</c:v>
                </c:pt>
                <c:pt idx="72">
                  <c:v>0.35857772799999998</c:v>
                </c:pt>
                <c:pt idx="73">
                  <c:v>0.23690628999999999</c:v>
                </c:pt>
                <c:pt idx="74">
                  <c:v>2.9118885990000001</c:v>
                </c:pt>
                <c:pt idx="75">
                  <c:v>9.1506652830000004</c:v>
                </c:pt>
                <c:pt idx="76">
                  <c:v>4.0923357E-2</c:v>
                </c:pt>
                <c:pt idx="77">
                  <c:v>0.86476087599999996</c:v>
                </c:pt>
                <c:pt idx="78">
                  <c:v>0.288789511</c:v>
                </c:pt>
                <c:pt idx="79">
                  <c:v>0.39494180699999998</c:v>
                </c:pt>
                <c:pt idx="80">
                  <c:v>3.6501159670000001</c:v>
                </c:pt>
                <c:pt idx="81">
                  <c:v>0.81578183199999998</c:v>
                </c:pt>
                <c:pt idx="82">
                  <c:v>3.9729483129999998</c:v>
                </c:pt>
                <c:pt idx="83">
                  <c:v>5.4959325789999998</c:v>
                </c:pt>
                <c:pt idx="84">
                  <c:v>3.4328186509999998</c:v>
                </c:pt>
                <c:pt idx="85">
                  <c:v>1.9647455220000001</c:v>
                </c:pt>
                <c:pt idx="86">
                  <c:v>0.51362562199999995</c:v>
                </c:pt>
                <c:pt idx="87">
                  <c:v>0.51960992800000005</c:v>
                </c:pt>
                <c:pt idx="88">
                  <c:v>1.3723618980000001</c:v>
                </c:pt>
                <c:pt idx="89">
                  <c:v>0.97043824199999995</c:v>
                </c:pt>
                <c:pt idx="90">
                  <c:v>1.0482323170000001</c:v>
                </c:pt>
                <c:pt idx="91">
                  <c:v>0.93350935000000002</c:v>
                </c:pt>
                <c:pt idx="92">
                  <c:v>4.3244788649999997</c:v>
                </c:pt>
                <c:pt idx="93">
                  <c:v>0.12865042700000001</c:v>
                </c:pt>
                <c:pt idx="94">
                  <c:v>1.2442607880000001</c:v>
                </c:pt>
                <c:pt idx="95">
                  <c:v>1.158839226</c:v>
                </c:pt>
                <c:pt idx="96">
                  <c:v>0.43991255800000001</c:v>
                </c:pt>
                <c:pt idx="97">
                  <c:v>1.887998104</c:v>
                </c:pt>
                <c:pt idx="98">
                  <c:v>0.26828479799999999</c:v>
                </c:pt>
                <c:pt idx="99">
                  <c:v>21.731152529999999</c:v>
                </c:pt>
              </c:numCache>
            </c:numRef>
          </c:xVal>
          <c:yVal>
            <c:numRef>
              <c:f>'Cython高速ユ&amp;最大3-5-7'!$O$2:$O$101</c:f>
              <c:numCache>
                <c:formatCode>General</c:formatCode>
                <c:ptCount val="100"/>
                <c:pt idx="0">
                  <c:v>25.860352750000001</c:v>
                </c:pt>
                <c:pt idx="1">
                  <c:v>6.789136171</c:v>
                </c:pt>
                <c:pt idx="2">
                  <c:v>1.2862422469999999</c:v>
                </c:pt>
                <c:pt idx="3">
                  <c:v>0.96967864000000004</c:v>
                </c:pt>
                <c:pt idx="4">
                  <c:v>0.44385790800000002</c:v>
                </c:pt>
                <c:pt idx="5">
                  <c:v>5.2593944070000003</c:v>
                </c:pt>
                <c:pt idx="6">
                  <c:v>2.7404806609999999</c:v>
                </c:pt>
                <c:pt idx="7">
                  <c:v>5.7619733809999998</c:v>
                </c:pt>
                <c:pt idx="8">
                  <c:v>2.4838654990000002</c:v>
                </c:pt>
                <c:pt idx="9">
                  <c:v>0.86030435599999999</c:v>
                </c:pt>
                <c:pt idx="10">
                  <c:v>1.783786774</c:v>
                </c:pt>
                <c:pt idx="11">
                  <c:v>1.1820786000000001</c:v>
                </c:pt>
                <c:pt idx="12">
                  <c:v>4.6210033890000002</c:v>
                </c:pt>
                <c:pt idx="13">
                  <c:v>0.41152048099999999</c:v>
                </c:pt>
                <c:pt idx="14">
                  <c:v>0.36017227200000002</c:v>
                </c:pt>
                <c:pt idx="15">
                  <c:v>0.71758890200000003</c:v>
                </c:pt>
                <c:pt idx="16">
                  <c:v>2.198839188</c:v>
                </c:pt>
                <c:pt idx="17">
                  <c:v>2.6649794579999999</c:v>
                </c:pt>
                <c:pt idx="18">
                  <c:v>8.1239185329999994</c:v>
                </c:pt>
                <c:pt idx="19">
                  <c:v>2.0736894609999998</c:v>
                </c:pt>
                <c:pt idx="20">
                  <c:v>2.2218010430000001</c:v>
                </c:pt>
                <c:pt idx="21">
                  <c:v>10.100931409999999</c:v>
                </c:pt>
                <c:pt idx="22">
                  <c:v>11.206103799999999</c:v>
                </c:pt>
                <c:pt idx="23">
                  <c:v>21.011622190000001</c:v>
                </c:pt>
                <c:pt idx="24">
                  <c:v>3.9436478610000001</c:v>
                </c:pt>
                <c:pt idx="25">
                  <c:v>2.3056583399999999</c:v>
                </c:pt>
                <c:pt idx="26">
                  <c:v>1.451186657</c:v>
                </c:pt>
                <c:pt idx="27">
                  <c:v>1.0276370050000001</c:v>
                </c:pt>
                <c:pt idx="28">
                  <c:v>4.3190214630000003</c:v>
                </c:pt>
                <c:pt idx="29">
                  <c:v>11.987884040000001</c:v>
                </c:pt>
                <c:pt idx="30">
                  <c:v>3.2884273529999999</c:v>
                </c:pt>
                <c:pt idx="31">
                  <c:v>2.2786967749999998</c:v>
                </c:pt>
                <c:pt idx="32">
                  <c:v>4.1410107610000004</c:v>
                </c:pt>
                <c:pt idx="33">
                  <c:v>4.1843798159999999</c:v>
                </c:pt>
                <c:pt idx="34">
                  <c:v>1.2115452289999999</c:v>
                </c:pt>
                <c:pt idx="35">
                  <c:v>8.1813216210000004</c:v>
                </c:pt>
                <c:pt idx="36">
                  <c:v>1.1823787690000001</c:v>
                </c:pt>
                <c:pt idx="37">
                  <c:v>1.0810945030000001</c:v>
                </c:pt>
                <c:pt idx="38">
                  <c:v>1.129226208</c:v>
                </c:pt>
                <c:pt idx="39">
                  <c:v>0.88368701900000002</c:v>
                </c:pt>
                <c:pt idx="40">
                  <c:v>1.110069513</c:v>
                </c:pt>
                <c:pt idx="41">
                  <c:v>1.0751252170000001</c:v>
                </c:pt>
                <c:pt idx="42">
                  <c:v>6.4899125099999999</c:v>
                </c:pt>
                <c:pt idx="43">
                  <c:v>2.1730043889999999</c:v>
                </c:pt>
                <c:pt idx="44">
                  <c:v>0.42586016700000001</c:v>
                </c:pt>
                <c:pt idx="45">
                  <c:v>10.736458300000001</c:v>
                </c:pt>
                <c:pt idx="46">
                  <c:v>2.0220062730000001</c:v>
                </c:pt>
                <c:pt idx="47">
                  <c:v>4.9096827510000001</c:v>
                </c:pt>
                <c:pt idx="48">
                  <c:v>2.2540721889999999</c:v>
                </c:pt>
                <c:pt idx="49">
                  <c:v>3.05087924</c:v>
                </c:pt>
                <c:pt idx="50">
                  <c:v>9.8090446</c:v>
                </c:pt>
                <c:pt idx="51">
                  <c:v>6.6795868870000001</c:v>
                </c:pt>
                <c:pt idx="52">
                  <c:v>3.8183138369999998</c:v>
                </c:pt>
                <c:pt idx="53">
                  <c:v>3.0990886689999999</c:v>
                </c:pt>
                <c:pt idx="54">
                  <c:v>9.4205949310000001</c:v>
                </c:pt>
                <c:pt idx="55">
                  <c:v>0.77453041099999997</c:v>
                </c:pt>
                <c:pt idx="56">
                  <c:v>1.5368061070000001</c:v>
                </c:pt>
                <c:pt idx="57">
                  <c:v>1.69907999</c:v>
                </c:pt>
                <c:pt idx="58">
                  <c:v>6.24176836</c:v>
                </c:pt>
                <c:pt idx="59">
                  <c:v>1.248724937</c:v>
                </c:pt>
                <c:pt idx="60">
                  <c:v>4.594225883</c:v>
                </c:pt>
                <c:pt idx="61">
                  <c:v>1.118762493</c:v>
                </c:pt>
                <c:pt idx="62">
                  <c:v>2.4482357499999998</c:v>
                </c:pt>
                <c:pt idx="63">
                  <c:v>5.5851016040000001</c:v>
                </c:pt>
                <c:pt idx="64">
                  <c:v>3.736590385</c:v>
                </c:pt>
                <c:pt idx="65">
                  <c:v>0.85371684999999997</c:v>
                </c:pt>
                <c:pt idx="66">
                  <c:v>2.9929995539999998</c:v>
                </c:pt>
                <c:pt idx="67">
                  <c:v>1.6276941300000001</c:v>
                </c:pt>
                <c:pt idx="68">
                  <c:v>2.7152493</c:v>
                </c:pt>
                <c:pt idx="69">
                  <c:v>0.79188203800000001</c:v>
                </c:pt>
                <c:pt idx="70">
                  <c:v>2.703869343</c:v>
                </c:pt>
                <c:pt idx="71">
                  <c:v>10.3519702</c:v>
                </c:pt>
                <c:pt idx="72">
                  <c:v>2.0780975819999998</c:v>
                </c:pt>
                <c:pt idx="73">
                  <c:v>5.0340366359999997</c:v>
                </c:pt>
                <c:pt idx="74">
                  <c:v>3.748859167</c:v>
                </c:pt>
                <c:pt idx="75">
                  <c:v>9.7645661829999995</c:v>
                </c:pt>
                <c:pt idx="76">
                  <c:v>1.382033348</c:v>
                </c:pt>
                <c:pt idx="77">
                  <c:v>2.9333186150000001</c:v>
                </c:pt>
                <c:pt idx="78">
                  <c:v>3.9259448049999999</c:v>
                </c:pt>
                <c:pt idx="79">
                  <c:v>1.9869012829999999</c:v>
                </c:pt>
                <c:pt idx="80">
                  <c:v>4.1157243250000004</c:v>
                </c:pt>
                <c:pt idx="81">
                  <c:v>1.6296467779999999</c:v>
                </c:pt>
                <c:pt idx="82">
                  <c:v>9.0216765399999996</c:v>
                </c:pt>
                <c:pt idx="83">
                  <c:v>6.7586333749999996</c:v>
                </c:pt>
                <c:pt idx="84">
                  <c:v>6.1216280459999997</c:v>
                </c:pt>
                <c:pt idx="85">
                  <c:v>4.4590740200000001</c:v>
                </c:pt>
                <c:pt idx="86">
                  <c:v>0.98336982699999997</c:v>
                </c:pt>
                <c:pt idx="87">
                  <c:v>5.3786382679999996</c:v>
                </c:pt>
                <c:pt idx="88">
                  <c:v>4.1220083240000003</c:v>
                </c:pt>
                <c:pt idx="89">
                  <c:v>1.5768325329999999</c:v>
                </c:pt>
                <c:pt idx="90">
                  <c:v>1.523928881</c:v>
                </c:pt>
                <c:pt idx="91">
                  <c:v>4.2456109519999998</c:v>
                </c:pt>
                <c:pt idx="92">
                  <c:v>5.6798117159999997</c:v>
                </c:pt>
                <c:pt idx="93">
                  <c:v>4.9312479500000004</c:v>
                </c:pt>
                <c:pt idx="94">
                  <c:v>2.1379430290000001</c:v>
                </c:pt>
                <c:pt idx="95">
                  <c:v>2.1672039029999999</c:v>
                </c:pt>
                <c:pt idx="96">
                  <c:v>1.8301572800000001</c:v>
                </c:pt>
                <c:pt idx="97">
                  <c:v>2.5671408179999999</c:v>
                </c:pt>
                <c:pt idx="98">
                  <c:v>0.40292692200000002</c:v>
                </c:pt>
                <c:pt idx="99">
                  <c:v>22.853477949999998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1-4341-89CA-35E7BE93F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44328"/>
        <c:axId val="620551216"/>
      </c:scatterChart>
      <c:valAx>
        <c:axId val="62054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51216"/>
        <c:crosses val="autoZero"/>
        <c:crossBetween val="midCat"/>
      </c:valAx>
      <c:valAx>
        <c:axId val="6205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4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'Cython高速ユ&amp;最大3-5-6'!$O$1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'Cython高速ユ&amp;最大3-5-6'!$J$2:$J$101</c:f>
              <c:numCache>
                <c:formatCode>General</c:formatCode>
                <c:ptCount val="100"/>
                <c:pt idx="0">
                  <c:v>6.0039415360000001</c:v>
                </c:pt>
                <c:pt idx="1">
                  <c:v>6.7432520389999997</c:v>
                </c:pt>
                <c:pt idx="2">
                  <c:v>0.55651021000000001</c:v>
                </c:pt>
                <c:pt idx="3">
                  <c:v>3.2039875979999999</c:v>
                </c:pt>
                <c:pt idx="4">
                  <c:v>1.380405903</c:v>
                </c:pt>
                <c:pt idx="5">
                  <c:v>2.2193012240000001</c:v>
                </c:pt>
                <c:pt idx="6">
                  <c:v>6.565137386</c:v>
                </c:pt>
                <c:pt idx="7">
                  <c:v>0.77696204199999996</c:v>
                </c:pt>
                <c:pt idx="8">
                  <c:v>0.40890526799999999</c:v>
                </c:pt>
                <c:pt idx="9">
                  <c:v>10.143251899999999</c:v>
                </c:pt>
                <c:pt idx="10">
                  <c:v>3.9956424240000001</c:v>
                </c:pt>
                <c:pt idx="11">
                  <c:v>0.32312297800000001</c:v>
                </c:pt>
                <c:pt idx="12">
                  <c:v>0.116728544</c:v>
                </c:pt>
                <c:pt idx="13">
                  <c:v>0.78190803499999995</c:v>
                </c:pt>
                <c:pt idx="14">
                  <c:v>0.25830602600000002</c:v>
                </c:pt>
                <c:pt idx="15">
                  <c:v>1.4959811999999999E-2</c:v>
                </c:pt>
                <c:pt idx="16">
                  <c:v>3.8929938999999997E-2</c:v>
                </c:pt>
                <c:pt idx="17">
                  <c:v>2.3744778630000001</c:v>
                </c:pt>
                <c:pt idx="18">
                  <c:v>0.30418515200000001</c:v>
                </c:pt>
                <c:pt idx="19">
                  <c:v>1.1410942079999999</c:v>
                </c:pt>
                <c:pt idx="20">
                  <c:v>5.6872975830000003</c:v>
                </c:pt>
                <c:pt idx="21">
                  <c:v>3.6876571180000002</c:v>
                </c:pt>
                <c:pt idx="22">
                  <c:v>19.551215890000002</c:v>
                </c:pt>
                <c:pt idx="23">
                  <c:v>0.12865686400000001</c:v>
                </c:pt>
                <c:pt idx="24">
                  <c:v>1.9672839639999999</c:v>
                </c:pt>
                <c:pt idx="25">
                  <c:v>0.151631355</c:v>
                </c:pt>
                <c:pt idx="26">
                  <c:v>4.9684026240000003</c:v>
                </c:pt>
                <c:pt idx="27">
                  <c:v>1.1075899600000001</c:v>
                </c:pt>
                <c:pt idx="28">
                  <c:v>2.2240891459999999</c:v>
                </c:pt>
                <c:pt idx="29">
                  <c:v>1.750932693</c:v>
                </c:pt>
                <c:pt idx="30">
                  <c:v>5.4404108520000003</c:v>
                </c:pt>
                <c:pt idx="31">
                  <c:v>13.57921052</c:v>
                </c:pt>
                <c:pt idx="32">
                  <c:v>1.6018099779999999</c:v>
                </c:pt>
                <c:pt idx="33">
                  <c:v>0.34508156800000001</c:v>
                </c:pt>
                <c:pt idx="34">
                  <c:v>18.227350470000001</c:v>
                </c:pt>
                <c:pt idx="35">
                  <c:v>2.9049036500000001</c:v>
                </c:pt>
                <c:pt idx="36">
                  <c:v>2.581140757</c:v>
                </c:pt>
                <c:pt idx="37">
                  <c:v>0.172538996</c:v>
                </c:pt>
                <c:pt idx="38">
                  <c:v>11.52736187</c:v>
                </c:pt>
                <c:pt idx="39">
                  <c:v>0.94550991100000004</c:v>
                </c:pt>
                <c:pt idx="40">
                  <c:v>2.4185962679999999</c:v>
                </c:pt>
                <c:pt idx="41">
                  <c:v>3.0389149190000002</c:v>
                </c:pt>
                <c:pt idx="42">
                  <c:v>2.2201070789999999</c:v>
                </c:pt>
                <c:pt idx="43">
                  <c:v>1.17585516</c:v>
                </c:pt>
                <c:pt idx="44">
                  <c:v>1.2277524470000001</c:v>
                </c:pt>
                <c:pt idx="45">
                  <c:v>0.49667119999999998</c:v>
                </c:pt>
                <c:pt idx="46">
                  <c:v>5.7439126969999998</c:v>
                </c:pt>
                <c:pt idx="47">
                  <c:v>0.640810251</c:v>
                </c:pt>
                <c:pt idx="48">
                  <c:v>0.59994840599999999</c:v>
                </c:pt>
                <c:pt idx="49">
                  <c:v>0.17353487000000001</c:v>
                </c:pt>
                <c:pt idx="50">
                  <c:v>1.185795307</c:v>
                </c:pt>
                <c:pt idx="51">
                  <c:v>1.6806633470000001</c:v>
                </c:pt>
                <c:pt idx="52">
                  <c:v>3.1023435589999999</c:v>
                </c:pt>
                <c:pt idx="53">
                  <c:v>0.73175025000000005</c:v>
                </c:pt>
                <c:pt idx="54">
                  <c:v>1.1919248099999999</c:v>
                </c:pt>
                <c:pt idx="55">
                  <c:v>4.4361894130000001</c:v>
                </c:pt>
                <c:pt idx="56">
                  <c:v>1.575909376</c:v>
                </c:pt>
                <c:pt idx="57">
                  <c:v>0.95648503299999998</c:v>
                </c:pt>
                <c:pt idx="58">
                  <c:v>13.30192733</c:v>
                </c:pt>
                <c:pt idx="59">
                  <c:v>0.13663530300000001</c:v>
                </c:pt>
                <c:pt idx="60">
                  <c:v>0.15063881900000001</c:v>
                </c:pt>
                <c:pt idx="61">
                  <c:v>3.4996180529999998</c:v>
                </c:pt>
                <c:pt idx="62">
                  <c:v>0.71161770800000002</c:v>
                </c:pt>
                <c:pt idx="63">
                  <c:v>2.9911989999999999E-3</c:v>
                </c:pt>
                <c:pt idx="64">
                  <c:v>6.1411858E-2</c:v>
                </c:pt>
                <c:pt idx="65">
                  <c:v>2.132752419</c:v>
                </c:pt>
                <c:pt idx="66">
                  <c:v>0.62587976499999998</c:v>
                </c:pt>
                <c:pt idx="67">
                  <c:v>0.26329564999999999</c:v>
                </c:pt>
                <c:pt idx="68">
                  <c:v>6.5181896689999999</c:v>
                </c:pt>
                <c:pt idx="69">
                  <c:v>19.844328879999999</c:v>
                </c:pt>
                <c:pt idx="70">
                  <c:v>0.269247293</c:v>
                </c:pt>
                <c:pt idx="71">
                  <c:v>0.17852520899999999</c:v>
                </c:pt>
                <c:pt idx="72">
                  <c:v>0.55460047700000004</c:v>
                </c:pt>
                <c:pt idx="73">
                  <c:v>2.9928680000000001E-3</c:v>
                </c:pt>
                <c:pt idx="74">
                  <c:v>0.59640288399999997</c:v>
                </c:pt>
                <c:pt idx="75">
                  <c:v>6.7020454410000001</c:v>
                </c:pt>
                <c:pt idx="76">
                  <c:v>2.257128239</c:v>
                </c:pt>
                <c:pt idx="77">
                  <c:v>1.036838293</c:v>
                </c:pt>
                <c:pt idx="78">
                  <c:v>0.39899873699999999</c:v>
                </c:pt>
                <c:pt idx="79">
                  <c:v>1.9438018800000001</c:v>
                </c:pt>
                <c:pt idx="80">
                  <c:v>4.4192242620000002</c:v>
                </c:pt>
                <c:pt idx="81">
                  <c:v>28.426151279999999</c:v>
                </c:pt>
                <c:pt idx="82">
                  <c:v>2.3563013079999999</c:v>
                </c:pt>
                <c:pt idx="83">
                  <c:v>5.118759871</c:v>
                </c:pt>
                <c:pt idx="84">
                  <c:v>1.2152726650000001</c:v>
                </c:pt>
                <c:pt idx="85">
                  <c:v>0.43089985800000002</c:v>
                </c:pt>
                <c:pt idx="86">
                  <c:v>5.0385649199999998</c:v>
                </c:pt>
                <c:pt idx="87">
                  <c:v>0.13762998600000001</c:v>
                </c:pt>
                <c:pt idx="88">
                  <c:v>3.123744249</c:v>
                </c:pt>
                <c:pt idx="89">
                  <c:v>4.2476849559999996</c:v>
                </c:pt>
                <c:pt idx="90">
                  <c:v>0.31515717500000001</c:v>
                </c:pt>
                <c:pt idx="91">
                  <c:v>0.16651082</c:v>
                </c:pt>
                <c:pt idx="92">
                  <c:v>1.9168920519999999</c:v>
                </c:pt>
                <c:pt idx="93">
                  <c:v>6.0628316399999997</c:v>
                </c:pt>
                <c:pt idx="94">
                  <c:v>3.9195649619999999</c:v>
                </c:pt>
                <c:pt idx="95">
                  <c:v>0.44979715300000001</c:v>
                </c:pt>
                <c:pt idx="96">
                  <c:v>6.3604645729999998</c:v>
                </c:pt>
                <c:pt idx="97">
                  <c:v>3.2258803839999999</c:v>
                </c:pt>
                <c:pt idx="98">
                  <c:v>3.0329442019999999</c:v>
                </c:pt>
                <c:pt idx="99">
                  <c:v>2.7474489210000002</c:v>
                </c:pt>
              </c:numCache>
            </c:numRef>
          </c:xVal>
          <c:yVal>
            <c:numRef>
              <c:f>'Cython高速ユ&amp;最大3-5-6'!$O$2:$O$101</c:f>
              <c:numCache>
                <c:formatCode>General</c:formatCode>
                <c:ptCount val="100"/>
                <c:pt idx="0">
                  <c:v>9.2083764079999995</c:v>
                </c:pt>
                <c:pt idx="1">
                  <c:v>6.8839113709999999</c:v>
                </c:pt>
                <c:pt idx="2">
                  <c:v>3.5023016930000002</c:v>
                </c:pt>
                <c:pt idx="3">
                  <c:v>4.6153233050000004</c:v>
                </c:pt>
                <c:pt idx="4">
                  <c:v>3.315290928</c:v>
                </c:pt>
                <c:pt idx="5">
                  <c:v>4.5228946209999998</c:v>
                </c:pt>
                <c:pt idx="6">
                  <c:v>7.1441831589999998</c:v>
                </c:pt>
                <c:pt idx="7">
                  <c:v>1.454154253</c:v>
                </c:pt>
                <c:pt idx="8">
                  <c:v>1.0222959519999999</c:v>
                </c:pt>
                <c:pt idx="9">
                  <c:v>13.31386137</c:v>
                </c:pt>
                <c:pt idx="10">
                  <c:v>5.8122105599999996</c:v>
                </c:pt>
                <c:pt idx="11">
                  <c:v>3.008358002</c:v>
                </c:pt>
                <c:pt idx="12">
                  <c:v>2.2208888529999999</c:v>
                </c:pt>
                <c:pt idx="13">
                  <c:v>3.1146357060000001</c:v>
                </c:pt>
                <c:pt idx="14">
                  <c:v>1.2169661519999999</c:v>
                </c:pt>
                <c:pt idx="15">
                  <c:v>6.1269731519999997</c:v>
                </c:pt>
                <c:pt idx="16">
                  <c:v>1.174898148</c:v>
                </c:pt>
                <c:pt idx="17">
                  <c:v>3.155408859</c:v>
                </c:pt>
                <c:pt idx="18">
                  <c:v>1.12953949</c:v>
                </c:pt>
                <c:pt idx="19">
                  <c:v>4.7086713309999997</c:v>
                </c:pt>
                <c:pt idx="20">
                  <c:v>7.4495837690000002</c:v>
                </c:pt>
                <c:pt idx="21">
                  <c:v>5.1747119430000001</c:v>
                </c:pt>
                <c:pt idx="22">
                  <c:v>23.413926839999998</c:v>
                </c:pt>
                <c:pt idx="23">
                  <c:v>0.950490952</c:v>
                </c:pt>
                <c:pt idx="24">
                  <c:v>3.1202335360000002</c:v>
                </c:pt>
                <c:pt idx="25">
                  <c:v>1.033273935</c:v>
                </c:pt>
                <c:pt idx="26">
                  <c:v>8.8197932239999997</c:v>
                </c:pt>
                <c:pt idx="27">
                  <c:v>9.8651683329999997</c:v>
                </c:pt>
                <c:pt idx="28">
                  <c:v>2.856401682</c:v>
                </c:pt>
                <c:pt idx="29">
                  <c:v>2.4271636010000002</c:v>
                </c:pt>
                <c:pt idx="30">
                  <c:v>7.1458501820000002</c:v>
                </c:pt>
                <c:pt idx="31">
                  <c:v>15.090198279999999</c:v>
                </c:pt>
                <c:pt idx="32">
                  <c:v>3.5555372240000001</c:v>
                </c:pt>
                <c:pt idx="33">
                  <c:v>1.6476211549999999</c:v>
                </c:pt>
                <c:pt idx="34">
                  <c:v>19.995124100000002</c:v>
                </c:pt>
                <c:pt idx="35">
                  <c:v>3.4174938199999998</c:v>
                </c:pt>
                <c:pt idx="36">
                  <c:v>2.9022364619999999</c:v>
                </c:pt>
                <c:pt idx="37">
                  <c:v>1.865065575</c:v>
                </c:pt>
                <c:pt idx="38">
                  <c:v>12.52663898</c:v>
                </c:pt>
                <c:pt idx="39">
                  <c:v>3.9475140569999998</c:v>
                </c:pt>
                <c:pt idx="40">
                  <c:v>3.3071811200000001</c:v>
                </c:pt>
                <c:pt idx="41">
                  <c:v>3.5694539550000002</c:v>
                </c:pt>
                <c:pt idx="42">
                  <c:v>5.4465527529999997</c:v>
                </c:pt>
                <c:pt idx="43">
                  <c:v>3.7216999529999999</c:v>
                </c:pt>
                <c:pt idx="44">
                  <c:v>1.8142476080000001</c:v>
                </c:pt>
                <c:pt idx="45">
                  <c:v>3.7929213050000001</c:v>
                </c:pt>
                <c:pt idx="46">
                  <c:v>6.5647187230000004</c:v>
                </c:pt>
                <c:pt idx="47">
                  <c:v>2.3811192509999999</c:v>
                </c:pt>
                <c:pt idx="48">
                  <c:v>1.8213877679999999</c:v>
                </c:pt>
                <c:pt idx="49">
                  <c:v>0.85504508000000001</c:v>
                </c:pt>
                <c:pt idx="50">
                  <c:v>2.4041752820000002</c:v>
                </c:pt>
                <c:pt idx="51">
                  <c:v>3.3532609940000002</c:v>
                </c:pt>
                <c:pt idx="52">
                  <c:v>5.9062118530000003</c:v>
                </c:pt>
                <c:pt idx="53">
                  <c:v>1.6771230699999999</c:v>
                </c:pt>
                <c:pt idx="54">
                  <c:v>1.479157209</c:v>
                </c:pt>
                <c:pt idx="55">
                  <c:v>8.7508733270000008</c:v>
                </c:pt>
                <c:pt idx="56">
                  <c:v>2.7339737419999999</c:v>
                </c:pt>
                <c:pt idx="57">
                  <c:v>8.5724208350000008</c:v>
                </c:pt>
                <c:pt idx="58">
                  <c:v>14.082745790000001</c:v>
                </c:pt>
                <c:pt idx="59">
                  <c:v>1.9344801899999999</c:v>
                </c:pt>
                <c:pt idx="60">
                  <c:v>1.8531768319999999</c:v>
                </c:pt>
                <c:pt idx="61">
                  <c:v>5.1313054559999998</c:v>
                </c:pt>
                <c:pt idx="62">
                  <c:v>1.4327094549999999</c:v>
                </c:pt>
                <c:pt idx="63">
                  <c:v>2.8281362059999999</c:v>
                </c:pt>
                <c:pt idx="64">
                  <c:v>0.69820189499999996</c:v>
                </c:pt>
                <c:pt idx="65">
                  <c:v>2.968667269</c:v>
                </c:pt>
                <c:pt idx="66">
                  <c:v>3.2346892359999999</c:v>
                </c:pt>
                <c:pt idx="67">
                  <c:v>1.690532446</c:v>
                </c:pt>
                <c:pt idx="68">
                  <c:v>11.965306999999999</c:v>
                </c:pt>
                <c:pt idx="69">
                  <c:v>20.099653960000001</c:v>
                </c:pt>
                <c:pt idx="70">
                  <c:v>1.6489448550000001</c:v>
                </c:pt>
                <c:pt idx="71">
                  <c:v>0.94347572300000004</c:v>
                </c:pt>
                <c:pt idx="72">
                  <c:v>1.8801095489999999</c:v>
                </c:pt>
                <c:pt idx="73">
                  <c:v>0.31416034700000001</c:v>
                </c:pt>
                <c:pt idx="74">
                  <c:v>5.0747921470000001</c:v>
                </c:pt>
                <c:pt idx="75">
                  <c:v>8.0167403220000004</c:v>
                </c:pt>
                <c:pt idx="76">
                  <c:v>4.469165802</c:v>
                </c:pt>
                <c:pt idx="77">
                  <c:v>2.8816440110000001</c:v>
                </c:pt>
                <c:pt idx="78">
                  <c:v>2.7348160739999998</c:v>
                </c:pt>
                <c:pt idx="79">
                  <c:v>4.9228355879999999</c:v>
                </c:pt>
                <c:pt idx="80">
                  <c:v>4.5927977560000004</c:v>
                </c:pt>
                <c:pt idx="81">
                  <c:v>29.140151500000002</c:v>
                </c:pt>
                <c:pt idx="82">
                  <c:v>3.0325281620000002</c:v>
                </c:pt>
                <c:pt idx="83">
                  <c:v>5.6264061930000002</c:v>
                </c:pt>
                <c:pt idx="84">
                  <c:v>3.7282428740000002</c:v>
                </c:pt>
                <c:pt idx="85">
                  <c:v>4.7798297410000004</c:v>
                </c:pt>
                <c:pt idx="86">
                  <c:v>10.01129413</c:v>
                </c:pt>
                <c:pt idx="87">
                  <c:v>2.637943506</c:v>
                </c:pt>
                <c:pt idx="88">
                  <c:v>4.518575191</c:v>
                </c:pt>
                <c:pt idx="89">
                  <c:v>5.1103830339999998</c:v>
                </c:pt>
                <c:pt idx="90">
                  <c:v>1.515985012</c:v>
                </c:pt>
                <c:pt idx="91">
                  <c:v>1.9304325579999999</c:v>
                </c:pt>
                <c:pt idx="92">
                  <c:v>2.5980715750000001</c:v>
                </c:pt>
                <c:pt idx="93">
                  <c:v>7.1758091449999997</c:v>
                </c:pt>
                <c:pt idx="94">
                  <c:v>5.155264378</c:v>
                </c:pt>
                <c:pt idx="95">
                  <c:v>2.2719259260000002</c:v>
                </c:pt>
                <c:pt idx="96">
                  <c:v>8.3222017289999997</c:v>
                </c:pt>
                <c:pt idx="97">
                  <c:v>3.5211307999999999</c:v>
                </c:pt>
                <c:pt idx="98">
                  <c:v>3.4707753659999998</c:v>
                </c:pt>
                <c:pt idx="99">
                  <c:v>5.5807130340000004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9-47AD-AE22-DF5F842B6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59032"/>
        <c:axId val="345259688"/>
      </c:scatterChart>
      <c:valAx>
        <c:axId val="34525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259688"/>
        <c:crosses val="autoZero"/>
        <c:crossBetween val="midCat"/>
      </c:valAx>
      <c:valAx>
        <c:axId val="34525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25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'Cython高速ユ&amp;最大3-5-8'!$O$1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'Cython高速ユ&amp;最大3-5-8'!$J$2:$J$101</c:f>
              <c:numCache>
                <c:formatCode>General</c:formatCode>
                <c:ptCount val="100"/>
                <c:pt idx="0">
                  <c:v>0.73603177099999995</c:v>
                </c:pt>
                <c:pt idx="1">
                  <c:v>4.4865510459999998</c:v>
                </c:pt>
                <c:pt idx="2">
                  <c:v>2.6233353610000001</c:v>
                </c:pt>
                <c:pt idx="3">
                  <c:v>2.2393500799999999</c:v>
                </c:pt>
                <c:pt idx="4">
                  <c:v>3.5218501089999998</c:v>
                </c:pt>
                <c:pt idx="5">
                  <c:v>13.641121630000001</c:v>
                </c:pt>
                <c:pt idx="6">
                  <c:v>1.2108178140000001</c:v>
                </c:pt>
                <c:pt idx="7">
                  <c:v>1.5994563100000001</c:v>
                </c:pt>
                <c:pt idx="8">
                  <c:v>2.4187581539999998</c:v>
                </c:pt>
                <c:pt idx="9">
                  <c:v>2.8523728849999999</c:v>
                </c:pt>
                <c:pt idx="10">
                  <c:v>7.4842215000000004E-2</c:v>
                </c:pt>
                <c:pt idx="11">
                  <c:v>6.6339299680000003</c:v>
                </c:pt>
                <c:pt idx="12">
                  <c:v>2.5569410320000001</c:v>
                </c:pt>
                <c:pt idx="13">
                  <c:v>1.097939014</c:v>
                </c:pt>
                <c:pt idx="14">
                  <c:v>3.6089227199999998</c:v>
                </c:pt>
                <c:pt idx="15">
                  <c:v>2.713299036</c:v>
                </c:pt>
                <c:pt idx="16">
                  <c:v>7.8986842629999998</c:v>
                </c:pt>
                <c:pt idx="17">
                  <c:v>1.182854176</c:v>
                </c:pt>
                <c:pt idx="18">
                  <c:v>17.74569511</c:v>
                </c:pt>
                <c:pt idx="19">
                  <c:v>9.5740151410000003</c:v>
                </c:pt>
                <c:pt idx="20">
                  <c:v>0.46528172499999998</c:v>
                </c:pt>
                <c:pt idx="21">
                  <c:v>50.820327280000001</c:v>
                </c:pt>
                <c:pt idx="22">
                  <c:v>0.27326822299999998</c:v>
                </c:pt>
                <c:pt idx="23">
                  <c:v>5.2310671810000002</c:v>
                </c:pt>
                <c:pt idx="24">
                  <c:v>6.4825773000000003E-2</c:v>
                </c:pt>
                <c:pt idx="25">
                  <c:v>0.51776051499999998</c:v>
                </c:pt>
                <c:pt idx="26">
                  <c:v>2.7572474480000002</c:v>
                </c:pt>
                <c:pt idx="27">
                  <c:v>1.801724195</c:v>
                </c:pt>
                <c:pt idx="28">
                  <c:v>1.6595628259999999</c:v>
                </c:pt>
                <c:pt idx="29">
                  <c:v>0.112699032</c:v>
                </c:pt>
                <c:pt idx="30">
                  <c:v>11.13148427</c:v>
                </c:pt>
                <c:pt idx="31">
                  <c:v>3.453007221</c:v>
                </c:pt>
                <c:pt idx="32">
                  <c:v>1.7540383340000001</c:v>
                </c:pt>
                <c:pt idx="33">
                  <c:v>1.573857069</c:v>
                </c:pt>
                <c:pt idx="34">
                  <c:v>7.4639582630000003</c:v>
                </c:pt>
                <c:pt idx="35">
                  <c:v>3.7381117339999999</c:v>
                </c:pt>
                <c:pt idx="36">
                  <c:v>4.7468068600000004</c:v>
                </c:pt>
                <c:pt idx="37">
                  <c:v>6.2999696729999997</c:v>
                </c:pt>
                <c:pt idx="38">
                  <c:v>0.45855259900000001</c:v>
                </c:pt>
                <c:pt idx="39">
                  <c:v>2.7995619770000002</c:v>
                </c:pt>
                <c:pt idx="40">
                  <c:v>4.3945016859999999</c:v>
                </c:pt>
                <c:pt idx="41">
                  <c:v>4.4421622750000003</c:v>
                </c:pt>
                <c:pt idx="42">
                  <c:v>8.9990427489999991</c:v>
                </c:pt>
                <c:pt idx="43">
                  <c:v>6.4363543989999998</c:v>
                </c:pt>
                <c:pt idx="44">
                  <c:v>29.587982180000001</c:v>
                </c:pt>
                <c:pt idx="45">
                  <c:v>6.0363891120000002</c:v>
                </c:pt>
                <c:pt idx="46">
                  <c:v>0.40395855899999999</c:v>
                </c:pt>
                <c:pt idx="47">
                  <c:v>0.96545815499999998</c:v>
                </c:pt>
                <c:pt idx="48">
                  <c:v>1.569573879</c:v>
                </c:pt>
                <c:pt idx="49">
                  <c:v>2.2477118969999998</c:v>
                </c:pt>
                <c:pt idx="50">
                  <c:v>56.814747099999998</c:v>
                </c:pt>
                <c:pt idx="51">
                  <c:v>4.7928953170000002</c:v>
                </c:pt>
                <c:pt idx="52">
                  <c:v>5.1331751350000001</c:v>
                </c:pt>
                <c:pt idx="53">
                  <c:v>8.5494227410000008</c:v>
                </c:pt>
                <c:pt idx="54">
                  <c:v>7.0729062559999996</c:v>
                </c:pt>
                <c:pt idx="55">
                  <c:v>29.99493623</c:v>
                </c:pt>
                <c:pt idx="56">
                  <c:v>3.0958890999999999E-2</c:v>
                </c:pt>
                <c:pt idx="57">
                  <c:v>25.84560037</c:v>
                </c:pt>
                <c:pt idx="58">
                  <c:v>2.0285584929999998</c:v>
                </c:pt>
                <c:pt idx="59">
                  <c:v>6.2615294459999999</c:v>
                </c:pt>
                <c:pt idx="60">
                  <c:v>46.201956510000002</c:v>
                </c:pt>
                <c:pt idx="61">
                  <c:v>3.5712671280000001</c:v>
                </c:pt>
                <c:pt idx="62">
                  <c:v>0.73109817499999996</c:v>
                </c:pt>
                <c:pt idx="63">
                  <c:v>2.1334908010000002</c:v>
                </c:pt>
                <c:pt idx="64">
                  <c:v>1.3998985E-2</c:v>
                </c:pt>
                <c:pt idx="65">
                  <c:v>0.50668144199999998</c:v>
                </c:pt>
                <c:pt idx="66">
                  <c:v>1.539787292</c:v>
                </c:pt>
                <c:pt idx="67">
                  <c:v>1.8353259559999999</c:v>
                </c:pt>
                <c:pt idx="68">
                  <c:v>2.4446804520000001</c:v>
                </c:pt>
                <c:pt idx="69">
                  <c:v>7.4754000000000001E-2</c:v>
                </c:pt>
                <c:pt idx="70">
                  <c:v>1.5986273289999999</c:v>
                </c:pt>
                <c:pt idx="71">
                  <c:v>12.08867002</c:v>
                </c:pt>
                <c:pt idx="72">
                  <c:v>4.1886805999999999E-2</c:v>
                </c:pt>
                <c:pt idx="73">
                  <c:v>1.72239089</c:v>
                </c:pt>
                <c:pt idx="74">
                  <c:v>6.3540184499999999</c:v>
                </c:pt>
                <c:pt idx="75">
                  <c:v>0.44780159000000003</c:v>
                </c:pt>
                <c:pt idx="76">
                  <c:v>4.5184328560000004</c:v>
                </c:pt>
                <c:pt idx="77">
                  <c:v>19.098965639999999</c:v>
                </c:pt>
                <c:pt idx="78">
                  <c:v>1.759295702</c:v>
                </c:pt>
                <c:pt idx="79">
                  <c:v>16.225712779999999</c:v>
                </c:pt>
                <c:pt idx="80">
                  <c:v>1.708430052</c:v>
                </c:pt>
                <c:pt idx="81">
                  <c:v>27.470535760000001</c:v>
                </c:pt>
                <c:pt idx="82">
                  <c:v>15.27231956</c:v>
                </c:pt>
                <c:pt idx="83">
                  <c:v>8.8158254619999994</c:v>
                </c:pt>
                <c:pt idx="84">
                  <c:v>5.811762571</c:v>
                </c:pt>
                <c:pt idx="85">
                  <c:v>1.3963461E-2</c:v>
                </c:pt>
                <c:pt idx="86">
                  <c:v>6.9846315380000004</c:v>
                </c:pt>
                <c:pt idx="87">
                  <c:v>0.23588108999999999</c:v>
                </c:pt>
                <c:pt idx="88">
                  <c:v>4.757590532</c:v>
                </c:pt>
                <c:pt idx="89">
                  <c:v>2.2071504590000002</c:v>
                </c:pt>
                <c:pt idx="90">
                  <c:v>6.4235169890000003</c:v>
                </c:pt>
                <c:pt idx="91">
                  <c:v>12.80396533</c:v>
                </c:pt>
                <c:pt idx="92">
                  <c:v>1.388322592</c:v>
                </c:pt>
                <c:pt idx="93">
                  <c:v>1.2905805109999999</c:v>
                </c:pt>
                <c:pt idx="94">
                  <c:v>4.4726531510000003</c:v>
                </c:pt>
                <c:pt idx="95">
                  <c:v>30.72365332</c:v>
                </c:pt>
                <c:pt idx="96">
                  <c:v>0.75398492800000005</c:v>
                </c:pt>
                <c:pt idx="97">
                  <c:v>2.1132249829999998</c:v>
                </c:pt>
                <c:pt idx="98">
                  <c:v>40.432013269999999</c:v>
                </c:pt>
                <c:pt idx="99">
                  <c:v>8.0120909210000004</c:v>
                </c:pt>
              </c:numCache>
            </c:numRef>
          </c:xVal>
          <c:yVal>
            <c:numRef>
              <c:f>'Cython高速ユ&amp;最大3-5-8'!$O$2:$O$101</c:f>
              <c:numCache>
                <c:formatCode>General</c:formatCode>
                <c:ptCount val="100"/>
                <c:pt idx="0">
                  <c:v>2.5960578920000001</c:v>
                </c:pt>
                <c:pt idx="1">
                  <c:v>7.034426689</c:v>
                </c:pt>
                <c:pt idx="2">
                  <c:v>4.8670704359999997</c:v>
                </c:pt>
                <c:pt idx="3">
                  <c:v>10.570433619999999</c:v>
                </c:pt>
                <c:pt idx="4">
                  <c:v>6.9687616830000003</c:v>
                </c:pt>
                <c:pt idx="5">
                  <c:v>17.202741620000001</c:v>
                </c:pt>
                <c:pt idx="6">
                  <c:v>2.1140451429999998</c:v>
                </c:pt>
                <c:pt idx="7">
                  <c:v>2.7217543129999999</c:v>
                </c:pt>
                <c:pt idx="8">
                  <c:v>6.5618529319999999</c:v>
                </c:pt>
                <c:pt idx="9">
                  <c:v>3.4268972870000001</c:v>
                </c:pt>
                <c:pt idx="10">
                  <c:v>1.301798582</c:v>
                </c:pt>
                <c:pt idx="11">
                  <c:v>8.3962156770000007</c:v>
                </c:pt>
                <c:pt idx="12">
                  <c:v>4.0489521030000004</c:v>
                </c:pt>
                <c:pt idx="13">
                  <c:v>1.799019575</c:v>
                </c:pt>
                <c:pt idx="14">
                  <c:v>4.1390235420000003</c:v>
                </c:pt>
                <c:pt idx="15">
                  <c:v>4.9828081129999999</c:v>
                </c:pt>
                <c:pt idx="16">
                  <c:v>8.6472370620000003</c:v>
                </c:pt>
                <c:pt idx="17">
                  <c:v>3.6779904370000001</c:v>
                </c:pt>
                <c:pt idx="18">
                  <c:v>19.73185277</c:v>
                </c:pt>
                <c:pt idx="19">
                  <c:v>9.9948496819999999</c:v>
                </c:pt>
                <c:pt idx="20">
                  <c:v>2.667037487</c:v>
                </c:pt>
                <c:pt idx="21">
                  <c:v>51.402769800000002</c:v>
                </c:pt>
                <c:pt idx="22">
                  <c:v>2.4045686719999999</c:v>
                </c:pt>
                <c:pt idx="23">
                  <c:v>5.562180519</c:v>
                </c:pt>
                <c:pt idx="24">
                  <c:v>3.4921951290000002</c:v>
                </c:pt>
                <c:pt idx="25">
                  <c:v>3.9865534309999999</c:v>
                </c:pt>
                <c:pt idx="26">
                  <c:v>3.1192808150000002</c:v>
                </c:pt>
                <c:pt idx="27">
                  <c:v>2.9785766599999999</c:v>
                </c:pt>
                <c:pt idx="28">
                  <c:v>2.5472900869999999</c:v>
                </c:pt>
                <c:pt idx="29">
                  <c:v>0.96545815499999998</c:v>
                </c:pt>
                <c:pt idx="30">
                  <c:v>12.30330968</c:v>
                </c:pt>
                <c:pt idx="31">
                  <c:v>3.7312619690000002</c:v>
                </c:pt>
                <c:pt idx="32">
                  <c:v>5.395982504</c:v>
                </c:pt>
                <c:pt idx="33">
                  <c:v>3.8114132879999998</c:v>
                </c:pt>
                <c:pt idx="34">
                  <c:v>8.7915225029999995</c:v>
                </c:pt>
                <c:pt idx="35">
                  <c:v>4.0542666909999996</c:v>
                </c:pt>
                <c:pt idx="36">
                  <c:v>6.9011912349999998</c:v>
                </c:pt>
                <c:pt idx="37">
                  <c:v>8.4051203730000008</c:v>
                </c:pt>
                <c:pt idx="38">
                  <c:v>0.67350220699999996</c:v>
                </c:pt>
                <c:pt idx="39">
                  <c:v>4.1472492220000001</c:v>
                </c:pt>
                <c:pt idx="40">
                  <c:v>5.808880329</c:v>
                </c:pt>
                <c:pt idx="41">
                  <c:v>6.0374171729999997</c:v>
                </c:pt>
                <c:pt idx="42">
                  <c:v>9.1885352129999998</c:v>
                </c:pt>
                <c:pt idx="43">
                  <c:v>7.5374112130000004</c:v>
                </c:pt>
                <c:pt idx="44">
                  <c:v>30.777862070000001</c:v>
                </c:pt>
                <c:pt idx="45">
                  <c:v>7.4676477910000001</c:v>
                </c:pt>
                <c:pt idx="46">
                  <c:v>0.60837078099999997</c:v>
                </c:pt>
                <c:pt idx="47">
                  <c:v>1.6675808430000001</c:v>
                </c:pt>
                <c:pt idx="48">
                  <c:v>2.5874009130000002</c:v>
                </c:pt>
                <c:pt idx="49">
                  <c:v>2.786271572</c:v>
                </c:pt>
                <c:pt idx="50">
                  <c:v>58.128786560000002</c:v>
                </c:pt>
                <c:pt idx="51">
                  <c:v>6.385050058</c:v>
                </c:pt>
                <c:pt idx="52">
                  <c:v>6.6626501080000002</c:v>
                </c:pt>
                <c:pt idx="53">
                  <c:v>12.668547390000001</c:v>
                </c:pt>
                <c:pt idx="54">
                  <c:v>8.7823362350000007</c:v>
                </c:pt>
                <c:pt idx="55">
                  <c:v>31.296483760000001</c:v>
                </c:pt>
                <c:pt idx="56">
                  <c:v>5.3706452850000002</c:v>
                </c:pt>
                <c:pt idx="57">
                  <c:v>26.241583349999999</c:v>
                </c:pt>
                <c:pt idx="58">
                  <c:v>4.8523490430000003</c:v>
                </c:pt>
                <c:pt idx="59">
                  <c:v>9.6462628840000004</c:v>
                </c:pt>
                <c:pt idx="60">
                  <c:v>47.80572987</c:v>
                </c:pt>
                <c:pt idx="61">
                  <c:v>5.5042819979999997</c:v>
                </c:pt>
                <c:pt idx="62">
                  <c:v>2.2455711360000001</c:v>
                </c:pt>
                <c:pt idx="63">
                  <c:v>5.2845923900000003</c:v>
                </c:pt>
                <c:pt idx="64">
                  <c:v>3.140530348</c:v>
                </c:pt>
                <c:pt idx="65">
                  <c:v>2.511913061</c:v>
                </c:pt>
                <c:pt idx="66">
                  <c:v>3.7300055030000001</c:v>
                </c:pt>
                <c:pt idx="67">
                  <c:v>2.7145309449999999</c:v>
                </c:pt>
                <c:pt idx="68">
                  <c:v>4.8774807449999997</c:v>
                </c:pt>
                <c:pt idx="69">
                  <c:v>1.6825578210000001</c:v>
                </c:pt>
                <c:pt idx="70">
                  <c:v>2.832317829</c:v>
                </c:pt>
                <c:pt idx="71">
                  <c:v>13.10110426</c:v>
                </c:pt>
                <c:pt idx="72">
                  <c:v>8.3632872099999993</c:v>
                </c:pt>
                <c:pt idx="73">
                  <c:v>3.1156697270000002</c:v>
                </c:pt>
                <c:pt idx="74">
                  <c:v>12.60687566</c:v>
                </c:pt>
                <c:pt idx="75">
                  <c:v>2.593064547</c:v>
                </c:pt>
                <c:pt idx="76">
                  <c:v>6.0563216210000004</c:v>
                </c:pt>
                <c:pt idx="77">
                  <c:v>19.429083819999999</c:v>
                </c:pt>
                <c:pt idx="78">
                  <c:v>2.7167346480000001</c:v>
                </c:pt>
                <c:pt idx="79">
                  <c:v>16.967729330000001</c:v>
                </c:pt>
                <c:pt idx="80">
                  <c:v>3.0169298649999998</c:v>
                </c:pt>
                <c:pt idx="81">
                  <c:v>33.302938939999997</c:v>
                </c:pt>
                <c:pt idx="82">
                  <c:v>16.702833179999999</c:v>
                </c:pt>
                <c:pt idx="83">
                  <c:v>10.74151683</c:v>
                </c:pt>
                <c:pt idx="84">
                  <c:v>8.3723235129999996</c:v>
                </c:pt>
                <c:pt idx="85">
                  <c:v>3.5952243799999999</c:v>
                </c:pt>
                <c:pt idx="86">
                  <c:v>7.6658413410000001</c:v>
                </c:pt>
                <c:pt idx="87">
                  <c:v>1.0861866469999999</c:v>
                </c:pt>
                <c:pt idx="88">
                  <c:v>6.5827414989999999</c:v>
                </c:pt>
                <c:pt idx="89">
                  <c:v>5.5786116120000004</c:v>
                </c:pt>
                <c:pt idx="90">
                  <c:v>6.8144359589999999</c:v>
                </c:pt>
                <c:pt idx="91">
                  <c:v>13.07324624</c:v>
                </c:pt>
                <c:pt idx="92">
                  <c:v>3.9544248579999999</c:v>
                </c:pt>
                <c:pt idx="93">
                  <c:v>2.1542391780000001</c:v>
                </c:pt>
                <c:pt idx="94">
                  <c:v>5.1219413280000001</c:v>
                </c:pt>
                <c:pt idx="95">
                  <c:v>31.07371831</c:v>
                </c:pt>
                <c:pt idx="96">
                  <c:v>2.7611739640000001</c:v>
                </c:pt>
                <c:pt idx="97">
                  <c:v>3.3723986149999998</c:v>
                </c:pt>
                <c:pt idx="98">
                  <c:v>44.020611760000001</c:v>
                </c:pt>
                <c:pt idx="99">
                  <c:v>8.781032562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5-42AD-9BD2-AA2530F8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89952"/>
        <c:axId val="607084376"/>
      </c:scatterChart>
      <c:valAx>
        <c:axId val="6070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084376"/>
        <c:crosses val="autoZero"/>
        <c:crossBetween val="midCat"/>
      </c:valAx>
      <c:valAx>
        <c:axId val="60708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08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Cython改良以下略!$O$1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Cython改良以下略!$J$2:$J$101</c:f>
              <c:numCache>
                <c:formatCode>General</c:formatCode>
                <c:ptCount val="100"/>
                <c:pt idx="0">
                  <c:v>0.41985320999999998</c:v>
                </c:pt>
                <c:pt idx="1">
                  <c:v>4.1430695059999998</c:v>
                </c:pt>
                <c:pt idx="2">
                  <c:v>0.483794689</c:v>
                </c:pt>
                <c:pt idx="3">
                  <c:v>7.6800108000000006E-2</c:v>
                </c:pt>
                <c:pt idx="4">
                  <c:v>0.62256598500000004</c:v>
                </c:pt>
                <c:pt idx="5">
                  <c:v>0.52519679100000005</c:v>
                </c:pt>
                <c:pt idx="6">
                  <c:v>1.1159088610000001</c:v>
                </c:pt>
                <c:pt idx="7">
                  <c:v>1.406426191</c:v>
                </c:pt>
                <c:pt idx="8">
                  <c:v>2.4636435510000001</c:v>
                </c:pt>
                <c:pt idx="9">
                  <c:v>0.84077310599999999</c:v>
                </c:pt>
                <c:pt idx="10">
                  <c:v>3.4976959000000002E-2</c:v>
                </c:pt>
                <c:pt idx="11">
                  <c:v>2.899858713</c:v>
                </c:pt>
                <c:pt idx="12">
                  <c:v>0.493296862</c:v>
                </c:pt>
                <c:pt idx="13">
                  <c:v>0.55555367499999997</c:v>
                </c:pt>
                <c:pt idx="14">
                  <c:v>0.38202524199999999</c:v>
                </c:pt>
                <c:pt idx="15">
                  <c:v>3.4551570420000002</c:v>
                </c:pt>
                <c:pt idx="16">
                  <c:v>5.3681228159999996</c:v>
                </c:pt>
                <c:pt idx="17">
                  <c:v>0.19452071200000001</c:v>
                </c:pt>
                <c:pt idx="18">
                  <c:v>0.60364627800000004</c:v>
                </c:pt>
                <c:pt idx="19">
                  <c:v>23.869741439999999</c:v>
                </c:pt>
                <c:pt idx="20">
                  <c:v>11.67728853</c:v>
                </c:pt>
                <c:pt idx="21">
                  <c:v>0.264860392</c:v>
                </c:pt>
                <c:pt idx="22">
                  <c:v>4.6902680400000003</c:v>
                </c:pt>
                <c:pt idx="23">
                  <c:v>4.7871589999999999E-2</c:v>
                </c:pt>
                <c:pt idx="24">
                  <c:v>1.1898167129999999</c:v>
                </c:pt>
                <c:pt idx="25">
                  <c:v>4.2462177280000004</c:v>
                </c:pt>
                <c:pt idx="26">
                  <c:v>3.8562769889999999</c:v>
                </c:pt>
                <c:pt idx="27">
                  <c:v>0.84178710000000001</c:v>
                </c:pt>
                <c:pt idx="28">
                  <c:v>0.36356329900000001</c:v>
                </c:pt>
                <c:pt idx="29">
                  <c:v>0.47198629399999997</c:v>
                </c:pt>
                <c:pt idx="30">
                  <c:v>1.3039436339999999</c:v>
                </c:pt>
                <c:pt idx="31">
                  <c:v>3.5687022210000001</c:v>
                </c:pt>
                <c:pt idx="32">
                  <c:v>6.174042225</c:v>
                </c:pt>
                <c:pt idx="33">
                  <c:v>1.7475943570000001</c:v>
                </c:pt>
                <c:pt idx="34">
                  <c:v>1.9865417480000001</c:v>
                </c:pt>
                <c:pt idx="35">
                  <c:v>6.4640216830000004</c:v>
                </c:pt>
                <c:pt idx="36">
                  <c:v>2.59805727</c:v>
                </c:pt>
                <c:pt idx="37">
                  <c:v>5.8415093420000002</c:v>
                </c:pt>
                <c:pt idx="38">
                  <c:v>0.31814837499999998</c:v>
                </c:pt>
                <c:pt idx="39">
                  <c:v>0.78746008899999997</c:v>
                </c:pt>
                <c:pt idx="40">
                  <c:v>0.19014620800000001</c:v>
                </c:pt>
                <c:pt idx="41">
                  <c:v>3.9776389600000002</c:v>
                </c:pt>
                <c:pt idx="42">
                  <c:v>1.5381433959999999</c:v>
                </c:pt>
                <c:pt idx="43">
                  <c:v>1.147361517</c:v>
                </c:pt>
                <c:pt idx="44">
                  <c:v>0.35658216500000001</c:v>
                </c:pt>
                <c:pt idx="45">
                  <c:v>1.4463858599999999</c:v>
                </c:pt>
                <c:pt idx="46">
                  <c:v>1.0494120119999999</c:v>
                </c:pt>
                <c:pt idx="47">
                  <c:v>0.35671091100000002</c:v>
                </c:pt>
                <c:pt idx="48">
                  <c:v>0.87286114699999995</c:v>
                </c:pt>
                <c:pt idx="49">
                  <c:v>0.42585396800000003</c:v>
                </c:pt>
                <c:pt idx="50">
                  <c:v>1.2101831439999999</c:v>
                </c:pt>
                <c:pt idx="51">
                  <c:v>1.0592632289999999</c:v>
                </c:pt>
                <c:pt idx="52">
                  <c:v>7.3492431639999998</c:v>
                </c:pt>
                <c:pt idx="53">
                  <c:v>0.94817805300000002</c:v>
                </c:pt>
                <c:pt idx="54">
                  <c:v>7.5433493000000004E-2</c:v>
                </c:pt>
                <c:pt idx="55">
                  <c:v>2.3158445360000002</c:v>
                </c:pt>
                <c:pt idx="56">
                  <c:v>1.6954184000000001E-2</c:v>
                </c:pt>
                <c:pt idx="57">
                  <c:v>1.578557491</c:v>
                </c:pt>
                <c:pt idx="58">
                  <c:v>7.8326055999999999</c:v>
                </c:pt>
                <c:pt idx="59">
                  <c:v>0.62362790099999998</c:v>
                </c:pt>
                <c:pt idx="60">
                  <c:v>0.851159573</c:v>
                </c:pt>
                <c:pt idx="61">
                  <c:v>0.65984511400000001</c:v>
                </c:pt>
                <c:pt idx="62">
                  <c:v>3.5938262999999998E-2</c:v>
                </c:pt>
                <c:pt idx="63">
                  <c:v>7.2771788000000004E-2</c:v>
                </c:pt>
                <c:pt idx="64">
                  <c:v>0.25874424000000001</c:v>
                </c:pt>
                <c:pt idx="65">
                  <c:v>1.091451883</c:v>
                </c:pt>
                <c:pt idx="66">
                  <c:v>0.43285918200000001</c:v>
                </c:pt>
                <c:pt idx="67">
                  <c:v>2.3758103849999999</c:v>
                </c:pt>
                <c:pt idx="68">
                  <c:v>0.378493309</c:v>
                </c:pt>
                <c:pt idx="69">
                  <c:v>0.32690596599999999</c:v>
                </c:pt>
                <c:pt idx="70">
                  <c:v>1.2830410000000001</c:v>
                </c:pt>
                <c:pt idx="71">
                  <c:v>2.458230495</c:v>
                </c:pt>
                <c:pt idx="72">
                  <c:v>0.53756546999999999</c:v>
                </c:pt>
                <c:pt idx="73">
                  <c:v>3.0979399679999999</c:v>
                </c:pt>
                <c:pt idx="74">
                  <c:v>4.7390794749999996</c:v>
                </c:pt>
                <c:pt idx="75">
                  <c:v>0.28727102300000001</c:v>
                </c:pt>
                <c:pt idx="76">
                  <c:v>0.174015999</c:v>
                </c:pt>
                <c:pt idx="77">
                  <c:v>0.90071630499999999</c:v>
                </c:pt>
                <c:pt idx="78">
                  <c:v>1.680287361</c:v>
                </c:pt>
                <c:pt idx="79">
                  <c:v>0.51666092900000005</c:v>
                </c:pt>
                <c:pt idx="80">
                  <c:v>1.6695835590000001</c:v>
                </c:pt>
                <c:pt idx="81">
                  <c:v>0.37120103799999998</c:v>
                </c:pt>
                <c:pt idx="82">
                  <c:v>0.90467715299999996</c:v>
                </c:pt>
                <c:pt idx="83">
                  <c:v>0.76695036900000002</c:v>
                </c:pt>
                <c:pt idx="84">
                  <c:v>1.5389289859999999</c:v>
                </c:pt>
                <c:pt idx="85">
                  <c:v>3.1346156600000001</c:v>
                </c:pt>
                <c:pt idx="86">
                  <c:v>1.0761606690000001</c:v>
                </c:pt>
                <c:pt idx="87">
                  <c:v>0.60937666899999998</c:v>
                </c:pt>
                <c:pt idx="88">
                  <c:v>0.70411396000000004</c:v>
                </c:pt>
                <c:pt idx="89">
                  <c:v>1.147931099</c:v>
                </c:pt>
                <c:pt idx="90">
                  <c:v>0.28926610899999999</c:v>
                </c:pt>
                <c:pt idx="91">
                  <c:v>0.81382513000000001</c:v>
                </c:pt>
                <c:pt idx="92">
                  <c:v>6.5515685079999999</c:v>
                </c:pt>
                <c:pt idx="93">
                  <c:v>0.414470434</c:v>
                </c:pt>
                <c:pt idx="94">
                  <c:v>3.0011558530000002</c:v>
                </c:pt>
                <c:pt idx="95">
                  <c:v>17.72676229</c:v>
                </c:pt>
                <c:pt idx="96">
                  <c:v>46.870440479999999</c:v>
                </c:pt>
                <c:pt idx="97">
                  <c:v>0.498213768</c:v>
                </c:pt>
                <c:pt idx="98">
                  <c:v>3.8644201759999999</c:v>
                </c:pt>
                <c:pt idx="99">
                  <c:v>0.120185614</c:v>
                </c:pt>
              </c:numCache>
            </c:numRef>
          </c:xVal>
          <c:yVal>
            <c:numRef>
              <c:f>Cython改良以下略!$O$2:$O$101</c:f>
              <c:numCache>
                <c:formatCode>General</c:formatCode>
                <c:ptCount val="100"/>
                <c:pt idx="0">
                  <c:v>1.3782527449999999</c:v>
                </c:pt>
                <c:pt idx="1">
                  <c:v>4.78066206</c:v>
                </c:pt>
                <c:pt idx="2">
                  <c:v>1.060500145</c:v>
                </c:pt>
                <c:pt idx="3">
                  <c:v>1.537362814</c:v>
                </c:pt>
                <c:pt idx="4">
                  <c:v>5.5989282129999998</c:v>
                </c:pt>
                <c:pt idx="5">
                  <c:v>5.1904811860000004</c:v>
                </c:pt>
                <c:pt idx="6">
                  <c:v>2.0531785490000001</c:v>
                </c:pt>
                <c:pt idx="7">
                  <c:v>3.3980929849999999</c:v>
                </c:pt>
                <c:pt idx="8">
                  <c:v>8.5845417980000001</c:v>
                </c:pt>
                <c:pt idx="9">
                  <c:v>2.6687762739999998</c:v>
                </c:pt>
                <c:pt idx="10">
                  <c:v>0.87563562399999995</c:v>
                </c:pt>
                <c:pt idx="11">
                  <c:v>3.485127211</c:v>
                </c:pt>
                <c:pt idx="12">
                  <c:v>2.6152267459999998</c:v>
                </c:pt>
                <c:pt idx="13">
                  <c:v>1.4747700690000001</c:v>
                </c:pt>
                <c:pt idx="14">
                  <c:v>0.55750703800000001</c:v>
                </c:pt>
                <c:pt idx="15">
                  <c:v>4.5252795219999999</c:v>
                </c:pt>
                <c:pt idx="16">
                  <c:v>5.8006873130000001</c:v>
                </c:pt>
                <c:pt idx="17">
                  <c:v>3.2156934740000001</c:v>
                </c:pt>
                <c:pt idx="18">
                  <c:v>1.7430536750000001</c:v>
                </c:pt>
                <c:pt idx="19">
                  <c:v>24.392505409999998</c:v>
                </c:pt>
                <c:pt idx="20">
                  <c:v>13.103960989999999</c:v>
                </c:pt>
                <c:pt idx="21">
                  <c:v>1.1970107560000001</c:v>
                </c:pt>
                <c:pt idx="22">
                  <c:v>6.2237124440000002</c:v>
                </c:pt>
                <c:pt idx="23">
                  <c:v>0.879616022</c:v>
                </c:pt>
                <c:pt idx="24">
                  <c:v>2.684665442</c:v>
                </c:pt>
                <c:pt idx="25">
                  <c:v>5.9146745200000002</c:v>
                </c:pt>
                <c:pt idx="26">
                  <c:v>6.1010138989999998</c:v>
                </c:pt>
                <c:pt idx="27">
                  <c:v>1.651186705</c:v>
                </c:pt>
                <c:pt idx="28">
                  <c:v>1.266391993</c:v>
                </c:pt>
                <c:pt idx="29">
                  <c:v>0.73778319400000003</c:v>
                </c:pt>
                <c:pt idx="30">
                  <c:v>6.0573310850000004</c:v>
                </c:pt>
                <c:pt idx="31">
                  <c:v>3.7370140549999999</c:v>
                </c:pt>
                <c:pt idx="32">
                  <c:v>7.2322149280000003</c:v>
                </c:pt>
                <c:pt idx="33">
                  <c:v>3.0065133570000002</c:v>
                </c:pt>
                <c:pt idx="34">
                  <c:v>3.3353559970000002</c:v>
                </c:pt>
                <c:pt idx="35">
                  <c:v>7.7420654300000002</c:v>
                </c:pt>
                <c:pt idx="36">
                  <c:v>3.6451668740000001</c:v>
                </c:pt>
                <c:pt idx="37">
                  <c:v>7.5652115350000004</c:v>
                </c:pt>
                <c:pt idx="38">
                  <c:v>3.4977300169999999</c:v>
                </c:pt>
                <c:pt idx="39">
                  <c:v>2.71929884</c:v>
                </c:pt>
                <c:pt idx="40">
                  <c:v>2.110759974</c:v>
                </c:pt>
                <c:pt idx="41">
                  <c:v>5.4121007920000004</c:v>
                </c:pt>
                <c:pt idx="42">
                  <c:v>2.7344641689999998</c:v>
                </c:pt>
                <c:pt idx="43">
                  <c:v>6.2438416480000001</c:v>
                </c:pt>
                <c:pt idx="44">
                  <c:v>2.2246193889999999</c:v>
                </c:pt>
                <c:pt idx="45">
                  <c:v>3.5220777989999998</c:v>
                </c:pt>
                <c:pt idx="46">
                  <c:v>2.8909406660000001</c:v>
                </c:pt>
                <c:pt idx="47">
                  <c:v>1.2418541910000001</c:v>
                </c:pt>
                <c:pt idx="48">
                  <c:v>3.738969564</c:v>
                </c:pt>
                <c:pt idx="49">
                  <c:v>1.5135340690000001</c:v>
                </c:pt>
                <c:pt idx="50">
                  <c:v>1.7038433550000001</c:v>
                </c:pt>
                <c:pt idx="51">
                  <c:v>3.7548954490000002</c:v>
                </c:pt>
                <c:pt idx="52">
                  <c:v>8.9791758060000006</c:v>
                </c:pt>
                <c:pt idx="53">
                  <c:v>3.3576443199999999</c:v>
                </c:pt>
                <c:pt idx="54">
                  <c:v>3.9026715759999999</c:v>
                </c:pt>
                <c:pt idx="55">
                  <c:v>4.3960161209999997</c:v>
                </c:pt>
                <c:pt idx="56">
                  <c:v>1.984261751</c:v>
                </c:pt>
                <c:pt idx="57">
                  <c:v>5.7499604230000001</c:v>
                </c:pt>
                <c:pt idx="58">
                  <c:v>11.81227326</c:v>
                </c:pt>
                <c:pt idx="59">
                  <c:v>1.0006082059999999</c:v>
                </c:pt>
                <c:pt idx="60">
                  <c:v>2.2758030890000001</c:v>
                </c:pt>
                <c:pt idx="61">
                  <c:v>2.439331293</c:v>
                </c:pt>
                <c:pt idx="62">
                  <c:v>1.7305934430000001</c:v>
                </c:pt>
                <c:pt idx="63">
                  <c:v>0.46933293300000001</c:v>
                </c:pt>
                <c:pt idx="64">
                  <c:v>2.603422642</c:v>
                </c:pt>
                <c:pt idx="65">
                  <c:v>3.210161448</c:v>
                </c:pt>
                <c:pt idx="66">
                  <c:v>2.9260585309999998</c:v>
                </c:pt>
                <c:pt idx="67">
                  <c:v>3.560213327</c:v>
                </c:pt>
                <c:pt idx="68">
                  <c:v>1.623833656</c:v>
                </c:pt>
                <c:pt idx="69">
                  <c:v>2.5355741979999999</c:v>
                </c:pt>
                <c:pt idx="70">
                  <c:v>2.268087864</c:v>
                </c:pt>
                <c:pt idx="71">
                  <c:v>4.3430595399999996</c:v>
                </c:pt>
                <c:pt idx="72">
                  <c:v>2.9957628249999999</c:v>
                </c:pt>
                <c:pt idx="73">
                  <c:v>3.3448560239999998</c:v>
                </c:pt>
                <c:pt idx="74">
                  <c:v>6.4660689830000004</c:v>
                </c:pt>
                <c:pt idx="75">
                  <c:v>1.3468911649999999</c:v>
                </c:pt>
                <c:pt idx="76">
                  <c:v>0.68664598499999996</c:v>
                </c:pt>
                <c:pt idx="77">
                  <c:v>3.6073522570000001</c:v>
                </c:pt>
                <c:pt idx="78">
                  <c:v>2.6322638989999998</c:v>
                </c:pt>
                <c:pt idx="79">
                  <c:v>0.71213459999999995</c:v>
                </c:pt>
                <c:pt idx="80">
                  <c:v>2.4923825260000001</c:v>
                </c:pt>
                <c:pt idx="81">
                  <c:v>1.6477797030000001</c:v>
                </c:pt>
                <c:pt idx="82">
                  <c:v>1.8431475159999999</c:v>
                </c:pt>
                <c:pt idx="83">
                  <c:v>1.5887503620000001</c:v>
                </c:pt>
                <c:pt idx="84">
                  <c:v>3.4958889480000002</c:v>
                </c:pt>
                <c:pt idx="85">
                  <c:v>4.3314151760000001</c:v>
                </c:pt>
                <c:pt idx="86">
                  <c:v>2.4045684340000002</c:v>
                </c:pt>
                <c:pt idx="87">
                  <c:v>1.6441760059999999</c:v>
                </c:pt>
                <c:pt idx="88">
                  <c:v>1.1310138700000001</c:v>
                </c:pt>
                <c:pt idx="89">
                  <c:v>2.6310088629999999</c:v>
                </c:pt>
                <c:pt idx="90">
                  <c:v>1.2666130069999999</c:v>
                </c:pt>
                <c:pt idx="91">
                  <c:v>1.8809013370000001</c:v>
                </c:pt>
                <c:pt idx="92">
                  <c:v>7.3714878559999999</c:v>
                </c:pt>
                <c:pt idx="93">
                  <c:v>0.95602440799999999</c:v>
                </c:pt>
                <c:pt idx="94">
                  <c:v>4.9075107569999998</c:v>
                </c:pt>
                <c:pt idx="95">
                  <c:v>22.11295033</c:v>
                </c:pt>
                <c:pt idx="96">
                  <c:v>48.436855080000001</c:v>
                </c:pt>
                <c:pt idx="97">
                  <c:v>1.503967762</c:v>
                </c:pt>
                <c:pt idx="98">
                  <c:v>4.8303120140000004</c:v>
                </c:pt>
                <c:pt idx="99">
                  <c:v>1.22662425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F-46C4-A710-63652D525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955808"/>
        <c:axId val="606958760"/>
      </c:scatterChart>
      <c:valAx>
        <c:axId val="60695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958760"/>
        <c:crosses val="autoZero"/>
        <c:crossBetween val="midCat"/>
      </c:valAx>
      <c:valAx>
        <c:axId val="6069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95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phase5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'20200802'!$O$2:$O$105</c:f>
              <c:numCache>
                <c:formatCode>General</c:formatCode>
                <c:ptCount val="104"/>
                <c:pt idx="0">
                  <c:v>4.7288596629999997</c:v>
                </c:pt>
                <c:pt idx="1">
                  <c:v>7.128979921</c:v>
                </c:pt>
                <c:pt idx="2">
                  <c:v>0.73517274899999996</c:v>
                </c:pt>
                <c:pt idx="3">
                  <c:v>5.0997183320000001</c:v>
                </c:pt>
                <c:pt idx="4">
                  <c:v>2.4846658709999998</c:v>
                </c:pt>
                <c:pt idx="5">
                  <c:v>0.50767469399999998</c:v>
                </c:pt>
                <c:pt idx="6">
                  <c:v>1.667664528</c:v>
                </c:pt>
                <c:pt idx="7">
                  <c:v>2.0891466140000001</c:v>
                </c:pt>
                <c:pt idx="8">
                  <c:v>3.0051834579999999</c:v>
                </c:pt>
                <c:pt idx="9">
                  <c:v>1.758052588</c:v>
                </c:pt>
                <c:pt idx="10">
                  <c:v>3.8212070470000001</c:v>
                </c:pt>
                <c:pt idx="11">
                  <c:v>0.60540437700000005</c:v>
                </c:pt>
                <c:pt idx="12">
                  <c:v>2.0364310739999998</c:v>
                </c:pt>
                <c:pt idx="13">
                  <c:v>2.3750329020000001</c:v>
                </c:pt>
                <c:pt idx="14">
                  <c:v>0.244347334</c:v>
                </c:pt>
                <c:pt idx="15">
                  <c:v>15.49540567</c:v>
                </c:pt>
                <c:pt idx="16">
                  <c:v>0.486684322</c:v>
                </c:pt>
                <c:pt idx="17">
                  <c:v>0.202629805</c:v>
                </c:pt>
                <c:pt idx="18">
                  <c:v>3.2911777000000003E-2</c:v>
                </c:pt>
                <c:pt idx="19">
                  <c:v>1.1710996629999999</c:v>
                </c:pt>
                <c:pt idx="20">
                  <c:v>2.3842277529999998</c:v>
                </c:pt>
                <c:pt idx="21">
                  <c:v>9.6937329769999998</c:v>
                </c:pt>
                <c:pt idx="22">
                  <c:v>5.040188551</c:v>
                </c:pt>
                <c:pt idx="23">
                  <c:v>0.73520135900000005</c:v>
                </c:pt>
                <c:pt idx="24">
                  <c:v>5.2470662590000003</c:v>
                </c:pt>
                <c:pt idx="25">
                  <c:v>2.3554797170000001</c:v>
                </c:pt>
                <c:pt idx="26">
                  <c:v>4.9283082489999996</c:v>
                </c:pt>
                <c:pt idx="27">
                  <c:v>3.8312327860000002</c:v>
                </c:pt>
                <c:pt idx="28">
                  <c:v>1.1077058319999999</c:v>
                </c:pt>
                <c:pt idx="29">
                  <c:v>2.1137561800000002</c:v>
                </c:pt>
                <c:pt idx="30">
                  <c:v>1.0393977169999999</c:v>
                </c:pt>
                <c:pt idx="31">
                  <c:v>13.19187236</c:v>
                </c:pt>
                <c:pt idx="32">
                  <c:v>17.344670059999999</c:v>
                </c:pt>
                <c:pt idx="33">
                  <c:v>0.65084433600000002</c:v>
                </c:pt>
                <c:pt idx="34">
                  <c:v>5.5882930999999997E-2</c:v>
                </c:pt>
                <c:pt idx="35">
                  <c:v>0.46948051499999999</c:v>
                </c:pt>
                <c:pt idx="36">
                  <c:v>2.3647658819999999</c:v>
                </c:pt>
                <c:pt idx="37">
                  <c:v>1.99461E-3</c:v>
                </c:pt>
                <c:pt idx="38">
                  <c:v>12.83362412</c:v>
                </c:pt>
                <c:pt idx="39">
                  <c:v>3.0009365080000001</c:v>
                </c:pt>
                <c:pt idx="40">
                  <c:v>5.4811716000000003E-2</c:v>
                </c:pt>
                <c:pt idx="41">
                  <c:v>0.35237240800000003</c:v>
                </c:pt>
                <c:pt idx="42">
                  <c:v>0.39549016999999997</c:v>
                </c:pt>
                <c:pt idx="43">
                  <c:v>2.8972635269999998</c:v>
                </c:pt>
                <c:pt idx="44">
                  <c:v>2.208999157</c:v>
                </c:pt>
                <c:pt idx="45">
                  <c:v>1.1911163330000001</c:v>
                </c:pt>
                <c:pt idx="46">
                  <c:v>8.5079734330000001</c:v>
                </c:pt>
                <c:pt idx="47">
                  <c:v>2.1056537629999998</c:v>
                </c:pt>
                <c:pt idx="48">
                  <c:v>19.500359060000001</c:v>
                </c:pt>
                <c:pt idx="49">
                  <c:v>5.5192058089999998</c:v>
                </c:pt>
                <c:pt idx="50">
                  <c:v>1.091936588</c:v>
                </c:pt>
                <c:pt idx="51">
                  <c:v>3.7921447750000001</c:v>
                </c:pt>
                <c:pt idx="52">
                  <c:v>0.11221885700000001</c:v>
                </c:pt>
                <c:pt idx="53">
                  <c:v>2.6789226529999999</c:v>
                </c:pt>
                <c:pt idx="54">
                  <c:v>3.3718526359999998</c:v>
                </c:pt>
                <c:pt idx="55">
                  <c:v>3.9933442999999999E-2</c:v>
                </c:pt>
                <c:pt idx="56">
                  <c:v>7.915498972</c:v>
                </c:pt>
                <c:pt idx="57">
                  <c:v>0.88060188299999997</c:v>
                </c:pt>
                <c:pt idx="58">
                  <c:v>4.7936236860000001</c:v>
                </c:pt>
                <c:pt idx="59">
                  <c:v>0.378984928</c:v>
                </c:pt>
                <c:pt idx="60">
                  <c:v>0.161568403</c:v>
                </c:pt>
                <c:pt idx="61">
                  <c:v>3.324520111</c:v>
                </c:pt>
                <c:pt idx="62">
                  <c:v>0.14066076299999999</c:v>
                </c:pt>
                <c:pt idx="63">
                  <c:v>3.4874930380000002</c:v>
                </c:pt>
                <c:pt idx="64">
                  <c:v>6.8850993999999999E-2</c:v>
                </c:pt>
                <c:pt idx="65">
                  <c:v>1.050880432</c:v>
                </c:pt>
                <c:pt idx="66">
                  <c:v>5.1094868179999997</c:v>
                </c:pt>
                <c:pt idx="67">
                  <c:v>1.573974371</c:v>
                </c:pt>
                <c:pt idx="68">
                  <c:v>1.103536606</c:v>
                </c:pt>
                <c:pt idx="69">
                  <c:v>4.30855751</c:v>
                </c:pt>
                <c:pt idx="70">
                  <c:v>2.163489819</c:v>
                </c:pt>
                <c:pt idx="71">
                  <c:v>7.0805310999999996E-2</c:v>
                </c:pt>
                <c:pt idx="72">
                  <c:v>0.72646832500000003</c:v>
                </c:pt>
                <c:pt idx="73">
                  <c:v>0.48824596399999998</c:v>
                </c:pt>
                <c:pt idx="74">
                  <c:v>1.1340339180000001</c:v>
                </c:pt>
                <c:pt idx="75">
                  <c:v>1.262918711</c:v>
                </c:pt>
                <c:pt idx="76">
                  <c:v>0.33308982799999998</c:v>
                </c:pt>
                <c:pt idx="77">
                  <c:v>0.452884436</c:v>
                </c:pt>
                <c:pt idx="78">
                  <c:v>1.705056906</c:v>
                </c:pt>
                <c:pt idx="79">
                  <c:v>3.1148869989999999</c:v>
                </c:pt>
                <c:pt idx="80">
                  <c:v>0.29716396299999998</c:v>
                </c:pt>
                <c:pt idx="81">
                  <c:v>4.6794309619999996</c:v>
                </c:pt>
                <c:pt idx="82">
                  <c:v>10.45332456</c:v>
                </c:pt>
                <c:pt idx="83">
                  <c:v>0.95903849600000002</c:v>
                </c:pt>
                <c:pt idx="84">
                  <c:v>0.94833421699999998</c:v>
                </c:pt>
                <c:pt idx="85">
                  <c:v>2.855934381</c:v>
                </c:pt>
                <c:pt idx="86">
                  <c:v>2.8741092680000002</c:v>
                </c:pt>
                <c:pt idx="87">
                  <c:v>4.9190385340000002</c:v>
                </c:pt>
                <c:pt idx="88">
                  <c:v>0.10173797599999999</c:v>
                </c:pt>
                <c:pt idx="89">
                  <c:v>10.659905670000001</c:v>
                </c:pt>
                <c:pt idx="90">
                  <c:v>3.3127348419999998</c:v>
                </c:pt>
                <c:pt idx="91">
                  <c:v>1.907374144</c:v>
                </c:pt>
                <c:pt idx="92">
                  <c:v>0.38380598999999999</c:v>
                </c:pt>
                <c:pt idx="93">
                  <c:v>2.9179201130000001</c:v>
                </c:pt>
                <c:pt idx="94">
                  <c:v>0.44551158000000002</c:v>
                </c:pt>
                <c:pt idx="95">
                  <c:v>3.9178049559999999</c:v>
                </c:pt>
                <c:pt idx="96">
                  <c:v>2.1690015790000001</c:v>
                </c:pt>
                <c:pt idx="97">
                  <c:v>2.7920980449999999</c:v>
                </c:pt>
                <c:pt idx="98">
                  <c:v>1.69075036</c:v>
                </c:pt>
                <c:pt idx="99">
                  <c:v>0.27472543700000002</c:v>
                </c:pt>
                <c:pt idx="100">
                  <c:v>6.4733443260000003</c:v>
                </c:pt>
                <c:pt idx="101">
                  <c:v>2.703266621</c:v>
                </c:pt>
                <c:pt idx="102">
                  <c:v>8.7246895000000005E-2</c:v>
                </c:pt>
                <c:pt idx="103">
                  <c:v>5.3934812550000002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1-4A81-85D2-551A7CA8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45872"/>
        <c:axId val="475152104"/>
      </c:scatterChart>
      <c:valAx>
        <c:axId val="4751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52104"/>
        <c:crosses val="autoZero"/>
        <c:crossBetween val="midCat"/>
      </c:valAx>
      <c:valAx>
        <c:axId val="47515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Cython配列チェック外し!$O$1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Cython配列チェック外し!$J$2:$J$394</c:f>
              <c:numCache>
                <c:formatCode>General</c:formatCode>
                <c:ptCount val="393"/>
                <c:pt idx="0">
                  <c:v>1.495282888</c:v>
                </c:pt>
                <c:pt idx="1">
                  <c:v>9.4767569999999995E-2</c:v>
                </c:pt>
                <c:pt idx="2">
                  <c:v>3.2338843349999999</c:v>
                </c:pt>
                <c:pt idx="3">
                  <c:v>1.0868289470000001</c:v>
                </c:pt>
                <c:pt idx="4">
                  <c:v>9.148747921</c:v>
                </c:pt>
                <c:pt idx="5">
                  <c:v>3.1477646830000001</c:v>
                </c:pt>
                <c:pt idx="6">
                  <c:v>2.3946590419999998</c:v>
                </c:pt>
                <c:pt idx="7">
                  <c:v>4.734474659</c:v>
                </c:pt>
                <c:pt idx="8">
                  <c:v>0.15958333</c:v>
                </c:pt>
                <c:pt idx="9">
                  <c:v>3.1126503940000001</c:v>
                </c:pt>
                <c:pt idx="10">
                  <c:v>4.8729193210000004</c:v>
                </c:pt>
                <c:pt idx="11">
                  <c:v>1.969288588</c:v>
                </c:pt>
                <c:pt idx="12">
                  <c:v>1.5685305599999999</c:v>
                </c:pt>
                <c:pt idx="13">
                  <c:v>1.9785716529999999</c:v>
                </c:pt>
                <c:pt idx="14">
                  <c:v>1.5886602400000001</c:v>
                </c:pt>
                <c:pt idx="15">
                  <c:v>0.49851131399999998</c:v>
                </c:pt>
                <c:pt idx="16">
                  <c:v>6.5855023859999999</c:v>
                </c:pt>
                <c:pt idx="17">
                  <c:v>0.27127409000000002</c:v>
                </c:pt>
                <c:pt idx="18">
                  <c:v>5.6113452910000001</c:v>
                </c:pt>
                <c:pt idx="19">
                  <c:v>1.122401953</c:v>
                </c:pt>
                <c:pt idx="20">
                  <c:v>2.5497674940000001</c:v>
                </c:pt>
                <c:pt idx="21">
                  <c:v>0.25632882099999998</c:v>
                </c:pt>
                <c:pt idx="22">
                  <c:v>0.75618195499999996</c:v>
                </c:pt>
                <c:pt idx="23">
                  <c:v>3.2215847970000002</c:v>
                </c:pt>
                <c:pt idx="24">
                  <c:v>0.86326026899999997</c:v>
                </c:pt>
                <c:pt idx="25">
                  <c:v>3.0211725230000002</c:v>
                </c:pt>
                <c:pt idx="26">
                  <c:v>0.40956115700000001</c:v>
                </c:pt>
                <c:pt idx="27">
                  <c:v>0.316388369</c:v>
                </c:pt>
                <c:pt idx="28">
                  <c:v>1.715466261</c:v>
                </c:pt>
                <c:pt idx="29">
                  <c:v>0.78920054399999995</c:v>
                </c:pt>
                <c:pt idx="30">
                  <c:v>1.7168369290000001</c:v>
                </c:pt>
                <c:pt idx="31">
                  <c:v>0.788482189</c:v>
                </c:pt>
                <c:pt idx="32">
                  <c:v>12.25345087</c:v>
                </c:pt>
                <c:pt idx="33">
                  <c:v>4.2882013319999999</c:v>
                </c:pt>
                <c:pt idx="34">
                  <c:v>3.9763479230000001</c:v>
                </c:pt>
                <c:pt idx="35">
                  <c:v>2.3150599000000001</c:v>
                </c:pt>
                <c:pt idx="36">
                  <c:v>2.309292793</c:v>
                </c:pt>
                <c:pt idx="37">
                  <c:v>5.5835082529999998</c:v>
                </c:pt>
                <c:pt idx="38">
                  <c:v>6.2543396949999996</c:v>
                </c:pt>
                <c:pt idx="39">
                  <c:v>1.0700328349999999</c:v>
                </c:pt>
                <c:pt idx="40">
                  <c:v>23.839021679999998</c:v>
                </c:pt>
                <c:pt idx="41">
                  <c:v>2.7502233980000002</c:v>
                </c:pt>
                <c:pt idx="42">
                  <c:v>0.17652654600000001</c:v>
                </c:pt>
                <c:pt idx="43">
                  <c:v>0.35689520800000002</c:v>
                </c:pt>
                <c:pt idx="44">
                  <c:v>2.4147264960000001</c:v>
                </c:pt>
                <c:pt idx="45">
                  <c:v>7.4918932910000002</c:v>
                </c:pt>
                <c:pt idx="46">
                  <c:v>7.7855257990000002</c:v>
                </c:pt>
                <c:pt idx="47">
                  <c:v>4.3996229170000003</c:v>
                </c:pt>
                <c:pt idx="48">
                  <c:v>9.8737001000000005E-2</c:v>
                </c:pt>
                <c:pt idx="49">
                  <c:v>0.330630064</c:v>
                </c:pt>
                <c:pt idx="50">
                  <c:v>1.622244596</c:v>
                </c:pt>
                <c:pt idx="51">
                  <c:v>2.5219728950000002</c:v>
                </c:pt>
                <c:pt idx="52">
                  <c:v>4.3916464000000002E-2</c:v>
                </c:pt>
                <c:pt idx="53">
                  <c:v>0.284246206</c:v>
                </c:pt>
                <c:pt idx="54">
                  <c:v>0.68773412700000003</c:v>
                </c:pt>
                <c:pt idx="55">
                  <c:v>2.08605814</c:v>
                </c:pt>
                <c:pt idx="56">
                  <c:v>5.2818774999999998E-2</c:v>
                </c:pt>
                <c:pt idx="57">
                  <c:v>0.109705925</c:v>
                </c:pt>
                <c:pt idx="58">
                  <c:v>0.96477532399999999</c:v>
                </c:pt>
                <c:pt idx="59">
                  <c:v>1.9167144300000001</c:v>
                </c:pt>
                <c:pt idx="60">
                  <c:v>1.546164036</c:v>
                </c:pt>
                <c:pt idx="61">
                  <c:v>0.64504051200000001</c:v>
                </c:pt>
                <c:pt idx="62">
                  <c:v>2.7715392109999999</c:v>
                </c:pt>
                <c:pt idx="63">
                  <c:v>0.39298844300000002</c:v>
                </c:pt>
                <c:pt idx="64">
                  <c:v>5.1038825509999999</c:v>
                </c:pt>
                <c:pt idx="65">
                  <c:v>0.65060043300000003</c:v>
                </c:pt>
                <c:pt idx="66">
                  <c:v>3.3648254870000001</c:v>
                </c:pt>
                <c:pt idx="67">
                  <c:v>0.30422186899999998</c:v>
                </c:pt>
                <c:pt idx="68">
                  <c:v>1.0273654459999999</c:v>
                </c:pt>
                <c:pt idx="69">
                  <c:v>2.3568105699999999</c:v>
                </c:pt>
                <c:pt idx="70">
                  <c:v>0.52427983300000003</c:v>
                </c:pt>
                <c:pt idx="71">
                  <c:v>0.163606644</c:v>
                </c:pt>
                <c:pt idx="72">
                  <c:v>3.3773832320000001</c:v>
                </c:pt>
                <c:pt idx="73">
                  <c:v>0.63193726500000003</c:v>
                </c:pt>
                <c:pt idx="74">
                  <c:v>0.12571763999999999</c:v>
                </c:pt>
                <c:pt idx="75">
                  <c:v>9.8248242999999999E-2</c:v>
                </c:pt>
                <c:pt idx="76">
                  <c:v>0.48972201300000001</c:v>
                </c:pt>
                <c:pt idx="77">
                  <c:v>3.4683315750000001</c:v>
                </c:pt>
                <c:pt idx="78">
                  <c:v>5.6212413310000002</c:v>
                </c:pt>
                <c:pt idx="79">
                  <c:v>3.8933992000000001E-2</c:v>
                </c:pt>
                <c:pt idx="80">
                  <c:v>5.6437332629999997</c:v>
                </c:pt>
                <c:pt idx="81">
                  <c:v>0.77970004100000001</c:v>
                </c:pt>
                <c:pt idx="82">
                  <c:v>1.1118581299999999</c:v>
                </c:pt>
                <c:pt idx="83">
                  <c:v>1.1271588800000001</c:v>
                </c:pt>
                <c:pt idx="84">
                  <c:v>0.79018592799999998</c:v>
                </c:pt>
                <c:pt idx="85">
                  <c:v>3.298091173</c:v>
                </c:pt>
                <c:pt idx="86">
                  <c:v>0.96268224700000005</c:v>
                </c:pt>
                <c:pt idx="87">
                  <c:v>1.9505727289999999</c:v>
                </c:pt>
                <c:pt idx="88">
                  <c:v>2.4160723690000001</c:v>
                </c:pt>
                <c:pt idx="89">
                  <c:v>1.2560801509999999</c:v>
                </c:pt>
                <c:pt idx="90">
                  <c:v>0.29678964600000002</c:v>
                </c:pt>
                <c:pt idx="91">
                  <c:v>4.4687416549999996</c:v>
                </c:pt>
                <c:pt idx="92">
                  <c:v>0.29173278800000002</c:v>
                </c:pt>
                <c:pt idx="93">
                  <c:v>10.552678820000001</c:v>
                </c:pt>
                <c:pt idx="94">
                  <c:v>0.94608187700000002</c:v>
                </c:pt>
                <c:pt idx="95">
                  <c:v>0.88116836499999995</c:v>
                </c:pt>
                <c:pt idx="96">
                  <c:v>7.2835118769999996</c:v>
                </c:pt>
                <c:pt idx="97">
                  <c:v>2.943043947</c:v>
                </c:pt>
                <c:pt idx="98">
                  <c:v>1.398304462</c:v>
                </c:pt>
                <c:pt idx="99">
                  <c:v>2.1018631459999999</c:v>
                </c:pt>
                <c:pt idx="100">
                  <c:v>1.194956779</c:v>
                </c:pt>
                <c:pt idx="101">
                  <c:v>0.95449042299999998</c:v>
                </c:pt>
                <c:pt idx="102">
                  <c:v>0.22740006400000001</c:v>
                </c:pt>
                <c:pt idx="103">
                  <c:v>5.0471217629999998</c:v>
                </c:pt>
                <c:pt idx="104">
                  <c:v>0.91159057600000004</c:v>
                </c:pt>
                <c:pt idx="105">
                  <c:v>1.088092327</c:v>
                </c:pt>
                <c:pt idx="106">
                  <c:v>0.32517576199999998</c:v>
                </c:pt>
                <c:pt idx="107">
                  <c:v>4.0402359959999998</c:v>
                </c:pt>
                <c:pt idx="108">
                  <c:v>1.735416174</c:v>
                </c:pt>
                <c:pt idx="109">
                  <c:v>1.0113382339999999</c:v>
                </c:pt>
                <c:pt idx="110">
                  <c:v>13.450974459999999</c:v>
                </c:pt>
                <c:pt idx="111">
                  <c:v>0.28909659399999998</c:v>
                </c:pt>
                <c:pt idx="112">
                  <c:v>1.32455802</c:v>
                </c:pt>
                <c:pt idx="113">
                  <c:v>0.25731110600000001</c:v>
                </c:pt>
                <c:pt idx="114">
                  <c:v>7.1973478789999996</c:v>
                </c:pt>
                <c:pt idx="115">
                  <c:v>0.96541809999999995</c:v>
                </c:pt>
                <c:pt idx="116">
                  <c:v>1.178867817</c:v>
                </c:pt>
                <c:pt idx="117">
                  <c:v>1.4910774229999999</c:v>
                </c:pt>
                <c:pt idx="118">
                  <c:v>1.1967659E-2</c:v>
                </c:pt>
                <c:pt idx="119">
                  <c:v>3.6238408089999998</c:v>
                </c:pt>
                <c:pt idx="120">
                  <c:v>3.428064585</c:v>
                </c:pt>
                <c:pt idx="121">
                  <c:v>31.139346840000002</c:v>
                </c:pt>
                <c:pt idx="122">
                  <c:v>1.8622894290000001</c:v>
                </c:pt>
                <c:pt idx="123">
                  <c:v>1.3728322980000001</c:v>
                </c:pt>
                <c:pt idx="124">
                  <c:v>1.0583348269999999</c:v>
                </c:pt>
                <c:pt idx="125">
                  <c:v>2.238524199</c:v>
                </c:pt>
                <c:pt idx="126">
                  <c:v>1.7987728000000001E-2</c:v>
                </c:pt>
                <c:pt idx="127">
                  <c:v>5.9871387479999996</c:v>
                </c:pt>
                <c:pt idx="128">
                  <c:v>5.2858352999999997E-2</c:v>
                </c:pt>
                <c:pt idx="129">
                  <c:v>204.6592114</c:v>
                </c:pt>
                <c:pt idx="130">
                  <c:v>1.7174088949999999</c:v>
                </c:pt>
                <c:pt idx="131">
                  <c:v>0.49019741999999999</c:v>
                </c:pt>
                <c:pt idx="132">
                  <c:v>0.291728973</c:v>
                </c:pt>
                <c:pt idx="133">
                  <c:v>0.83472990999999996</c:v>
                </c:pt>
                <c:pt idx="134">
                  <c:v>3.2989752289999998</c:v>
                </c:pt>
                <c:pt idx="135">
                  <c:v>15.25106025</c:v>
                </c:pt>
                <c:pt idx="136">
                  <c:v>3.7828981879999999</c:v>
                </c:pt>
                <c:pt idx="137">
                  <c:v>4.8259778019999997</c:v>
                </c:pt>
                <c:pt idx="138">
                  <c:v>0.16560006099999999</c:v>
                </c:pt>
                <c:pt idx="139">
                  <c:v>3.3345587249999999</c:v>
                </c:pt>
                <c:pt idx="140">
                  <c:v>0.26928043400000001</c:v>
                </c:pt>
                <c:pt idx="141">
                  <c:v>2.9900052549999998</c:v>
                </c:pt>
                <c:pt idx="142">
                  <c:v>2.455416203</c:v>
                </c:pt>
                <c:pt idx="143">
                  <c:v>1.0920782090000001</c:v>
                </c:pt>
                <c:pt idx="144">
                  <c:v>1.6406121250000001</c:v>
                </c:pt>
                <c:pt idx="145">
                  <c:v>0.292227507</c:v>
                </c:pt>
                <c:pt idx="146">
                  <c:v>0.57351374600000005</c:v>
                </c:pt>
                <c:pt idx="147">
                  <c:v>15.94215822</c:v>
                </c:pt>
                <c:pt idx="148">
                  <c:v>2.39083004</c:v>
                </c:pt>
                <c:pt idx="149">
                  <c:v>2.278908253</c:v>
                </c:pt>
                <c:pt idx="150">
                  <c:v>0.33813405000000002</c:v>
                </c:pt>
                <c:pt idx="151">
                  <c:v>10.376491550000001</c:v>
                </c:pt>
                <c:pt idx="152">
                  <c:v>4.3911457000000001E-2</c:v>
                </c:pt>
                <c:pt idx="153">
                  <c:v>5.8364052769999999</c:v>
                </c:pt>
                <c:pt idx="154">
                  <c:v>1.594767332</c:v>
                </c:pt>
                <c:pt idx="155">
                  <c:v>4.4959754939999996</c:v>
                </c:pt>
                <c:pt idx="156">
                  <c:v>3.0960285660000002</c:v>
                </c:pt>
                <c:pt idx="157">
                  <c:v>0.163069725</c:v>
                </c:pt>
                <c:pt idx="158">
                  <c:v>3.7681272030000001</c:v>
                </c:pt>
                <c:pt idx="159">
                  <c:v>3.2249538900000001</c:v>
                </c:pt>
                <c:pt idx="160">
                  <c:v>0.82584500299999997</c:v>
                </c:pt>
                <c:pt idx="161">
                  <c:v>2.0335624220000001</c:v>
                </c:pt>
                <c:pt idx="162">
                  <c:v>0.61734914799999996</c:v>
                </c:pt>
                <c:pt idx="163">
                  <c:v>5.3207428459999999</c:v>
                </c:pt>
                <c:pt idx="164">
                  <c:v>4.3756423</c:v>
                </c:pt>
                <c:pt idx="165">
                  <c:v>4.7924518999999999E-2</c:v>
                </c:pt>
                <c:pt idx="166">
                  <c:v>0.37981224099999999</c:v>
                </c:pt>
                <c:pt idx="167">
                  <c:v>3.5605881209999999</c:v>
                </c:pt>
                <c:pt idx="168">
                  <c:v>0.114694118</c:v>
                </c:pt>
                <c:pt idx="169">
                  <c:v>1.2916800980000001</c:v>
                </c:pt>
                <c:pt idx="170">
                  <c:v>0.41488957399999998</c:v>
                </c:pt>
                <c:pt idx="171">
                  <c:v>2.7945494649999998</c:v>
                </c:pt>
                <c:pt idx="172">
                  <c:v>4.2405641080000001</c:v>
                </c:pt>
                <c:pt idx="173">
                  <c:v>0.398413658</c:v>
                </c:pt>
                <c:pt idx="174">
                  <c:v>0.780669689</c:v>
                </c:pt>
                <c:pt idx="175">
                  <c:v>0.289251804</c:v>
                </c:pt>
                <c:pt idx="176">
                  <c:v>4.2703685760000001</c:v>
                </c:pt>
                <c:pt idx="177">
                  <c:v>1.6306545729999999</c:v>
                </c:pt>
                <c:pt idx="178">
                  <c:v>0.97259473799999996</c:v>
                </c:pt>
                <c:pt idx="179">
                  <c:v>2.6190118789999999</c:v>
                </c:pt>
                <c:pt idx="180">
                  <c:v>58.573990819999999</c:v>
                </c:pt>
                <c:pt idx="181">
                  <c:v>0.16455841099999999</c:v>
                </c:pt>
                <c:pt idx="182">
                  <c:v>0.53063464199999999</c:v>
                </c:pt>
                <c:pt idx="183">
                  <c:v>0.41992116000000002</c:v>
                </c:pt>
                <c:pt idx="184">
                  <c:v>5.2067635059999997</c:v>
                </c:pt>
                <c:pt idx="185">
                  <c:v>0.24534177800000001</c:v>
                </c:pt>
                <c:pt idx="186">
                  <c:v>46.774759289999999</c:v>
                </c:pt>
                <c:pt idx="187">
                  <c:v>1.2755887509999999</c:v>
                </c:pt>
                <c:pt idx="188">
                  <c:v>12.137922530000001</c:v>
                </c:pt>
                <c:pt idx="189">
                  <c:v>1.6099317070000001</c:v>
                </c:pt>
                <c:pt idx="190">
                  <c:v>6.1837441919999998</c:v>
                </c:pt>
                <c:pt idx="191">
                  <c:v>0.36407876</c:v>
                </c:pt>
                <c:pt idx="192">
                  <c:v>5.2520425319999999</c:v>
                </c:pt>
                <c:pt idx="193">
                  <c:v>3.0890693659999999</c:v>
                </c:pt>
                <c:pt idx="194">
                  <c:v>0.54957246800000004</c:v>
                </c:pt>
                <c:pt idx="195">
                  <c:v>0.15562272099999999</c:v>
                </c:pt>
                <c:pt idx="196">
                  <c:v>8.4773539999999994E-2</c:v>
                </c:pt>
                <c:pt idx="197">
                  <c:v>4.3176515100000001</c:v>
                </c:pt>
                <c:pt idx="198">
                  <c:v>0.235369205</c:v>
                </c:pt>
                <c:pt idx="199">
                  <c:v>2.3154151440000001</c:v>
                </c:pt>
                <c:pt idx="200">
                  <c:v>5.2176549430000003</c:v>
                </c:pt>
                <c:pt idx="201">
                  <c:v>0.32027649899999999</c:v>
                </c:pt>
                <c:pt idx="202">
                  <c:v>2.994992018</c:v>
                </c:pt>
                <c:pt idx="203">
                  <c:v>0.22041058499999999</c:v>
                </c:pt>
                <c:pt idx="204">
                  <c:v>0.65629482299999997</c:v>
                </c:pt>
                <c:pt idx="205">
                  <c:v>4.2254233360000004</c:v>
                </c:pt>
                <c:pt idx="206">
                  <c:v>30.29103804</c:v>
                </c:pt>
                <c:pt idx="207">
                  <c:v>0.64828920400000001</c:v>
                </c:pt>
                <c:pt idx="208">
                  <c:v>2.0021760460000002</c:v>
                </c:pt>
                <c:pt idx="209">
                  <c:v>1.557388067</c:v>
                </c:pt>
                <c:pt idx="210">
                  <c:v>1.6707243919999999</c:v>
                </c:pt>
                <c:pt idx="211">
                  <c:v>0.15620780000000001</c:v>
                </c:pt>
                <c:pt idx="212">
                  <c:v>3.2735595700000002</c:v>
                </c:pt>
                <c:pt idx="213">
                  <c:v>2.2996745110000001</c:v>
                </c:pt>
                <c:pt idx="214">
                  <c:v>4.0890454999999999E-2</c:v>
                </c:pt>
                <c:pt idx="215">
                  <c:v>3.5865693090000001</c:v>
                </c:pt>
                <c:pt idx="216">
                  <c:v>11.346044539999999</c:v>
                </c:pt>
                <c:pt idx="217">
                  <c:v>1.3993349079999999</c:v>
                </c:pt>
                <c:pt idx="218">
                  <c:v>2.23039341</c:v>
                </c:pt>
                <c:pt idx="219">
                  <c:v>0.62703847899999998</c:v>
                </c:pt>
                <c:pt idx="220">
                  <c:v>0.66088724099999996</c:v>
                </c:pt>
                <c:pt idx="221">
                  <c:v>8.9759111000000003E-2</c:v>
                </c:pt>
                <c:pt idx="222">
                  <c:v>0.60243368100000005</c:v>
                </c:pt>
                <c:pt idx="223">
                  <c:v>1.698014975</c:v>
                </c:pt>
                <c:pt idx="224">
                  <c:v>3.034936428</c:v>
                </c:pt>
                <c:pt idx="225">
                  <c:v>11.328005080000001</c:v>
                </c:pt>
                <c:pt idx="226">
                  <c:v>0.33760452299999999</c:v>
                </c:pt>
                <c:pt idx="227">
                  <c:v>9.5821695330000001</c:v>
                </c:pt>
                <c:pt idx="228">
                  <c:v>4.1490845680000001</c:v>
                </c:pt>
                <c:pt idx="229">
                  <c:v>1.722452879</c:v>
                </c:pt>
                <c:pt idx="230">
                  <c:v>3.1156804560000002</c:v>
                </c:pt>
                <c:pt idx="231">
                  <c:v>3.9291269780000002</c:v>
                </c:pt>
                <c:pt idx="232">
                  <c:v>10.599274640000001</c:v>
                </c:pt>
                <c:pt idx="233">
                  <c:v>2.2989585400000001</c:v>
                </c:pt>
                <c:pt idx="234">
                  <c:v>2.0715577600000001</c:v>
                </c:pt>
                <c:pt idx="235">
                  <c:v>1.418208599</c:v>
                </c:pt>
                <c:pt idx="236">
                  <c:v>2.0460386279999998</c:v>
                </c:pt>
                <c:pt idx="237">
                  <c:v>1.5389199259999999</c:v>
                </c:pt>
                <c:pt idx="238">
                  <c:v>0.236367941</c:v>
                </c:pt>
                <c:pt idx="239">
                  <c:v>2.0176439290000001</c:v>
                </c:pt>
                <c:pt idx="240">
                  <c:v>1.2696070669999999</c:v>
                </c:pt>
                <c:pt idx="241">
                  <c:v>1.21429491</c:v>
                </c:pt>
                <c:pt idx="242">
                  <c:v>0.40790891600000001</c:v>
                </c:pt>
                <c:pt idx="243">
                  <c:v>1.60883069</c:v>
                </c:pt>
                <c:pt idx="244">
                  <c:v>0.18450808499999999</c:v>
                </c:pt>
                <c:pt idx="245">
                  <c:v>69.564460280000006</c:v>
                </c:pt>
                <c:pt idx="246">
                  <c:v>1.4661192890000001</c:v>
                </c:pt>
                <c:pt idx="247">
                  <c:v>0.59042191499999996</c:v>
                </c:pt>
                <c:pt idx="248">
                  <c:v>3.4299387929999998</c:v>
                </c:pt>
                <c:pt idx="249">
                  <c:v>4.7099537849999997</c:v>
                </c:pt>
                <c:pt idx="250">
                  <c:v>0.80586147299999999</c:v>
                </c:pt>
                <c:pt idx="251">
                  <c:v>1.214262486</c:v>
                </c:pt>
                <c:pt idx="252">
                  <c:v>8.9762209999999995E-3</c:v>
                </c:pt>
                <c:pt idx="253">
                  <c:v>1.1678164010000001</c:v>
                </c:pt>
                <c:pt idx="254">
                  <c:v>0.559504271</c:v>
                </c:pt>
                <c:pt idx="255">
                  <c:v>0.72802496000000005</c:v>
                </c:pt>
                <c:pt idx="256">
                  <c:v>3.9892199999999999E-3</c:v>
                </c:pt>
                <c:pt idx="257">
                  <c:v>3.8895368999999999E-2</c:v>
                </c:pt>
                <c:pt idx="258">
                  <c:v>3.0539257530000001</c:v>
                </c:pt>
                <c:pt idx="259">
                  <c:v>0.73086786299999995</c:v>
                </c:pt>
                <c:pt idx="260">
                  <c:v>1.314143896</c:v>
                </c:pt>
                <c:pt idx="261">
                  <c:v>4.0207302570000003</c:v>
                </c:pt>
                <c:pt idx="262">
                  <c:v>0.40493893600000003</c:v>
                </c:pt>
                <c:pt idx="263">
                  <c:v>4.4442102910000001</c:v>
                </c:pt>
                <c:pt idx="264">
                  <c:v>0.426856756</c:v>
                </c:pt>
                <c:pt idx="265">
                  <c:v>0.207444191</c:v>
                </c:pt>
                <c:pt idx="266">
                  <c:v>2.3210628029999998</c:v>
                </c:pt>
                <c:pt idx="267">
                  <c:v>3.2656810279999999</c:v>
                </c:pt>
                <c:pt idx="268">
                  <c:v>0.31219053299999999</c:v>
                </c:pt>
                <c:pt idx="269">
                  <c:v>28.663433550000001</c:v>
                </c:pt>
                <c:pt idx="270">
                  <c:v>0.96193647400000004</c:v>
                </c:pt>
                <c:pt idx="271">
                  <c:v>3.886739731</c:v>
                </c:pt>
                <c:pt idx="272">
                  <c:v>3.1876326000000003E-2</c:v>
                </c:pt>
                <c:pt idx="273">
                  <c:v>1.8530418870000001</c:v>
                </c:pt>
                <c:pt idx="274">
                  <c:v>0.62536621100000001</c:v>
                </c:pt>
                <c:pt idx="275">
                  <c:v>3.813832283</c:v>
                </c:pt>
                <c:pt idx="276">
                  <c:v>14.803408859999999</c:v>
                </c:pt>
                <c:pt idx="277">
                  <c:v>0.10571646699999999</c:v>
                </c:pt>
                <c:pt idx="278">
                  <c:v>2.2680263520000001</c:v>
                </c:pt>
                <c:pt idx="279">
                  <c:v>0.53059291799999997</c:v>
                </c:pt>
                <c:pt idx="280">
                  <c:v>1.141018391</c:v>
                </c:pt>
                <c:pt idx="281">
                  <c:v>10.11489654</c:v>
                </c:pt>
                <c:pt idx="282">
                  <c:v>0.50622749300000003</c:v>
                </c:pt>
                <c:pt idx="283">
                  <c:v>0.40297317500000002</c:v>
                </c:pt>
                <c:pt idx="284">
                  <c:v>2.6001279350000002</c:v>
                </c:pt>
                <c:pt idx="285">
                  <c:v>50.835397479999997</c:v>
                </c:pt>
                <c:pt idx="286">
                  <c:v>3.6623957159999998</c:v>
                </c:pt>
                <c:pt idx="287">
                  <c:v>0.69518065500000004</c:v>
                </c:pt>
                <c:pt idx="288">
                  <c:v>25.417751790000001</c:v>
                </c:pt>
                <c:pt idx="289">
                  <c:v>5.3786392210000002</c:v>
                </c:pt>
                <c:pt idx="290">
                  <c:v>1.059591532</c:v>
                </c:pt>
                <c:pt idx="291">
                  <c:v>31.557756659999999</c:v>
                </c:pt>
                <c:pt idx="292">
                  <c:v>4.8001935480000002</c:v>
                </c:pt>
                <c:pt idx="293">
                  <c:v>6.5821885999999996E-2</c:v>
                </c:pt>
                <c:pt idx="294">
                  <c:v>5.9833530000000003E-3</c:v>
                </c:pt>
                <c:pt idx="295">
                  <c:v>0.253873348</c:v>
                </c:pt>
                <c:pt idx="296">
                  <c:v>3.1292889119999998</c:v>
                </c:pt>
                <c:pt idx="297">
                  <c:v>48.075521469999998</c:v>
                </c:pt>
                <c:pt idx="298">
                  <c:v>0.32612896000000002</c:v>
                </c:pt>
                <c:pt idx="299">
                  <c:v>1.464096785</c:v>
                </c:pt>
                <c:pt idx="300">
                  <c:v>0.94148278200000002</c:v>
                </c:pt>
                <c:pt idx="301">
                  <c:v>2.5299816129999999</c:v>
                </c:pt>
                <c:pt idx="302">
                  <c:v>1.596730947</c:v>
                </c:pt>
                <c:pt idx="303">
                  <c:v>0.18151521700000001</c:v>
                </c:pt>
                <c:pt idx="304">
                  <c:v>0.164557695</c:v>
                </c:pt>
                <c:pt idx="305">
                  <c:v>3.0016016959999998</c:v>
                </c:pt>
                <c:pt idx="306">
                  <c:v>0.824770212</c:v>
                </c:pt>
                <c:pt idx="307">
                  <c:v>1.614746332</c:v>
                </c:pt>
                <c:pt idx="308">
                  <c:v>14.829255099999999</c:v>
                </c:pt>
                <c:pt idx="309">
                  <c:v>9.4925508500000007</c:v>
                </c:pt>
                <c:pt idx="310">
                  <c:v>0.60954523100000002</c:v>
                </c:pt>
                <c:pt idx="311">
                  <c:v>15.922903059999999</c:v>
                </c:pt>
                <c:pt idx="312">
                  <c:v>2.1721906660000001</c:v>
                </c:pt>
                <c:pt idx="313">
                  <c:v>11.716759440000001</c:v>
                </c:pt>
                <c:pt idx="314">
                  <c:v>6.6893465519999999</c:v>
                </c:pt>
                <c:pt idx="315">
                  <c:v>2.5072948930000001</c:v>
                </c:pt>
                <c:pt idx="316">
                  <c:v>14.500040289999999</c:v>
                </c:pt>
                <c:pt idx="317">
                  <c:v>0.205485106</c:v>
                </c:pt>
                <c:pt idx="318">
                  <c:v>1.5535519120000001</c:v>
                </c:pt>
                <c:pt idx="319">
                  <c:v>1.7230849269999999</c:v>
                </c:pt>
                <c:pt idx="320">
                  <c:v>0.31328702000000003</c:v>
                </c:pt>
                <c:pt idx="321">
                  <c:v>1.069649458</c:v>
                </c:pt>
                <c:pt idx="322">
                  <c:v>1.6991262439999999</c:v>
                </c:pt>
                <c:pt idx="323">
                  <c:v>1.513577223</c:v>
                </c:pt>
                <c:pt idx="324">
                  <c:v>0.59296584100000005</c:v>
                </c:pt>
                <c:pt idx="325">
                  <c:v>0.172054291</c:v>
                </c:pt>
                <c:pt idx="326">
                  <c:v>9.3804261679999996</c:v>
                </c:pt>
                <c:pt idx="327">
                  <c:v>0.53257536900000002</c:v>
                </c:pt>
                <c:pt idx="328">
                  <c:v>1.30547452</c:v>
                </c:pt>
                <c:pt idx="329">
                  <c:v>1.003284216</c:v>
                </c:pt>
                <c:pt idx="330">
                  <c:v>1.578744411</c:v>
                </c:pt>
                <c:pt idx="331">
                  <c:v>1.2327015400000001</c:v>
                </c:pt>
                <c:pt idx="332">
                  <c:v>3.9541337489999999</c:v>
                </c:pt>
                <c:pt idx="333">
                  <c:v>0.96248579000000001</c:v>
                </c:pt>
                <c:pt idx="334">
                  <c:v>0.18054914499999999</c:v>
                </c:pt>
                <c:pt idx="335">
                  <c:v>0.46176528900000002</c:v>
                </c:pt>
                <c:pt idx="336">
                  <c:v>0.47779321699999999</c:v>
                </c:pt>
                <c:pt idx="337">
                  <c:v>1.099100113</c:v>
                </c:pt>
                <c:pt idx="338">
                  <c:v>0.76598787300000004</c:v>
                </c:pt>
                <c:pt idx="339">
                  <c:v>0.82778573</c:v>
                </c:pt>
                <c:pt idx="340">
                  <c:v>3.8082308770000002</c:v>
                </c:pt>
                <c:pt idx="341">
                  <c:v>0.48927020999999998</c:v>
                </c:pt>
                <c:pt idx="342">
                  <c:v>0.22388791999999999</c:v>
                </c:pt>
                <c:pt idx="343">
                  <c:v>0.185503483</c:v>
                </c:pt>
                <c:pt idx="344">
                  <c:v>0.91024064999999998</c:v>
                </c:pt>
                <c:pt idx="345">
                  <c:v>0.65777635599999995</c:v>
                </c:pt>
                <c:pt idx="346">
                  <c:v>0.56886100799999995</c:v>
                </c:pt>
                <c:pt idx="347">
                  <c:v>1.8248538969999999</c:v>
                </c:pt>
                <c:pt idx="348">
                  <c:v>0.93712639799999997</c:v>
                </c:pt>
                <c:pt idx="349">
                  <c:v>0.118698835</c:v>
                </c:pt>
                <c:pt idx="350">
                  <c:v>0.30418395999999998</c:v>
                </c:pt>
                <c:pt idx="351">
                  <c:v>15.69073582</c:v>
                </c:pt>
                <c:pt idx="352">
                  <c:v>0.21043729799999999</c:v>
                </c:pt>
                <c:pt idx="353">
                  <c:v>5.1086044309999998</c:v>
                </c:pt>
                <c:pt idx="354">
                  <c:v>1.2443704609999999</c:v>
                </c:pt>
                <c:pt idx="355">
                  <c:v>0.41891980200000001</c:v>
                </c:pt>
                <c:pt idx="356">
                  <c:v>2.723876476</c:v>
                </c:pt>
                <c:pt idx="357">
                  <c:v>9.7452366349999995</c:v>
                </c:pt>
                <c:pt idx="358">
                  <c:v>4.1319813730000003</c:v>
                </c:pt>
                <c:pt idx="359">
                  <c:v>0.23337793400000001</c:v>
                </c:pt>
                <c:pt idx="360">
                  <c:v>0.80036711699999996</c:v>
                </c:pt>
                <c:pt idx="361">
                  <c:v>0.22639536900000001</c:v>
                </c:pt>
                <c:pt idx="362">
                  <c:v>5.296276808</c:v>
                </c:pt>
                <c:pt idx="363">
                  <c:v>0.23140263599999999</c:v>
                </c:pt>
                <c:pt idx="364">
                  <c:v>0.14660716100000001</c:v>
                </c:pt>
                <c:pt idx="365">
                  <c:v>0.96737575499999995</c:v>
                </c:pt>
                <c:pt idx="366">
                  <c:v>2.1741828920000001</c:v>
                </c:pt>
                <c:pt idx="367">
                  <c:v>0.73902225499999996</c:v>
                </c:pt>
                <c:pt idx="368">
                  <c:v>16.49621058</c:v>
                </c:pt>
                <c:pt idx="369">
                  <c:v>1.571335554</c:v>
                </c:pt>
                <c:pt idx="370">
                  <c:v>0.12666201599999999</c:v>
                </c:pt>
                <c:pt idx="371">
                  <c:v>0.164527178</c:v>
                </c:pt>
                <c:pt idx="372">
                  <c:v>0.414887905</c:v>
                </c:pt>
                <c:pt idx="373">
                  <c:v>0.487205744</c:v>
                </c:pt>
                <c:pt idx="374">
                  <c:v>11.89883184</c:v>
                </c:pt>
                <c:pt idx="375">
                  <c:v>1.4022839069999999</c:v>
                </c:pt>
                <c:pt idx="376">
                  <c:v>12.79368305</c:v>
                </c:pt>
                <c:pt idx="377">
                  <c:v>4.5235004429999996</c:v>
                </c:pt>
                <c:pt idx="378">
                  <c:v>25.124053960000001</c:v>
                </c:pt>
                <c:pt idx="379">
                  <c:v>8.8362417220000005</c:v>
                </c:pt>
                <c:pt idx="380">
                  <c:v>2.3752691750000001</c:v>
                </c:pt>
                <c:pt idx="381">
                  <c:v>1.240703106</c:v>
                </c:pt>
                <c:pt idx="382">
                  <c:v>0.53856086700000005</c:v>
                </c:pt>
                <c:pt idx="383">
                  <c:v>2.4819135669999999</c:v>
                </c:pt>
                <c:pt idx="384">
                  <c:v>7.6648988720000002</c:v>
                </c:pt>
                <c:pt idx="385">
                  <c:v>1.6895029539999999</c:v>
                </c:pt>
                <c:pt idx="386">
                  <c:v>1.269748688</c:v>
                </c:pt>
                <c:pt idx="387">
                  <c:v>0.40849065800000001</c:v>
                </c:pt>
                <c:pt idx="388">
                  <c:v>0.98190641400000001</c:v>
                </c:pt>
                <c:pt idx="389">
                  <c:v>4.8885180950000002</c:v>
                </c:pt>
                <c:pt idx="390">
                  <c:v>22.995155570000001</c:v>
                </c:pt>
                <c:pt idx="391">
                  <c:v>0.58773136100000001</c:v>
                </c:pt>
                <c:pt idx="392">
                  <c:v>0.82881855999999998</c:v>
                </c:pt>
              </c:numCache>
            </c:numRef>
          </c:xVal>
          <c:yVal>
            <c:numRef>
              <c:f>Cython配列チェック外し!$O$2:$O$394</c:f>
              <c:numCache>
                <c:formatCode>General</c:formatCode>
                <c:ptCount val="393"/>
                <c:pt idx="0">
                  <c:v>1.7714684009999999</c:v>
                </c:pt>
                <c:pt idx="1">
                  <c:v>0.49008846299999997</c:v>
                </c:pt>
                <c:pt idx="2">
                  <c:v>3.7716195579999998</c:v>
                </c:pt>
                <c:pt idx="3">
                  <c:v>2.7866439820000002</c:v>
                </c:pt>
                <c:pt idx="4">
                  <c:v>11.629018070000001</c:v>
                </c:pt>
                <c:pt idx="5">
                  <c:v>3.6066184039999998</c:v>
                </c:pt>
                <c:pt idx="6">
                  <c:v>2.8299322130000002</c:v>
                </c:pt>
                <c:pt idx="7">
                  <c:v>6.252815247</c:v>
                </c:pt>
                <c:pt idx="8">
                  <c:v>0.50488996500000005</c:v>
                </c:pt>
                <c:pt idx="9">
                  <c:v>3.9889030459999999</c:v>
                </c:pt>
                <c:pt idx="10">
                  <c:v>7.3083021639999997</c:v>
                </c:pt>
                <c:pt idx="11">
                  <c:v>4.37887454</c:v>
                </c:pt>
                <c:pt idx="12">
                  <c:v>2.6193044190000001</c:v>
                </c:pt>
                <c:pt idx="13">
                  <c:v>3.5462970729999999</c:v>
                </c:pt>
                <c:pt idx="14">
                  <c:v>2.080552816</c:v>
                </c:pt>
                <c:pt idx="15">
                  <c:v>1.396500587</c:v>
                </c:pt>
                <c:pt idx="16">
                  <c:v>8.1004045009999999</c:v>
                </c:pt>
                <c:pt idx="17">
                  <c:v>1.480621338</c:v>
                </c:pt>
                <c:pt idx="18">
                  <c:v>9.633947611</c:v>
                </c:pt>
                <c:pt idx="19">
                  <c:v>1.7118799689999999</c:v>
                </c:pt>
                <c:pt idx="20">
                  <c:v>3.1560950280000002</c:v>
                </c:pt>
                <c:pt idx="21">
                  <c:v>1.7475800509999999</c:v>
                </c:pt>
                <c:pt idx="22">
                  <c:v>1.3909363749999999</c:v>
                </c:pt>
                <c:pt idx="23">
                  <c:v>4.4410336020000001</c:v>
                </c:pt>
                <c:pt idx="24">
                  <c:v>1.6865665910000001</c:v>
                </c:pt>
                <c:pt idx="25">
                  <c:v>4.8573064800000001</c:v>
                </c:pt>
                <c:pt idx="26">
                  <c:v>1.5270161630000001</c:v>
                </c:pt>
                <c:pt idx="27">
                  <c:v>1.136099339</c:v>
                </c:pt>
                <c:pt idx="28">
                  <c:v>2.3636894229999998</c:v>
                </c:pt>
                <c:pt idx="29">
                  <c:v>2.1083533760000002</c:v>
                </c:pt>
                <c:pt idx="30">
                  <c:v>2.7080237870000001</c:v>
                </c:pt>
                <c:pt idx="31">
                  <c:v>3.7621901040000001</c:v>
                </c:pt>
                <c:pt idx="32">
                  <c:v>12.58207297</c:v>
                </c:pt>
                <c:pt idx="33">
                  <c:v>5.4653573040000003</c:v>
                </c:pt>
                <c:pt idx="34">
                  <c:v>4.6046743389999998</c:v>
                </c:pt>
                <c:pt idx="35">
                  <c:v>7.3029921050000004</c:v>
                </c:pt>
                <c:pt idx="36">
                  <c:v>3.4273064139999998</c:v>
                </c:pt>
                <c:pt idx="37">
                  <c:v>9.6879363059999992</c:v>
                </c:pt>
                <c:pt idx="38">
                  <c:v>7.1045620439999997</c:v>
                </c:pt>
                <c:pt idx="39">
                  <c:v>2.9063892359999999</c:v>
                </c:pt>
                <c:pt idx="40">
                  <c:v>24.881949899999999</c:v>
                </c:pt>
                <c:pt idx="41">
                  <c:v>4.4558556080000002</c:v>
                </c:pt>
                <c:pt idx="42">
                  <c:v>2.1519417760000001</c:v>
                </c:pt>
                <c:pt idx="43">
                  <c:v>0.60904765100000002</c:v>
                </c:pt>
                <c:pt idx="44">
                  <c:v>6.3535239700000004</c:v>
                </c:pt>
                <c:pt idx="45">
                  <c:v>7.6842162610000004</c:v>
                </c:pt>
                <c:pt idx="46">
                  <c:v>8.7798800470000007</c:v>
                </c:pt>
                <c:pt idx="47">
                  <c:v>5.5676982400000004</c:v>
                </c:pt>
                <c:pt idx="48">
                  <c:v>3.6683354380000002</c:v>
                </c:pt>
                <c:pt idx="49">
                  <c:v>0.47275710100000001</c:v>
                </c:pt>
                <c:pt idx="50">
                  <c:v>2.24663806</c:v>
                </c:pt>
                <c:pt idx="51">
                  <c:v>3.40237546</c:v>
                </c:pt>
                <c:pt idx="52">
                  <c:v>0.34507608400000001</c:v>
                </c:pt>
                <c:pt idx="53">
                  <c:v>1.3085029130000001</c:v>
                </c:pt>
                <c:pt idx="54">
                  <c:v>2.5630748269999999</c:v>
                </c:pt>
                <c:pt idx="55">
                  <c:v>4.8937115670000004</c:v>
                </c:pt>
                <c:pt idx="56">
                  <c:v>0.68478345900000004</c:v>
                </c:pt>
                <c:pt idx="57">
                  <c:v>0.86927533099999998</c:v>
                </c:pt>
                <c:pt idx="58">
                  <c:v>2.3209397790000001</c:v>
                </c:pt>
                <c:pt idx="59">
                  <c:v>3.2380528449999999</c:v>
                </c:pt>
                <c:pt idx="60">
                  <c:v>3.2969362740000001</c:v>
                </c:pt>
                <c:pt idx="61">
                  <c:v>1.5537948610000001</c:v>
                </c:pt>
                <c:pt idx="62">
                  <c:v>4.4224669929999996</c:v>
                </c:pt>
                <c:pt idx="63">
                  <c:v>6.59788847</c:v>
                </c:pt>
                <c:pt idx="64">
                  <c:v>6.55880785</c:v>
                </c:pt>
                <c:pt idx="65">
                  <c:v>1.043193579</c:v>
                </c:pt>
                <c:pt idx="66">
                  <c:v>4.5864515299999997</c:v>
                </c:pt>
                <c:pt idx="67">
                  <c:v>2.4881794450000001</c:v>
                </c:pt>
                <c:pt idx="68">
                  <c:v>1.998309374</c:v>
                </c:pt>
                <c:pt idx="69">
                  <c:v>3.0329430099999999</c:v>
                </c:pt>
                <c:pt idx="70">
                  <c:v>1.906941652</c:v>
                </c:pt>
                <c:pt idx="71">
                  <c:v>1.935855865</c:v>
                </c:pt>
                <c:pt idx="72">
                  <c:v>7.4182991979999997</c:v>
                </c:pt>
                <c:pt idx="73">
                  <c:v>3.7282934189999999</c:v>
                </c:pt>
                <c:pt idx="74">
                  <c:v>2.7110056880000002</c:v>
                </c:pt>
                <c:pt idx="75">
                  <c:v>1.1718308930000001</c:v>
                </c:pt>
                <c:pt idx="76">
                  <c:v>5.6562063690000004</c:v>
                </c:pt>
                <c:pt idx="77">
                  <c:v>4.6241233350000002</c:v>
                </c:pt>
                <c:pt idx="78">
                  <c:v>7.318250656</c:v>
                </c:pt>
                <c:pt idx="79">
                  <c:v>2.2100429529999999</c:v>
                </c:pt>
                <c:pt idx="80">
                  <c:v>5.847740173</c:v>
                </c:pt>
                <c:pt idx="81">
                  <c:v>15.476450440000001</c:v>
                </c:pt>
                <c:pt idx="82">
                  <c:v>2.048938513</c:v>
                </c:pt>
                <c:pt idx="83">
                  <c:v>2.080486536</c:v>
                </c:pt>
                <c:pt idx="84">
                  <c:v>2.3916943069999999</c:v>
                </c:pt>
                <c:pt idx="85">
                  <c:v>4.1590843199999998</c:v>
                </c:pt>
                <c:pt idx="86">
                  <c:v>3.2780284879999999</c:v>
                </c:pt>
                <c:pt idx="87">
                  <c:v>3.9932563299999999</c:v>
                </c:pt>
                <c:pt idx="88">
                  <c:v>3.4464192389999999</c:v>
                </c:pt>
                <c:pt idx="89">
                  <c:v>4.6645123960000001</c:v>
                </c:pt>
                <c:pt idx="90">
                  <c:v>0.62682247199999996</c:v>
                </c:pt>
                <c:pt idx="91">
                  <c:v>7.0193078519999998</c:v>
                </c:pt>
                <c:pt idx="92">
                  <c:v>1.5177395339999999</c:v>
                </c:pt>
                <c:pt idx="93">
                  <c:v>12.917231559999999</c:v>
                </c:pt>
                <c:pt idx="94">
                  <c:v>2.035777092</c:v>
                </c:pt>
                <c:pt idx="95">
                  <c:v>2.0305573940000001</c:v>
                </c:pt>
                <c:pt idx="96">
                  <c:v>7.8435339930000003</c:v>
                </c:pt>
                <c:pt idx="97">
                  <c:v>3.7665843959999998</c:v>
                </c:pt>
                <c:pt idx="98">
                  <c:v>4.7862772939999996</c:v>
                </c:pt>
                <c:pt idx="99">
                  <c:v>6.353455544</c:v>
                </c:pt>
                <c:pt idx="100">
                  <c:v>1.8621740339999999</c:v>
                </c:pt>
                <c:pt idx="101">
                  <c:v>1.8102116580000001</c:v>
                </c:pt>
                <c:pt idx="102">
                  <c:v>0.90265297899999997</c:v>
                </c:pt>
                <c:pt idx="103">
                  <c:v>14.9288013</c:v>
                </c:pt>
                <c:pt idx="104">
                  <c:v>3.0978717800000002</c:v>
                </c:pt>
                <c:pt idx="105">
                  <c:v>1.9617941379999999</c:v>
                </c:pt>
                <c:pt idx="106">
                  <c:v>2.0445733069999998</c:v>
                </c:pt>
                <c:pt idx="107">
                  <c:v>5.3507747649999997</c:v>
                </c:pt>
                <c:pt idx="108">
                  <c:v>5.0545763969999999</c:v>
                </c:pt>
                <c:pt idx="109">
                  <c:v>1.296531916</c:v>
                </c:pt>
                <c:pt idx="110">
                  <c:v>16.436071399999999</c:v>
                </c:pt>
                <c:pt idx="111">
                  <c:v>1.570753574</c:v>
                </c:pt>
                <c:pt idx="112">
                  <c:v>1.5439734460000001</c:v>
                </c:pt>
                <c:pt idx="113">
                  <c:v>0.99644899399999998</c:v>
                </c:pt>
                <c:pt idx="114">
                  <c:v>7.8366341589999999</c:v>
                </c:pt>
                <c:pt idx="115">
                  <c:v>1.7732570169999999</c:v>
                </c:pt>
                <c:pt idx="116">
                  <c:v>8.4886713030000003</c:v>
                </c:pt>
                <c:pt idx="117">
                  <c:v>2.2051658629999999</c:v>
                </c:pt>
                <c:pt idx="118">
                  <c:v>0.17657399200000001</c:v>
                </c:pt>
                <c:pt idx="119">
                  <c:v>5.1796424390000002</c:v>
                </c:pt>
                <c:pt idx="120">
                  <c:v>3.6654200549999998</c:v>
                </c:pt>
                <c:pt idx="121">
                  <c:v>31.77528191</c:v>
                </c:pt>
                <c:pt idx="122">
                  <c:v>2.9967582230000001</c:v>
                </c:pt>
                <c:pt idx="123">
                  <c:v>1.634702206</c:v>
                </c:pt>
                <c:pt idx="124">
                  <c:v>1.280740499</c:v>
                </c:pt>
                <c:pt idx="125">
                  <c:v>3.3369109629999998</c:v>
                </c:pt>
                <c:pt idx="126">
                  <c:v>5.1754682059999997</c:v>
                </c:pt>
                <c:pt idx="127">
                  <c:v>9.7630839349999992</c:v>
                </c:pt>
                <c:pt idx="128">
                  <c:v>0.430847645</c:v>
                </c:pt>
                <c:pt idx="129">
                  <c:v>207.54808550000001</c:v>
                </c:pt>
                <c:pt idx="130">
                  <c:v>3.3073787690000001</c:v>
                </c:pt>
                <c:pt idx="131">
                  <c:v>0.88316392899999996</c:v>
                </c:pt>
                <c:pt idx="132">
                  <c:v>1.3995354179999999</c:v>
                </c:pt>
                <c:pt idx="133">
                  <c:v>2.6073486799999999</c:v>
                </c:pt>
                <c:pt idx="134">
                  <c:v>3.7906827930000002</c:v>
                </c:pt>
                <c:pt idx="135">
                  <c:v>15.58417034</c:v>
                </c:pt>
                <c:pt idx="136">
                  <c:v>5.5452282430000004</c:v>
                </c:pt>
                <c:pt idx="137">
                  <c:v>5.3974483009999998</c:v>
                </c:pt>
                <c:pt idx="138">
                  <c:v>1.9308576580000001</c:v>
                </c:pt>
                <c:pt idx="139">
                  <c:v>3.6318168640000001</c:v>
                </c:pt>
                <c:pt idx="140">
                  <c:v>0.55656742999999997</c:v>
                </c:pt>
                <c:pt idx="141">
                  <c:v>8.8326258660000008</c:v>
                </c:pt>
                <c:pt idx="142">
                  <c:v>4.4181680679999999</c:v>
                </c:pt>
                <c:pt idx="143">
                  <c:v>2.2898738380000001</c:v>
                </c:pt>
                <c:pt idx="144">
                  <c:v>2.2190639970000001</c:v>
                </c:pt>
                <c:pt idx="145">
                  <c:v>3.1209881309999998</c:v>
                </c:pt>
                <c:pt idx="146">
                  <c:v>1.6037650109999999</c:v>
                </c:pt>
                <c:pt idx="147">
                  <c:v>17.33009577</c:v>
                </c:pt>
                <c:pt idx="148">
                  <c:v>5.1223850249999998</c:v>
                </c:pt>
                <c:pt idx="149">
                  <c:v>2.8912706379999999</c:v>
                </c:pt>
                <c:pt idx="150">
                  <c:v>1.511999369</c:v>
                </c:pt>
                <c:pt idx="151">
                  <c:v>10.77338076</c:v>
                </c:pt>
                <c:pt idx="152">
                  <c:v>0.79385256800000004</c:v>
                </c:pt>
                <c:pt idx="153">
                  <c:v>6.2174468039999997</c:v>
                </c:pt>
                <c:pt idx="154">
                  <c:v>2.158308983</c:v>
                </c:pt>
                <c:pt idx="155">
                  <c:v>6.0541911129999999</c:v>
                </c:pt>
                <c:pt idx="156">
                  <c:v>7.2053289410000003</c:v>
                </c:pt>
                <c:pt idx="157">
                  <c:v>6.4131724830000003</c:v>
                </c:pt>
                <c:pt idx="158">
                  <c:v>6.5745441910000002</c:v>
                </c:pt>
                <c:pt idx="159">
                  <c:v>4.9423754219999996</c:v>
                </c:pt>
                <c:pt idx="160">
                  <c:v>2.5676698679999999</c:v>
                </c:pt>
                <c:pt idx="161">
                  <c:v>2.751681805</c:v>
                </c:pt>
                <c:pt idx="162">
                  <c:v>4.6990435120000003</c:v>
                </c:pt>
                <c:pt idx="163">
                  <c:v>6.183917761</c:v>
                </c:pt>
                <c:pt idx="164">
                  <c:v>5.4796698089999998</c:v>
                </c:pt>
                <c:pt idx="165">
                  <c:v>0.53457021699999996</c:v>
                </c:pt>
                <c:pt idx="166">
                  <c:v>1.9835712910000001</c:v>
                </c:pt>
                <c:pt idx="167">
                  <c:v>5.6509983540000004</c:v>
                </c:pt>
                <c:pt idx="168">
                  <c:v>0.717120647</c:v>
                </c:pt>
                <c:pt idx="169">
                  <c:v>2.539746284</c:v>
                </c:pt>
                <c:pt idx="170">
                  <c:v>0.95056319199999995</c:v>
                </c:pt>
                <c:pt idx="171">
                  <c:v>3.5216181280000001</c:v>
                </c:pt>
                <c:pt idx="172">
                  <c:v>5.086050749</c:v>
                </c:pt>
                <c:pt idx="173">
                  <c:v>2.7606399060000002</c:v>
                </c:pt>
                <c:pt idx="174">
                  <c:v>3.3708984850000001</c:v>
                </c:pt>
                <c:pt idx="175">
                  <c:v>1.7856180669999999</c:v>
                </c:pt>
                <c:pt idx="176">
                  <c:v>7.3123934269999999</c:v>
                </c:pt>
                <c:pt idx="177">
                  <c:v>2.1892037389999999</c:v>
                </c:pt>
                <c:pt idx="178">
                  <c:v>2.436851501</c:v>
                </c:pt>
                <c:pt idx="179">
                  <c:v>5.7033593649999998</c:v>
                </c:pt>
                <c:pt idx="180">
                  <c:v>59.975749729999997</c:v>
                </c:pt>
                <c:pt idx="181">
                  <c:v>0.86967301399999997</c:v>
                </c:pt>
                <c:pt idx="182">
                  <c:v>1.4251880649999999</c:v>
                </c:pt>
                <c:pt idx="183">
                  <c:v>0.99633526800000005</c:v>
                </c:pt>
                <c:pt idx="184">
                  <c:v>6.6733365060000001</c:v>
                </c:pt>
                <c:pt idx="185">
                  <c:v>0.349140644</c:v>
                </c:pt>
                <c:pt idx="186">
                  <c:v>47.34371471</c:v>
                </c:pt>
                <c:pt idx="187">
                  <c:v>5.2636682989999999</c:v>
                </c:pt>
                <c:pt idx="188">
                  <c:v>12.735325339999999</c:v>
                </c:pt>
                <c:pt idx="189">
                  <c:v>3.9542179110000002</c:v>
                </c:pt>
                <c:pt idx="190">
                  <c:v>11.37325978</c:v>
                </c:pt>
                <c:pt idx="191">
                  <c:v>8.5159666539999996</c:v>
                </c:pt>
                <c:pt idx="192">
                  <c:v>6.9361579420000004</c:v>
                </c:pt>
                <c:pt idx="193">
                  <c:v>3.7220091819999999</c:v>
                </c:pt>
                <c:pt idx="194">
                  <c:v>3.2617743020000001</c:v>
                </c:pt>
                <c:pt idx="195">
                  <c:v>0.62975406599999995</c:v>
                </c:pt>
                <c:pt idx="196">
                  <c:v>7.0754837989999997</c:v>
                </c:pt>
                <c:pt idx="197">
                  <c:v>4.593868971</c:v>
                </c:pt>
                <c:pt idx="198">
                  <c:v>6.6930279730000004</c:v>
                </c:pt>
                <c:pt idx="199">
                  <c:v>4.3118734359999999</c:v>
                </c:pt>
                <c:pt idx="200">
                  <c:v>7.3818659780000004</c:v>
                </c:pt>
                <c:pt idx="201">
                  <c:v>0.52103471800000001</c:v>
                </c:pt>
                <c:pt idx="202">
                  <c:v>4.3084776400000004</c:v>
                </c:pt>
                <c:pt idx="203">
                  <c:v>2.1205382350000002</c:v>
                </c:pt>
                <c:pt idx="204">
                  <c:v>4.315612078</c:v>
                </c:pt>
                <c:pt idx="205">
                  <c:v>8.6822967529999993</c:v>
                </c:pt>
                <c:pt idx="206">
                  <c:v>31.20413065</c:v>
                </c:pt>
                <c:pt idx="207">
                  <c:v>3.1447501180000001</c:v>
                </c:pt>
                <c:pt idx="208">
                  <c:v>2.721307039</c:v>
                </c:pt>
                <c:pt idx="209">
                  <c:v>4.0345282549999997</c:v>
                </c:pt>
                <c:pt idx="210">
                  <c:v>6.6870369910000003</c:v>
                </c:pt>
                <c:pt idx="211">
                  <c:v>1.4234006400000001</c:v>
                </c:pt>
                <c:pt idx="212">
                  <c:v>5.7236270899999999</c:v>
                </c:pt>
                <c:pt idx="213">
                  <c:v>4.0622057910000002</c:v>
                </c:pt>
                <c:pt idx="214">
                  <c:v>1.257214069</c:v>
                </c:pt>
                <c:pt idx="215">
                  <c:v>4.9304962159999999</c:v>
                </c:pt>
                <c:pt idx="216">
                  <c:v>13.20650887</c:v>
                </c:pt>
                <c:pt idx="217">
                  <c:v>2.1647608279999999</c:v>
                </c:pt>
                <c:pt idx="218">
                  <c:v>5.050401688</c:v>
                </c:pt>
                <c:pt idx="219">
                  <c:v>1.048947573</c:v>
                </c:pt>
                <c:pt idx="220">
                  <c:v>1.1826221939999999</c:v>
                </c:pt>
                <c:pt idx="221">
                  <c:v>2.1537997720000002</c:v>
                </c:pt>
                <c:pt idx="222">
                  <c:v>1.2222819330000001</c:v>
                </c:pt>
                <c:pt idx="223">
                  <c:v>3.259360552</c:v>
                </c:pt>
                <c:pt idx="224">
                  <c:v>4.1730463499999999</c:v>
                </c:pt>
                <c:pt idx="225">
                  <c:v>11.94559813</c:v>
                </c:pt>
                <c:pt idx="226">
                  <c:v>1.4711470600000001</c:v>
                </c:pt>
                <c:pt idx="227">
                  <c:v>9.9444942469999997</c:v>
                </c:pt>
                <c:pt idx="228">
                  <c:v>5.1886739730000002</c:v>
                </c:pt>
                <c:pt idx="229">
                  <c:v>2.3048949240000001</c:v>
                </c:pt>
                <c:pt idx="230">
                  <c:v>3.831806898</c:v>
                </c:pt>
                <c:pt idx="231">
                  <c:v>5.3622946740000001</c:v>
                </c:pt>
                <c:pt idx="232">
                  <c:v>11.56266069</c:v>
                </c:pt>
                <c:pt idx="233">
                  <c:v>3.323256969</c:v>
                </c:pt>
                <c:pt idx="234">
                  <c:v>3.3042266370000002</c:v>
                </c:pt>
                <c:pt idx="235">
                  <c:v>3.2902345660000001</c:v>
                </c:pt>
                <c:pt idx="236">
                  <c:v>2.2355761529999998</c:v>
                </c:pt>
                <c:pt idx="237">
                  <c:v>1.9707689289999999</c:v>
                </c:pt>
                <c:pt idx="238">
                  <c:v>1.6854920390000001</c:v>
                </c:pt>
                <c:pt idx="239">
                  <c:v>2.6698770519999999</c:v>
                </c:pt>
                <c:pt idx="240">
                  <c:v>5.0933840269999999</c:v>
                </c:pt>
                <c:pt idx="241">
                  <c:v>1.4915535449999999</c:v>
                </c:pt>
                <c:pt idx="242">
                  <c:v>1.9348320960000001</c:v>
                </c:pt>
                <c:pt idx="243">
                  <c:v>2.759750366</c:v>
                </c:pt>
                <c:pt idx="244">
                  <c:v>1.569803238</c:v>
                </c:pt>
                <c:pt idx="245">
                  <c:v>71.246999029999998</c:v>
                </c:pt>
                <c:pt idx="246">
                  <c:v>3.2203879359999998</c:v>
                </c:pt>
                <c:pt idx="247">
                  <c:v>2.6444866660000002</c:v>
                </c:pt>
                <c:pt idx="248">
                  <c:v>3.6174767019999998</c:v>
                </c:pt>
                <c:pt idx="249">
                  <c:v>5.0689930920000004</c:v>
                </c:pt>
                <c:pt idx="250">
                  <c:v>1.4117665290000001</c:v>
                </c:pt>
                <c:pt idx="251">
                  <c:v>2.1009049420000001</c:v>
                </c:pt>
                <c:pt idx="252">
                  <c:v>0.94332170500000001</c:v>
                </c:pt>
                <c:pt idx="253">
                  <c:v>5.224491596</c:v>
                </c:pt>
                <c:pt idx="254">
                  <c:v>3.6492946150000001</c:v>
                </c:pt>
                <c:pt idx="255">
                  <c:v>2.891252041</c:v>
                </c:pt>
                <c:pt idx="256">
                  <c:v>2.8563916680000001</c:v>
                </c:pt>
                <c:pt idx="257">
                  <c:v>5.290893316</c:v>
                </c:pt>
                <c:pt idx="258">
                  <c:v>3.6049370770000002</c:v>
                </c:pt>
                <c:pt idx="259">
                  <c:v>1.9434616570000001</c:v>
                </c:pt>
                <c:pt idx="260">
                  <c:v>2.7752873899999999</c:v>
                </c:pt>
                <c:pt idx="261">
                  <c:v>4.2501592639999997</c:v>
                </c:pt>
                <c:pt idx="262">
                  <c:v>2.2375440599999998</c:v>
                </c:pt>
                <c:pt idx="263">
                  <c:v>5.5503590110000003</c:v>
                </c:pt>
                <c:pt idx="264">
                  <c:v>2.6439321040000001</c:v>
                </c:pt>
                <c:pt idx="265">
                  <c:v>1.2436723709999999</c:v>
                </c:pt>
                <c:pt idx="266">
                  <c:v>3.1733779910000002</c:v>
                </c:pt>
                <c:pt idx="267">
                  <c:v>4.4893538949999998</c:v>
                </c:pt>
                <c:pt idx="268">
                  <c:v>0.58549833299999998</c:v>
                </c:pt>
                <c:pt idx="269">
                  <c:v>29.579515220000001</c:v>
                </c:pt>
                <c:pt idx="270">
                  <c:v>3.52407074</c:v>
                </c:pt>
                <c:pt idx="271">
                  <c:v>5.1798455719999996</c:v>
                </c:pt>
                <c:pt idx="272">
                  <c:v>1.6057255269999999</c:v>
                </c:pt>
                <c:pt idx="273">
                  <c:v>2.1721897129999999</c:v>
                </c:pt>
                <c:pt idx="274">
                  <c:v>2.3507132529999999</c:v>
                </c:pt>
                <c:pt idx="275">
                  <c:v>6.1395902629999997</c:v>
                </c:pt>
                <c:pt idx="276">
                  <c:v>15.39183474</c:v>
                </c:pt>
                <c:pt idx="277">
                  <c:v>3.4463670249999998</c:v>
                </c:pt>
                <c:pt idx="278">
                  <c:v>3.095359325</c:v>
                </c:pt>
                <c:pt idx="279">
                  <c:v>2.5174362659999998</c:v>
                </c:pt>
                <c:pt idx="280">
                  <c:v>5.3871505260000001</c:v>
                </c:pt>
                <c:pt idx="281">
                  <c:v>10.8688786</c:v>
                </c:pt>
                <c:pt idx="282">
                  <c:v>1.7574172020000001</c:v>
                </c:pt>
                <c:pt idx="283">
                  <c:v>4.0321252349999996</c:v>
                </c:pt>
                <c:pt idx="284">
                  <c:v>3.7137546540000002</c:v>
                </c:pt>
                <c:pt idx="285">
                  <c:v>54.028390649999999</c:v>
                </c:pt>
                <c:pt idx="286">
                  <c:v>4.5749628539999998</c:v>
                </c:pt>
                <c:pt idx="287">
                  <c:v>2.81746316</c:v>
                </c:pt>
                <c:pt idx="288">
                  <c:v>27.665737870000001</c:v>
                </c:pt>
                <c:pt idx="289">
                  <c:v>7.4337105750000001</c:v>
                </c:pt>
                <c:pt idx="290">
                  <c:v>2.3903954029999999</c:v>
                </c:pt>
                <c:pt idx="291">
                  <c:v>37.006460429999997</c:v>
                </c:pt>
                <c:pt idx="292">
                  <c:v>8.5711143019999998</c:v>
                </c:pt>
                <c:pt idx="293">
                  <c:v>3.437359571</c:v>
                </c:pt>
                <c:pt idx="294">
                  <c:v>1.321498632</c:v>
                </c:pt>
                <c:pt idx="295">
                  <c:v>3.1242067809999998</c:v>
                </c:pt>
                <c:pt idx="296">
                  <c:v>4.4533505440000001</c:v>
                </c:pt>
                <c:pt idx="297">
                  <c:v>49.12571406</c:v>
                </c:pt>
                <c:pt idx="298">
                  <c:v>1.363418102</c:v>
                </c:pt>
                <c:pt idx="299">
                  <c:v>2.9876110549999999</c:v>
                </c:pt>
                <c:pt idx="300">
                  <c:v>4.3504910470000002</c:v>
                </c:pt>
                <c:pt idx="301">
                  <c:v>3.429105759</c:v>
                </c:pt>
                <c:pt idx="302">
                  <c:v>2.1003232000000001</c:v>
                </c:pt>
                <c:pt idx="303">
                  <c:v>2.1475298399999998</c:v>
                </c:pt>
                <c:pt idx="304">
                  <c:v>5.6966669559999996</c:v>
                </c:pt>
                <c:pt idx="305">
                  <c:v>5.1672747140000004</c:v>
                </c:pt>
                <c:pt idx="306">
                  <c:v>3.050654888</c:v>
                </c:pt>
                <c:pt idx="307">
                  <c:v>6.0369064809999999</c:v>
                </c:pt>
                <c:pt idx="308">
                  <c:v>16.518703460000001</c:v>
                </c:pt>
                <c:pt idx="309">
                  <c:v>11.49867749</c:v>
                </c:pt>
                <c:pt idx="310">
                  <c:v>1.980503321</c:v>
                </c:pt>
                <c:pt idx="311">
                  <c:v>20.012404199999999</c:v>
                </c:pt>
                <c:pt idx="312">
                  <c:v>3.3719835279999999</c:v>
                </c:pt>
                <c:pt idx="313">
                  <c:v>15.442467929999999</c:v>
                </c:pt>
                <c:pt idx="314">
                  <c:v>7.1620430949999996</c:v>
                </c:pt>
                <c:pt idx="315">
                  <c:v>3.0308949950000001</c:v>
                </c:pt>
                <c:pt idx="316">
                  <c:v>17.297008040000001</c:v>
                </c:pt>
                <c:pt idx="317">
                  <c:v>1.3531801699999999</c:v>
                </c:pt>
                <c:pt idx="318">
                  <c:v>3.4467971319999999</c:v>
                </c:pt>
                <c:pt idx="319">
                  <c:v>4.757537127</c:v>
                </c:pt>
                <c:pt idx="320">
                  <c:v>1.5727262500000001</c:v>
                </c:pt>
                <c:pt idx="321">
                  <c:v>3.0913591380000001</c:v>
                </c:pt>
                <c:pt idx="322">
                  <c:v>2.0233125689999998</c:v>
                </c:pt>
                <c:pt idx="323">
                  <c:v>2.8406519889999999</c:v>
                </c:pt>
                <c:pt idx="324">
                  <c:v>1.8293645380000001</c:v>
                </c:pt>
                <c:pt idx="325">
                  <c:v>2.8529286379999999</c:v>
                </c:pt>
                <c:pt idx="326">
                  <c:v>9.7993063930000002</c:v>
                </c:pt>
                <c:pt idx="327">
                  <c:v>1.5737931730000001</c:v>
                </c:pt>
                <c:pt idx="328">
                  <c:v>3.54651475</c:v>
                </c:pt>
                <c:pt idx="329">
                  <c:v>2.4733889100000002</c:v>
                </c:pt>
                <c:pt idx="330">
                  <c:v>2.2779083249999998</c:v>
                </c:pt>
                <c:pt idx="331">
                  <c:v>6.048339844</c:v>
                </c:pt>
                <c:pt idx="332">
                  <c:v>5.4619197850000001</c:v>
                </c:pt>
                <c:pt idx="333">
                  <c:v>2.975858927</c:v>
                </c:pt>
                <c:pt idx="334">
                  <c:v>1.3778598310000001</c:v>
                </c:pt>
                <c:pt idx="335">
                  <c:v>1.7730243210000001</c:v>
                </c:pt>
                <c:pt idx="336">
                  <c:v>1.6769905089999999</c:v>
                </c:pt>
                <c:pt idx="337">
                  <c:v>1.8131897450000001</c:v>
                </c:pt>
                <c:pt idx="338">
                  <c:v>3.2014775279999999</c:v>
                </c:pt>
                <c:pt idx="339">
                  <c:v>1.5099594590000001</c:v>
                </c:pt>
                <c:pt idx="340">
                  <c:v>5.0565986629999999</c:v>
                </c:pt>
                <c:pt idx="341">
                  <c:v>1.9185109140000001</c:v>
                </c:pt>
                <c:pt idx="342">
                  <c:v>0.71361160300000004</c:v>
                </c:pt>
                <c:pt idx="343">
                  <c:v>2.6220397950000001</c:v>
                </c:pt>
                <c:pt idx="344">
                  <c:v>2.1574382779999999</c:v>
                </c:pt>
                <c:pt idx="345">
                  <c:v>1.8419752119999999</c:v>
                </c:pt>
                <c:pt idx="346">
                  <c:v>1.2219145300000001</c:v>
                </c:pt>
                <c:pt idx="347">
                  <c:v>4.1365370749999997</c:v>
                </c:pt>
                <c:pt idx="348">
                  <c:v>4.7345428470000002</c:v>
                </c:pt>
                <c:pt idx="349">
                  <c:v>2.4650423529999999</c:v>
                </c:pt>
                <c:pt idx="350">
                  <c:v>2.2142577170000002</c:v>
                </c:pt>
                <c:pt idx="351">
                  <c:v>23.94847918</c:v>
                </c:pt>
                <c:pt idx="352">
                  <c:v>1.0526947980000001</c:v>
                </c:pt>
                <c:pt idx="353">
                  <c:v>9.3708169459999997</c:v>
                </c:pt>
                <c:pt idx="354">
                  <c:v>1.7156159879999999</c:v>
                </c:pt>
                <c:pt idx="355">
                  <c:v>1.287556648</c:v>
                </c:pt>
                <c:pt idx="356">
                  <c:v>5.3933284280000002</c:v>
                </c:pt>
                <c:pt idx="357">
                  <c:v>16.68067813</c:v>
                </c:pt>
                <c:pt idx="358">
                  <c:v>6.1206617359999997</c:v>
                </c:pt>
                <c:pt idx="359">
                  <c:v>1.933858871</c:v>
                </c:pt>
                <c:pt idx="360">
                  <c:v>1.4805657860000001</c:v>
                </c:pt>
                <c:pt idx="361">
                  <c:v>0.90250277499999998</c:v>
                </c:pt>
                <c:pt idx="362">
                  <c:v>8.3875181669999996</c:v>
                </c:pt>
                <c:pt idx="363">
                  <c:v>1.1185629370000001</c:v>
                </c:pt>
                <c:pt idx="364">
                  <c:v>4.0701832769999999</c:v>
                </c:pt>
                <c:pt idx="365">
                  <c:v>2.9441258910000001</c:v>
                </c:pt>
                <c:pt idx="366">
                  <c:v>3.6283473970000002</c:v>
                </c:pt>
                <c:pt idx="367">
                  <c:v>1.9547731880000001</c:v>
                </c:pt>
                <c:pt idx="368">
                  <c:v>17.068221810000001</c:v>
                </c:pt>
                <c:pt idx="369">
                  <c:v>2.4260833260000001</c:v>
                </c:pt>
                <c:pt idx="370">
                  <c:v>6.4393661020000001</c:v>
                </c:pt>
                <c:pt idx="371">
                  <c:v>1.2785816189999999</c:v>
                </c:pt>
                <c:pt idx="372">
                  <c:v>1.541930676</c:v>
                </c:pt>
                <c:pt idx="373">
                  <c:v>2.4584591389999999</c:v>
                </c:pt>
                <c:pt idx="374">
                  <c:v>13.503195290000001</c:v>
                </c:pt>
                <c:pt idx="375">
                  <c:v>4.5118582250000001</c:v>
                </c:pt>
                <c:pt idx="376">
                  <c:v>13.098864560000001</c:v>
                </c:pt>
                <c:pt idx="377">
                  <c:v>8.8557569980000004</c:v>
                </c:pt>
                <c:pt idx="378">
                  <c:v>28.572343830000001</c:v>
                </c:pt>
                <c:pt idx="379">
                  <c:v>9.8167531490000002</c:v>
                </c:pt>
                <c:pt idx="380">
                  <c:v>5.5398111339999998</c:v>
                </c:pt>
                <c:pt idx="381">
                  <c:v>5.0064101220000001</c:v>
                </c:pt>
                <c:pt idx="382">
                  <c:v>1.6202275749999999</c:v>
                </c:pt>
                <c:pt idx="383">
                  <c:v>4.8863317970000004</c:v>
                </c:pt>
                <c:pt idx="384">
                  <c:v>9.9269611839999996</c:v>
                </c:pt>
                <c:pt idx="385">
                  <c:v>2.4953129289999998</c:v>
                </c:pt>
                <c:pt idx="386">
                  <c:v>4.6619291309999999</c:v>
                </c:pt>
                <c:pt idx="387">
                  <c:v>2.9704041480000001</c:v>
                </c:pt>
                <c:pt idx="388">
                  <c:v>1.770054579</c:v>
                </c:pt>
                <c:pt idx="389">
                  <c:v>5.7390236850000003</c:v>
                </c:pt>
                <c:pt idx="390">
                  <c:v>24.741659640000002</c:v>
                </c:pt>
                <c:pt idx="391">
                  <c:v>1.0926494600000001</c:v>
                </c:pt>
                <c:pt idx="392">
                  <c:v>1.522572756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1-4DE5-A83E-8DF3DD31A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39000"/>
        <c:axId val="634243920"/>
      </c:scatterChart>
      <c:valAx>
        <c:axId val="63423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243920"/>
        <c:crosses val="autoZero"/>
        <c:crossBetween val="midCat"/>
      </c:valAx>
      <c:valAx>
        <c:axId val="6342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23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'Cython改良まで戻す3-5-7'!$O$1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'Cython改良まで戻す3-5-7'!$J$2:$J$101</c:f>
              <c:numCache>
                <c:formatCode>General</c:formatCode>
                <c:ptCount val="100"/>
                <c:pt idx="0">
                  <c:v>0.12267017400000001</c:v>
                </c:pt>
                <c:pt idx="1">
                  <c:v>36.187617299999999</c:v>
                </c:pt>
                <c:pt idx="2">
                  <c:v>0.77518629999999999</c:v>
                </c:pt>
                <c:pt idx="3">
                  <c:v>1.5941390989999999</c:v>
                </c:pt>
                <c:pt idx="4">
                  <c:v>6.3830853000000007E-2</c:v>
                </c:pt>
                <c:pt idx="5">
                  <c:v>0.59595847099999999</c:v>
                </c:pt>
                <c:pt idx="6">
                  <c:v>2.247822046</c:v>
                </c:pt>
                <c:pt idx="7">
                  <c:v>0.96942806199999998</c:v>
                </c:pt>
                <c:pt idx="8">
                  <c:v>6.7829846999999999E-2</c:v>
                </c:pt>
                <c:pt idx="9">
                  <c:v>3.0655281539999999</c:v>
                </c:pt>
                <c:pt idx="10">
                  <c:v>13.447105880000001</c:v>
                </c:pt>
                <c:pt idx="11">
                  <c:v>3.0761940480000001</c:v>
                </c:pt>
                <c:pt idx="12">
                  <c:v>0.11273217200000001</c:v>
                </c:pt>
                <c:pt idx="13">
                  <c:v>0.137633801</c:v>
                </c:pt>
                <c:pt idx="14">
                  <c:v>2.6620070930000002</c:v>
                </c:pt>
                <c:pt idx="15">
                  <c:v>4.215857744</c:v>
                </c:pt>
                <c:pt idx="16">
                  <c:v>0.92907977100000005</c:v>
                </c:pt>
                <c:pt idx="17">
                  <c:v>4.7779033179999999</c:v>
                </c:pt>
                <c:pt idx="18">
                  <c:v>5.0786683559999997</c:v>
                </c:pt>
                <c:pt idx="19">
                  <c:v>0.55104803999999996</c:v>
                </c:pt>
                <c:pt idx="20">
                  <c:v>0.52322459200000004</c:v>
                </c:pt>
                <c:pt idx="21">
                  <c:v>0.38299202900000001</c:v>
                </c:pt>
                <c:pt idx="22">
                  <c:v>2.053624868</c:v>
                </c:pt>
                <c:pt idx="23">
                  <c:v>2.4409754279999998</c:v>
                </c:pt>
                <c:pt idx="24">
                  <c:v>0.111702919</c:v>
                </c:pt>
                <c:pt idx="25">
                  <c:v>12.83471084</c:v>
                </c:pt>
                <c:pt idx="26">
                  <c:v>1.135513306</c:v>
                </c:pt>
                <c:pt idx="27">
                  <c:v>12.88581729</c:v>
                </c:pt>
                <c:pt idx="28">
                  <c:v>0.40392041200000001</c:v>
                </c:pt>
                <c:pt idx="29">
                  <c:v>1.947836876</c:v>
                </c:pt>
                <c:pt idx="30">
                  <c:v>3.8540346620000001</c:v>
                </c:pt>
                <c:pt idx="31">
                  <c:v>9.4697620869999994</c:v>
                </c:pt>
                <c:pt idx="32">
                  <c:v>8.7765455000000006E-2</c:v>
                </c:pt>
                <c:pt idx="33">
                  <c:v>0.89926195099999995</c:v>
                </c:pt>
                <c:pt idx="34">
                  <c:v>1.2506549360000001</c:v>
                </c:pt>
                <c:pt idx="35">
                  <c:v>7.0641674999999999</c:v>
                </c:pt>
                <c:pt idx="36">
                  <c:v>32.669297460000003</c:v>
                </c:pt>
                <c:pt idx="37">
                  <c:v>0.570503235</c:v>
                </c:pt>
                <c:pt idx="38">
                  <c:v>5.1373734469999999</c:v>
                </c:pt>
                <c:pt idx="39">
                  <c:v>0.46581602100000002</c:v>
                </c:pt>
                <c:pt idx="40">
                  <c:v>192.8959045</c:v>
                </c:pt>
                <c:pt idx="41">
                  <c:v>0.40954184500000002</c:v>
                </c:pt>
                <c:pt idx="42">
                  <c:v>2.9570229050000001</c:v>
                </c:pt>
                <c:pt idx="43">
                  <c:v>102.13735200000001</c:v>
                </c:pt>
                <c:pt idx="44">
                  <c:v>0.36507058100000001</c:v>
                </c:pt>
                <c:pt idx="45">
                  <c:v>0.79271483399999998</c:v>
                </c:pt>
                <c:pt idx="46">
                  <c:v>9.2751502999999999E-2</c:v>
                </c:pt>
                <c:pt idx="47">
                  <c:v>3.7121295999999998E-2</c:v>
                </c:pt>
                <c:pt idx="48">
                  <c:v>0.116687059</c:v>
                </c:pt>
                <c:pt idx="49">
                  <c:v>2.9306666849999998</c:v>
                </c:pt>
                <c:pt idx="50">
                  <c:v>2.8601894379999999</c:v>
                </c:pt>
                <c:pt idx="51">
                  <c:v>10.37268877</c:v>
                </c:pt>
                <c:pt idx="52">
                  <c:v>4.1979284290000001</c:v>
                </c:pt>
                <c:pt idx="53">
                  <c:v>4.1836569309999998</c:v>
                </c:pt>
                <c:pt idx="54">
                  <c:v>1.103668928</c:v>
                </c:pt>
                <c:pt idx="55">
                  <c:v>4.3747334479999997</c:v>
                </c:pt>
                <c:pt idx="56">
                  <c:v>2.4672174450000002</c:v>
                </c:pt>
                <c:pt idx="57">
                  <c:v>1.9267363550000001</c:v>
                </c:pt>
                <c:pt idx="58">
                  <c:v>3.2366271019999999</c:v>
                </c:pt>
                <c:pt idx="59">
                  <c:v>1.3969283100000001</c:v>
                </c:pt>
                <c:pt idx="60">
                  <c:v>0.23352623</c:v>
                </c:pt>
                <c:pt idx="61">
                  <c:v>9.7739220000000002E-2</c:v>
                </c:pt>
                <c:pt idx="62">
                  <c:v>3.1870863439999999</c:v>
                </c:pt>
                <c:pt idx="63">
                  <c:v>1.93289423</c:v>
                </c:pt>
                <c:pt idx="64">
                  <c:v>8.0153940000000003E-3</c:v>
                </c:pt>
                <c:pt idx="65">
                  <c:v>1.0178244110000001</c:v>
                </c:pt>
                <c:pt idx="66">
                  <c:v>2.1972138879999998</c:v>
                </c:pt>
                <c:pt idx="67">
                  <c:v>0.42291212099999997</c:v>
                </c:pt>
                <c:pt idx="68">
                  <c:v>3.458493233</c:v>
                </c:pt>
                <c:pt idx="69">
                  <c:v>9.4047658439999999</c:v>
                </c:pt>
                <c:pt idx="70">
                  <c:v>1.2656154630000001</c:v>
                </c:pt>
                <c:pt idx="71">
                  <c:v>0.54259324099999995</c:v>
                </c:pt>
                <c:pt idx="72">
                  <c:v>0.78148508100000003</c:v>
                </c:pt>
                <c:pt idx="73">
                  <c:v>2.6454384329999998</c:v>
                </c:pt>
                <c:pt idx="74">
                  <c:v>2.3897819519999999</c:v>
                </c:pt>
                <c:pt idx="75">
                  <c:v>0.57845306399999996</c:v>
                </c:pt>
                <c:pt idx="76">
                  <c:v>1.013308525</c:v>
                </c:pt>
                <c:pt idx="77">
                  <c:v>0.55903172499999998</c:v>
                </c:pt>
                <c:pt idx="78">
                  <c:v>1.447938919</c:v>
                </c:pt>
                <c:pt idx="79">
                  <c:v>3.8635578160000001</c:v>
                </c:pt>
                <c:pt idx="80">
                  <c:v>0.64826512300000005</c:v>
                </c:pt>
                <c:pt idx="81">
                  <c:v>0.80236029600000003</c:v>
                </c:pt>
                <c:pt idx="82">
                  <c:v>2.8080701829999999</c:v>
                </c:pt>
                <c:pt idx="83">
                  <c:v>0.20644855500000001</c:v>
                </c:pt>
                <c:pt idx="84">
                  <c:v>0.34708023100000002</c:v>
                </c:pt>
                <c:pt idx="85">
                  <c:v>0.10870885800000001</c:v>
                </c:pt>
                <c:pt idx="86">
                  <c:v>2.267460823</c:v>
                </c:pt>
                <c:pt idx="87">
                  <c:v>23.960050819999999</c:v>
                </c:pt>
                <c:pt idx="88">
                  <c:v>5.2897889610000002</c:v>
                </c:pt>
                <c:pt idx="89">
                  <c:v>6.9565470219999996</c:v>
                </c:pt>
                <c:pt idx="90">
                  <c:v>0.28024887999999998</c:v>
                </c:pt>
                <c:pt idx="91">
                  <c:v>2.0049641130000002</c:v>
                </c:pt>
                <c:pt idx="92">
                  <c:v>4.6906547549999997</c:v>
                </c:pt>
                <c:pt idx="93">
                  <c:v>4.578046799</c:v>
                </c:pt>
                <c:pt idx="94">
                  <c:v>10.4363215</c:v>
                </c:pt>
                <c:pt idx="95">
                  <c:v>11.890800240000001</c:v>
                </c:pt>
                <c:pt idx="96">
                  <c:v>0.16655421300000001</c:v>
                </c:pt>
                <c:pt idx="97">
                  <c:v>0.75061893499999999</c:v>
                </c:pt>
                <c:pt idx="98">
                  <c:v>10.073780299999999</c:v>
                </c:pt>
                <c:pt idx="99">
                  <c:v>9.3353126050000004</c:v>
                </c:pt>
              </c:numCache>
            </c:numRef>
          </c:xVal>
          <c:yVal>
            <c:numRef>
              <c:f>'Cython改良まで戻す3-5-7'!$O$2:$O$101</c:f>
              <c:numCache>
                <c:formatCode>General</c:formatCode>
                <c:ptCount val="100"/>
                <c:pt idx="0">
                  <c:v>0.72807169000000005</c:v>
                </c:pt>
                <c:pt idx="1">
                  <c:v>39.534413809999997</c:v>
                </c:pt>
                <c:pt idx="2">
                  <c:v>2.2178635600000001</c:v>
                </c:pt>
                <c:pt idx="3">
                  <c:v>4.2216050620000001</c:v>
                </c:pt>
                <c:pt idx="4">
                  <c:v>1.2717866900000001</c:v>
                </c:pt>
                <c:pt idx="5">
                  <c:v>4.3320677280000002</c:v>
                </c:pt>
                <c:pt idx="6">
                  <c:v>7.5533168320000001</c:v>
                </c:pt>
                <c:pt idx="7">
                  <c:v>1.7577874659999999</c:v>
                </c:pt>
                <c:pt idx="8">
                  <c:v>1.331034184</c:v>
                </c:pt>
                <c:pt idx="9">
                  <c:v>3.504531622</c:v>
                </c:pt>
                <c:pt idx="10">
                  <c:v>15.480426789999999</c:v>
                </c:pt>
                <c:pt idx="11">
                  <c:v>4.1862306589999996</c:v>
                </c:pt>
                <c:pt idx="12">
                  <c:v>3.2114086149999999</c:v>
                </c:pt>
                <c:pt idx="13">
                  <c:v>1.9679372310000001</c:v>
                </c:pt>
                <c:pt idx="14">
                  <c:v>2.8330585959999999</c:v>
                </c:pt>
                <c:pt idx="15">
                  <c:v>5.1679403779999999</c:v>
                </c:pt>
                <c:pt idx="16">
                  <c:v>2.2268750669999999</c:v>
                </c:pt>
                <c:pt idx="17">
                  <c:v>9.5287511350000003</c:v>
                </c:pt>
                <c:pt idx="18">
                  <c:v>6.281515121</c:v>
                </c:pt>
                <c:pt idx="19">
                  <c:v>1.644794941</c:v>
                </c:pt>
                <c:pt idx="20">
                  <c:v>1.606554985</c:v>
                </c:pt>
                <c:pt idx="21">
                  <c:v>2.3964495659999998</c:v>
                </c:pt>
                <c:pt idx="22">
                  <c:v>5.1766831870000001</c:v>
                </c:pt>
                <c:pt idx="23">
                  <c:v>4.6364347930000003</c:v>
                </c:pt>
                <c:pt idx="24">
                  <c:v>1.5650517939999999</c:v>
                </c:pt>
                <c:pt idx="25">
                  <c:v>13.253571989999999</c:v>
                </c:pt>
                <c:pt idx="26">
                  <c:v>5.9340097900000002</c:v>
                </c:pt>
                <c:pt idx="27">
                  <c:v>13.90204668</c:v>
                </c:pt>
                <c:pt idx="28">
                  <c:v>3.3987126349999999</c:v>
                </c:pt>
                <c:pt idx="29">
                  <c:v>5.4050886629999999</c:v>
                </c:pt>
                <c:pt idx="30">
                  <c:v>9.3806629180000005</c:v>
                </c:pt>
                <c:pt idx="31">
                  <c:v>12.01654291</c:v>
                </c:pt>
                <c:pt idx="32">
                  <c:v>1.0541832449999999</c:v>
                </c:pt>
                <c:pt idx="33">
                  <c:v>3.26592803</c:v>
                </c:pt>
                <c:pt idx="34">
                  <c:v>1.9029095170000001</c:v>
                </c:pt>
                <c:pt idx="35">
                  <c:v>7.2008125779999999</c:v>
                </c:pt>
                <c:pt idx="36">
                  <c:v>33.322671649999997</c:v>
                </c:pt>
                <c:pt idx="37">
                  <c:v>1.861651897</c:v>
                </c:pt>
                <c:pt idx="38">
                  <c:v>6.0180428030000002</c:v>
                </c:pt>
                <c:pt idx="39">
                  <c:v>3.7635493279999999</c:v>
                </c:pt>
                <c:pt idx="40">
                  <c:v>195.37400959999999</c:v>
                </c:pt>
                <c:pt idx="41">
                  <c:v>1.2455616</c:v>
                </c:pt>
                <c:pt idx="42">
                  <c:v>7.5233392720000003</c:v>
                </c:pt>
                <c:pt idx="43">
                  <c:v>105.0132675</c:v>
                </c:pt>
                <c:pt idx="44">
                  <c:v>1.2965805530000001</c:v>
                </c:pt>
                <c:pt idx="45">
                  <c:v>1.509824753</c:v>
                </c:pt>
                <c:pt idx="46">
                  <c:v>0.72809267</c:v>
                </c:pt>
                <c:pt idx="47">
                  <c:v>0.64948463400000001</c:v>
                </c:pt>
                <c:pt idx="48">
                  <c:v>4.100430727</c:v>
                </c:pt>
                <c:pt idx="49">
                  <c:v>3.7578821179999999</c:v>
                </c:pt>
                <c:pt idx="50">
                  <c:v>3.3439705370000001</c:v>
                </c:pt>
                <c:pt idx="51">
                  <c:v>12.828092099999999</c:v>
                </c:pt>
                <c:pt idx="52">
                  <c:v>6.3901622299999996</c:v>
                </c:pt>
                <c:pt idx="53">
                  <c:v>8.8064587119999995</c:v>
                </c:pt>
                <c:pt idx="54">
                  <c:v>3.468876362</c:v>
                </c:pt>
                <c:pt idx="55">
                  <c:v>7.3885653019999999</c:v>
                </c:pt>
                <c:pt idx="56">
                  <c:v>5.5039355749999999</c:v>
                </c:pt>
                <c:pt idx="57">
                  <c:v>2.8117618559999999</c:v>
                </c:pt>
                <c:pt idx="58">
                  <c:v>6.1866023539999997</c:v>
                </c:pt>
                <c:pt idx="59">
                  <c:v>5.4092626570000002</c:v>
                </c:pt>
                <c:pt idx="60">
                  <c:v>2.2100894449999999</c:v>
                </c:pt>
                <c:pt idx="61">
                  <c:v>0.85713768000000001</c:v>
                </c:pt>
                <c:pt idx="62">
                  <c:v>4.1684460640000003</c:v>
                </c:pt>
                <c:pt idx="63">
                  <c:v>5.0146050449999997</c:v>
                </c:pt>
                <c:pt idx="64">
                  <c:v>1.099059105</c:v>
                </c:pt>
                <c:pt idx="65">
                  <c:v>1.9862687590000001</c:v>
                </c:pt>
                <c:pt idx="66">
                  <c:v>3.2074699400000002</c:v>
                </c:pt>
                <c:pt idx="67">
                  <c:v>1.116017818</c:v>
                </c:pt>
                <c:pt idx="68">
                  <c:v>4.0669615270000001</c:v>
                </c:pt>
                <c:pt idx="69">
                  <c:v>10.21060801</c:v>
                </c:pt>
                <c:pt idx="70">
                  <c:v>4.8964426520000002</c:v>
                </c:pt>
                <c:pt idx="71">
                  <c:v>3.2349462510000002</c:v>
                </c:pt>
                <c:pt idx="72">
                  <c:v>2.8354489799999998</c:v>
                </c:pt>
                <c:pt idx="73">
                  <c:v>4.8138966559999998</c:v>
                </c:pt>
                <c:pt idx="74">
                  <c:v>4.0980253219999998</c:v>
                </c:pt>
                <c:pt idx="75">
                  <c:v>1.392853975</c:v>
                </c:pt>
                <c:pt idx="76">
                  <c:v>4.6838438509999998</c:v>
                </c:pt>
                <c:pt idx="77">
                  <c:v>1.133121252</c:v>
                </c:pt>
                <c:pt idx="78">
                  <c:v>1.928947926</c:v>
                </c:pt>
                <c:pt idx="79">
                  <c:v>4.4736719130000004</c:v>
                </c:pt>
                <c:pt idx="80">
                  <c:v>8.0858008859999995</c:v>
                </c:pt>
                <c:pt idx="81">
                  <c:v>1.875580072</c:v>
                </c:pt>
                <c:pt idx="82">
                  <c:v>4.8555498119999996</c:v>
                </c:pt>
                <c:pt idx="83">
                  <c:v>2.9271695609999999</c:v>
                </c:pt>
                <c:pt idx="84">
                  <c:v>1.7424097059999999</c:v>
                </c:pt>
                <c:pt idx="85">
                  <c:v>2.8537564280000001</c:v>
                </c:pt>
                <c:pt idx="86">
                  <c:v>5.7769773009999996</c:v>
                </c:pt>
                <c:pt idx="87">
                  <c:v>30.406949040000001</c:v>
                </c:pt>
                <c:pt idx="88">
                  <c:v>5.6532282829999998</c:v>
                </c:pt>
                <c:pt idx="89">
                  <c:v>8.1154475210000001</c:v>
                </c:pt>
                <c:pt idx="90">
                  <c:v>1.5990557670000001</c:v>
                </c:pt>
                <c:pt idx="91">
                  <c:v>6.5262410639999997</c:v>
                </c:pt>
                <c:pt idx="92">
                  <c:v>8.7379245759999993</c:v>
                </c:pt>
                <c:pt idx="93">
                  <c:v>6.3669202330000001</c:v>
                </c:pt>
                <c:pt idx="94">
                  <c:v>11.179367539999999</c:v>
                </c:pt>
                <c:pt idx="95">
                  <c:v>13.216299299999999</c:v>
                </c:pt>
                <c:pt idx="96">
                  <c:v>6.0204288960000003</c:v>
                </c:pt>
                <c:pt idx="97">
                  <c:v>1.0148706439999999</c:v>
                </c:pt>
                <c:pt idx="98">
                  <c:v>10.18448448</c:v>
                </c:pt>
                <c:pt idx="99">
                  <c:v>10.796114920000001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9-4312-BD43-A82F422A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09152"/>
        <c:axId val="627809480"/>
      </c:scatterChart>
      <c:valAx>
        <c:axId val="62780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809480"/>
        <c:crosses val="autoZero"/>
        <c:crossBetween val="midCat"/>
      </c:valAx>
      <c:valAx>
        <c:axId val="62780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80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'Cython全部ひとまとめ2-5-5'!$O$1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'Cython全部ひとまとめ2-5-5'!$J$2:$J$100</c:f>
              <c:numCache>
                <c:formatCode>General</c:formatCode>
                <c:ptCount val="99"/>
                <c:pt idx="0">
                  <c:v>1.4288320539999999</c:v>
                </c:pt>
                <c:pt idx="1">
                  <c:v>0.57562279699999996</c:v>
                </c:pt>
                <c:pt idx="2">
                  <c:v>3.9225599770000001</c:v>
                </c:pt>
                <c:pt idx="3">
                  <c:v>0.75401783</c:v>
                </c:pt>
                <c:pt idx="4">
                  <c:v>8.0232203010000003</c:v>
                </c:pt>
                <c:pt idx="5">
                  <c:v>3.4666783809999999</c:v>
                </c:pt>
                <c:pt idx="6">
                  <c:v>5.605909348</c:v>
                </c:pt>
                <c:pt idx="7">
                  <c:v>1.007886887</c:v>
                </c:pt>
                <c:pt idx="8">
                  <c:v>0.93454766300000003</c:v>
                </c:pt>
                <c:pt idx="9">
                  <c:v>19.134935380000002</c:v>
                </c:pt>
                <c:pt idx="10">
                  <c:v>0.25535511999999999</c:v>
                </c:pt>
                <c:pt idx="11">
                  <c:v>5.7700643539999996</c:v>
                </c:pt>
                <c:pt idx="12">
                  <c:v>34.011690139999999</c:v>
                </c:pt>
                <c:pt idx="13">
                  <c:v>1.3558690550000001</c:v>
                </c:pt>
                <c:pt idx="14">
                  <c:v>9.7982885839999998</c:v>
                </c:pt>
                <c:pt idx="15">
                  <c:v>3.9208927149999999</c:v>
                </c:pt>
                <c:pt idx="16">
                  <c:v>0.38596677800000001</c:v>
                </c:pt>
                <c:pt idx="17">
                  <c:v>33.481992959999999</c:v>
                </c:pt>
                <c:pt idx="18">
                  <c:v>7.798208475</c:v>
                </c:pt>
                <c:pt idx="19">
                  <c:v>2.6096496579999999</c:v>
                </c:pt>
                <c:pt idx="20">
                  <c:v>13.80669355</c:v>
                </c:pt>
                <c:pt idx="21">
                  <c:v>0.31418657300000002</c:v>
                </c:pt>
                <c:pt idx="22">
                  <c:v>3.80881691</c:v>
                </c:pt>
                <c:pt idx="23">
                  <c:v>0.87964820899999996</c:v>
                </c:pt>
                <c:pt idx="24">
                  <c:v>3.4308412079999999</c:v>
                </c:pt>
                <c:pt idx="25">
                  <c:v>4.1788878440000001</c:v>
                </c:pt>
                <c:pt idx="26">
                  <c:v>3.5889744760000002</c:v>
                </c:pt>
                <c:pt idx="27">
                  <c:v>9.4313461780000001</c:v>
                </c:pt>
                <c:pt idx="28">
                  <c:v>0.36805367500000002</c:v>
                </c:pt>
                <c:pt idx="29">
                  <c:v>2.959608555</c:v>
                </c:pt>
                <c:pt idx="30">
                  <c:v>9.3529794220000007</c:v>
                </c:pt>
                <c:pt idx="31">
                  <c:v>4.6131322380000004</c:v>
                </c:pt>
                <c:pt idx="32">
                  <c:v>12.26297712</c:v>
                </c:pt>
                <c:pt idx="33">
                  <c:v>2.3178005220000002</c:v>
                </c:pt>
                <c:pt idx="34">
                  <c:v>0.22140622099999999</c:v>
                </c:pt>
                <c:pt idx="35">
                  <c:v>0.18350768100000001</c:v>
                </c:pt>
                <c:pt idx="36">
                  <c:v>3.8377676009999999</c:v>
                </c:pt>
                <c:pt idx="37">
                  <c:v>15.742168899999999</c:v>
                </c:pt>
                <c:pt idx="38">
                  <c:v>0.20740222899999999</c:v>
                </c:pt>
                <c:pt idx="39">
                  <c:v>3.6238803860000002</c:v>
                </c:pt>
                <c:pt idx="40">
                  <c:v>1.416262388</c:v>
                </c:pt>
                <c:pt idx="41">
                  <c:v>3.3412344460000001</c:v>
                </c:pt>
                <c:pt idx="42">
                  <c:v>1.8949509E-2</c:v>
                </c:pt>
                <c:pt idx="43">
                  <c:v>4.0338644979999998</c:v>
                </c:pt>
                <c:pt idx="44">
                  <c:v>20.694588419999999</c:v>
                </c:pt>
                <c:pt idx="45">
                  <c:v>1.358408689</c:v>
                </c:pt>
                <c:pt idx="46">
                  <c:v>0.265289783</c:v>
                </c:pt>
                <c:pt idx="47">
                  <c:v>1.559875965</c:v>
                </c:pt>
                <c:pt idx="48">
                  <c:v>2.6648769379999999</c:v>
                </c:pt>
                <c:pt idx="49">
                  <c:v>0.66874408699999999</c:v>
                </c:pt>
                <c:pt idx="50">
                  <c:v>1.028272152</c:v>
                </c:pt>
                <c:pt idx="51">
                  <c:v>3.0908570289999999</c:v>
                </c:pt>
                <c:pt idx="52">
                  <c:v>0.93706417099999995</c:v>
                </c:pt>
                <c:pt idx="53">
                  <c:v>1.189864874</c:v>
                </c:pt>
                <c:pt idx="54">
                  <c:v>47.587802410000002</c:v>
                </c:pt>
                <c:pt idx="55">
                  <c:v>3.9537844660000001</c:v>
                </c:pt>
                <c:pt idx="56">
                  <c:v>1.2995641229999999</c:v>
                </c:pt>
                <c:pt idx="57">
                  <c:v>5.1985859870000004</c:v>
                </c:pt>
                <c:pt idx="58">
                  <c:v>2.2100565429999999</c:v>
                </c:pt>
                <c:pt idx="59">
                  <c:v>1.6466355319999999</c:v>
                </c:pt>
                <c:pt idx="60">
                  <c:v>5.0636517999999997</c:v>
                </c:pt>
                <c:pt idx="61">
                  <c:v>5.8435695169999997</c:v>
                </c:pt>
                <c:pt idx="62">
                  <c:v>0.17554402399999999</c:v>
                </c:pt>
                <c:pt idx="63">
                  <c:v>0.39698028600000002</c:v>
                </c:pt>
                <c:pt idx="64">
                  <c:v>1.2616667749999999</c:v>
                </c:pt>
                <c:pt idx="65">
                  <c:v>8.0541801450000001</c:v>
                </c:pt>
                <c:pt idx="66">
                  <c:v>7.2305552960000004</c:v>
                </c:pt>
                <c:pt idx="67">
                  <c:v>0.63829159700000004</c:v>
                </c:pt>
                <c:pt idx="68">
                  <c:v>1.6665449139999999</c:v>
                </c:pt>
                <c:pt idx="69">
                  <c:v>0.130793571</c:v>
                </c:pt>
                <c:pt idx="70">
                  <c:v>7.6792001999999998E-2</c:v>
                </c:pt>
                <c:pt idx="71">
                  <c:v>0.57351279300000002</c:v>
                </c:pt>
                <c:pt idx="72">
                  <c:v>5.7228441239999999</c:v>
                </c:pt>
                <c:pt idx="73">
                  <c:v>5.3862809999999997E-2</c:v>
                </c:pt>
                <c:pt idx="74">
                  <c:v>1.8630888459999999</c:v>
                </c:pt>
                <c:pt idx="75">
                  <c:v>2.8334906100000001</c:v>
                </c:pt>
                <c:pt idx="76">
                  <c:v>4.4643261430000001</c:v>
                </c:pt>
                <c:pt idx="77">
                  <c:v>18.840886350000002</c:v>
                </c:pt>
                <c:pt idx="78">
                  <c:v>3.8787174219999998</c:v>
                </c:pt>
                <c:pt idx="79">
                  <c:v>2.3677697179999999</c:v>
                </c:pt>
                <c:pt idx="80">
                  <c:v>0.75330376600000004</c:v>
                </c:pt>
                <c:pt idx="81">
                  <c:v>0.39893245700000002</c:v>
                </c:pt>
                <c:pt idx="82">
                  <c:v>1.090635061</c:v>
                </c:pt>
                <c:pt idx="83">
                  <c:v>0.85074019400000001</c:v>
                </c:pt>
                <c:pt idx="84">
                  <c:v>1.3565502169999999</c:v>
                </c:pt>
                <c:pt idx="85">
                  <c:v>0.19845890999999999</c:v>
                </c:pt>
                <c:pt idx="86">
                  <c:v>0.33310699500000002</c:v>
                </c:pt>
                <c:pt idx="87">
                  <c:v>7.7838165760000004</c:v>
                </c:pt>
                <c:pt idx="88">
                  <c:v>5.4902303220000004</c:v>
                </c:pt>
                <c:pt idx="89">
                  <c:v>2.0581512449999999</c:v>
                </c:pt>
                <c:pt idx="90">
                  <c:v>11.06092668</c:v>
                </c:pt>
                <c:pt idx="91">
                  <c:v>12.397126910000001</c:v>
                </c:pt>
                <c:pt idx="92">
                  <c:v>10.00083804</c:v>
                </c:pt>
                <c:pt idx="93">
                  <c:v>56.329066509999997</c:v>
                </c:pt>
                <c:pt idx="94">
                  <c:v>10.18601823</c:v>
                </c:pt>
                <c:pt idx="95">
                  <c:v>1.3718841079999999</c:v>
                </c:pt>
                <c:pt idx="96">
                  <c:v>0.952494383</c:v>
                </c:pt>
                <c:pt idx="97">
                  <c:v>7.1035773750000004</c:v>
                </c:pt>
                <c:pt idx="98">
                  <c:v>0.24135589599999999</c:v>
                </c:pt>
              </c:numCache>
            </c:numRef>
          </c:xVal>
          <c:yVal>
            <c:numRef>
              <c:f>'Cython全部ひとまとめ2-5-5'!$O$2:$O$100</c:f>
              <c:numCache>
                <c:formatCode>General</c:formatCode>
                <c:ptCount val="99"/>
                <c:pt idx="0">
                  <c:v>1.8961157799999999</c:v>
                </c:pt>
                <c:pt idx="1">
                  <c:v>2.3155074120000001</c:v>
                </c:pt>
                <c:pt idx="2">
                  <c:v>7.995183945</c:v>
                </c:pt>
                <c:pt idx="3">
                  <c:v>2.5818963049999999</c:v>
                </c:pt>
                <c:pt idx="4">
                  <c:v>9.1578891280000008</c:v>
                </c:pt>
                <c:pt idx="5">
                  <c:v>4.100261927</c:v>
                </c:pt>
                <c:pt idx="6">
                  <c:v>5.9380095009999998</c:v>
                </c:pt>
                <c:pt idx="7">
                  <c:v>1.490597725</c:v>
                </c:pt>
                <c:pt idx="8">
                  <c:v>3.939284325</c:v>
                </c:pt>
                <c:pt idx="9">
                  <c:v>21.707924129999999</c:v>
                </c:pt>
                <c:pt idx="10">
                  <c:v>4.3062863350000002</c:v>
                </c:pt>
                <c:pt idx="11">
                  <c:v>7.1306607719999997</c:v>
                </c:pt>
                <c:pt idx="12">
                  <c:v>37.566786530000002</c:v>
                </c:pt>
                <c:pt idx="13">
                  <c:v>4.2352931500000004</c:v>
                </c:pt>
                <c:pt idx="14">
                  <c:v>11.877611160000001</c:v>
                </c:pt>
                <c:pt idx="15">
                  <c:v>7.3003368379999998</c:v>
                </c:pt>
                <c:pt idx="16">
                  <c:v>2.1795375350000001</c:v>
                </c:pt>
                <c:pt idx="17">
                  <c:v>38.188057180000001</c:v>
                </c:pt>
                <c:pt idx="18">
                  <c:v>10.038005350000001</c:v>
                </c:pt>
                <c:pt idx="19">
                  <c:v>4.1853947639999998</c:v>
                </c:pt>
                <c:pt idx="20">
                  <c:v>14.82553124</c:v>
                </c:pt>
                <c:pt idx="21">
                  <c:v>6.4084239009999999</c:v>
                </c:pt>
                <c:pt idx="22">
                  <c:v>5.6947703360000004</c:v>
                </c:pt>
                <c:pt idx="23">
                  <c:v>2.0584950449999999</c:v>
                </c:pt>
                <c:pt idx="24">
                  <c:v>8.1228253840000004</c:v>
                </c:pt>
                <c:pt idx="25">
                  <c:v>4.7533524040000001</c:v>
                </c:pt>
                <c:pt idx="26">
                  <c:v>4.5314574240000001</c:v>
                </c:pt>
                <c:pt idx="27">
                  <c:v>12.585755349999999</c:v>
                </c:pt>
                <c:pt idx="28">
                  <c:v>0.69613981199999997</c:v>
                </c:pt>
                <c:pt idx="29">
                  <c:v>5.1015777590000004</c:v>
                </c:pt>
                <c:pt idx="30">
                  <c:v>11.30456972</c:v>
                </c:pt>
                <c:pt idx="31">
                  <c:v>9.3794486520000007</c:v>
                </c:pt>
                <c:pt idx="32">
                  <c:v>14.359364510000001</c:v>
                </c:pt>
                <c:pt idx="33">
                  <c:v>5.5756218430000004</c:v>
                </c:pt>
                <c:pt idx="34">
                  <c:v>5.1791496280000002</c:v>
                </c:pt>
                <c:pt idx="35">
                  <c:v>2.4693198199999999</c:v>
                </c:pt>
                <c:pt idx="36">
                  <c:v>8.3970859050000008</c:v>
                </c:pt>
                <c:pt idx="37">
                  <c:v>18.36125565</c:v>
                </c:pt>
                <c:pt idx="38">
                  <c:v>2.6839978690000001</c:v>
                </c:pt>
                <c:pt idx="39">
                  <c:v>3.950009584</c:v>
                </c:pt>
                <c:pt idx="40">
                  <c:v>3.2980127330000002</c:v>
                </c:pt>
                <c:pt idx="41">
                  <c:v>3.9067261219999998</c:v>
                </c:pt>
                <c:pt idx="42">
                  <c:v>1.129486322</c:v>
                </c:pt>
                <c:pt idx="43">
                  <c:v>4.4906899930000002</c:v>
                </c:pt>
                <c:pt idx="44">
                  <c:v>21.49639058</c:v>
                </c:pt>
                <c:pt idx="45">
                  <c:v>1.7084817889999999</c:v>
                </c:pt>
                <c:pt idx="46">
                  <c:v>2.5132839680000001</c:v>
                </c:pt>
                <c:pt idx="47">
                  <c:v>3.1645379070000001</c:v>
                </c:pt>
                <c:pt idx="48">
                  <c:v>6.7883954050000002</c:v>
                </c:pt>
                <c:pt idx="49">
                  <c:v>2.0035903450000001</c:v>
                </c:pt>
                <c:pt idx="50">
                  <c:v>2.6084294319999999</c:v>
                </c:pt>
                <c:pt idx="51">
                  <c:v>4.6442546839999999</c:v>
                </c:pt>
                <c:pt idx="52">
                  <c:v>5.8242540360000001</c:v>
                </c:pt>
                <c:pt idx="53">
                  <c:v>1.7393956180000001</c:v>
                </c:pt>
                <c:pt idx="54">
                  <c:v>49.231915710000003</c:v>
                </c:pt>
                <c:pt idx="55">
                  <c:v>6.0461518759999997</c:v>
                </c:pt>
                <c:pt idx="56">
                  <c:v>2.072458267</c:v>
                </c:pt>
                <c:pt idx="57">
                  <c:v>9.5614602570000002</c:v>
                </c:pt>
                <c:pt idx="58">
                  <c:v>6.5388994220000001</c:v>
                </c:pt>
                <c:pt idx="59">
                  <c:v>2.4695324900000002</c:v>
                </c:pt>
                <c:pt idx="60">
                  <c:v>6.9916007520000001</c:v>
                </c:pt>
                <c:pt idx="61">
                  <c:v>7.3184440139999998</c:v>
                </c:pt>
                <c:pt idx="62">
                  <c:v>0.687811375</c:v>
                </c:pt>
                <c:pt idx="63">
                  <c:v>1.28855443</c:v>
                </c:pt>
                <c:pt idx="64">
                  <c:v>4.9130063059999998</c:v>
                </c:pt>
                <c:pt idx="65">
                  <c:v>9.3635334970000006</c:v>
                </c:pt>
                <c:pt idx="66">
                  <c:v>8.3316507340000001</c:v>
                </c:pt>
                <c:pt idx="67">
                  <c:v>5.1357326509999996</c:v>
                </c:pt>
                <c:pt idx="68">
                  <c:v>3.2147347929999999</c:v>
                </c:pt>
                <c:pt idx="69">
                  <c:v>1.345581293</c:v>
                </c:pt>
                <c:pt idx="70">
                  <c:v>1.75335288</c:v>
                </c:pt>
                <c:pt idx="71">
                  <c:v>3.5162258149999999</c:v>
                </c:pt>
                <c:pt idx="72">
                  <c:v>7.9528963570000002</c:v>
                </c:pt>
                <c:pt idx="73">
                  <c:v>0.34108853300000003</c:v>
                </c:pt>
                <c:pt idx="74">
                  <c:v>4.076607943</c:v>
                </c:pt>
                <c:pt idx="75">
                  <c:v>3.3241777419999998</c:v>
                </c:pt>
                <c:pt idx="76">
                  <c:v>6.6984026429999997</c:v>
                </c:pt>
                <c:pt idx="77">
                  <c:v>20.299028159999999</c:v>
                </c:pt>
                <c:pt idx="78">
                  <c:v>5.107441187</c:v>
                </c:pt>
                <c:pt idx="79">
                  <c:v>12.80538249</c:v>
                </c:pt>
                <c:pt idx="80">
                  <c:v>1.3840022089999999</c:v>
                </c:pt>
                <c:pt idx="81">
                  <c:v>4.310945749</c:v>
                </c:pt>
                <c:pt idx="82">
                  <c:v>4.1524837019999996</c:v>
                </c:pt>
                <c:pt idx="83">
                  <c:v>2.9103195670000002</c:v>
                </c:pt>
                <c:pt idx="84">
                  <c:v>5.2624096869999999</c:v>
                </c:pt>
                <c:pt idx="85">
                  <c:v>10.4648149</c:v>
                </c:pt>
                <c:pt idx="86">
                  <c:v>0.66638779599999998</c:v>
                </c:pt>
                <c:pt idx="87">
                  <c:v>15.429814820000001</c:v>
                </c:pt>
                <c:pt idx="88">
                  <c:v>8.0575649739999999</c:v>
                </c:pt>
                <c:pt idx="89">
                  <c:v>3.2116844649999998</c:v>
                </c:pt>
                <c:pt idx="90">
                  <c:v>11.69423366</c:v>
                </c:pt>
                <c:pt idx="91">
                  <c:v>13.2812295</c:v>
                </c:pt>
                <c:pt idx="92">
                  <c:v>10.44483471</c:v>
                </c:pt>
                <c:pt idx="93">
                  <c:v>61.923956160000003</c:v>
                </c:pt>
                <c:pt idx="94">
                  <c:v>12.478890420000001</c:v>
                </c:pt>
                <c:pt idx="95">
                  <c:v>2.6185069080000001</c:v>
                </c:pt>
                <c:pt idx="96">
                  <c:v>4.0080895419999996</c:v>
                </c:pt>
                <c:pt idx="97">
                  <c:v>15.687604670000001</c:v>
                </c:pt>
                <c:pt idx="98">
                  <c:v>6.6572477819999998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3-48F4-B099-9A8D48276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79200"/>
        <c:axId val="633281824"/>
      </c:scatterChart>
      <c:valAx>
        <c:axId val="63327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81824"/>
        <c:crosses val="autoZero"/>
        <c:crossBetween val="midCat"/>
      </c:valAx>
      <c:valAx>
        <c:axId val="6332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7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'ひとまとめ3-5-7'!$O$1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'ひとまとめ3-5-7'!$J$2:$J$101</c:f>
              <c:numCache>
                <c:formatCode>General</c:formatCode>
                <c:ptCount val="100"/>
                <c:pt idx="0">
                  <c:v>2.2500281329999998</c:v>
                </c:pt>
                <c:pt idx="1">
                  <c:v>2.564656496</c:v>
                </c:pt>
                <c:pt idx="2">
                  <c:v>4.6549289229999999</c:v>
                </c:pt>
                <c:pt idx="3">
                  <c:v>5.243155003</c:v>
                </c:pt>
                <c:pt idx="4">
                  <c:v>2.5499176979999998</c:v>
                </c:pt>
                <c:pt idx="5">
                  <c:v>7.8810918330000002</c:v>
                </c:pt>
                <c:pt idx="6">
                  <c:v>1.0605049129999999</c:v>
                </c:pt>
                <c:pt idx="7">
                  <c:v>4.5866203309999998</c:v>
                </c:pt>
                <c:pt idx="8">
                  <c:v>0.36205315599999999</c:v>
                </c:pt>
                <c:pt idx="9">
                  <c:v>0.17854070699999999</c:v>
                </c:pt>
                <c:pt idx="10">
                  <c:v>8.0783366999999995E-2</c:v>
                </c:pt>
                <c:pt idx="11">
                  <c:v>0.13862991299999999</c:v>
                </c:pt>
                <c:pt idx="12">
                  <c:v>2.568132877</c:v>
                </c:pt>
                <c:pt idx="13">
                  <c:v>0.73403549199999996</c:v>
                </c:pt>
                <c:pt idx="14">
                  <c:v>6.1831235999999998E-2</c:v>
                </c:pt>
                <c:pt idx="15">
                  <c:v>4.7054173949999996</c:v>
                </c:pt>
                <c:pt idx="16">
                  <c:v>2.972053528</c:v>
                </c:pt>
                <c:pt idx="17">
                  <c:v>10.23449087</c:v>
                </c:pt>
                <c:pt idx="18">
                  <c:v>11.58992815</c:v>
                </c:pt>
                <c:pt idx="19">
                  <c:v>0.93901872600000003</c:v>
                </c:pt>
                <c:pt idx="20">
                  <c:v>0.27728080700000002</c:v>
                </c:pt>
                <c:pt idx="21">
                  <c:v>0.72021603599999995</c:v>
                </c:pt>
                <c:pt idx="22">
                  <c:v>4.6214094159999997</c:v>
                </c:pt>
                <c:pt idx="23">
                  <c:v>0.75597381600000002</c:v>
                </c:pt>
                <c:pt idx="24">
                  <c:v>1.869999886</c:v>
                </c:pt>
                <c:pt idx="25">
                  <c:v>1.3712944979999999</c:v>
                </c:pt>
                <c:pt idx="26">
                  <c:v>1.178846359</c:v>
                </c:pt>
                <c:pt idx="27">
                  <c:v>2.0780210490000002</c:v>
                </c:pt>
                <c:pt idx="28">
                  <c:v>2.1345419880000001</c:v>
                </c:pt>
                <c:pt idx="29">
                  <c:v>1.2692971230000001</c:v>
                </c:pt>
                <c:pt idx="30">
                  <c:v>1.8844892980000001</c:v>
                </c:pt>
                <c:pt idx="31">
                  <c:v>1.3250577450000001</c:v>
                </c:pt>
                <c:pt idx="32">
                  <c:v>3.4325733180000002</c:v>
                </c:pt>
                <c:pt idx="33">
                  <c:v>5.1821177010000001</c:v>
                </c:pt>
                <c:pt idx="34">
                  <c:v>11.10066891</c:v>
                </c:pt>
                <c:pt idx="35">
                  <c:v>1.6954184000000001E-2</c:v>
                </c:pt>
                <c:pt idx="36">
                  <c:v>9.0756893000000005E-2</c:v>
                </c:pt>
                <c:pt idx="37">
                  <c:v>1.4087543490000001</c:v>
                </c:pt>
                <c:pt idx="38">
                  <c:v>0.98188543299999997</c:v>
                </c:pt>
                <c:pt idx="39">
                  <c:v>21.232135060000001</c:v>
                </c:pt>
                <c:pt idx="40">
                  <c:v>0.68344402299999996</c:v>
                </c:pt>
                <c:pt idx="41">
                  <c:v>223.40712329999999</c:v>
                </c:pt>
                <c:pt idx="42">
                  <c:v>1.008266211</c:v>
                </c:pt>
                <c:pt idx="43">
                  <c:v>7.3802232999999995E-2</c:v>
                </c:pt>
                <c:pt idx="44">
                  <c:v>15.19608212</c:v>
                </c:pt>
                <c:pt idx="45">
                  <c:v>6.5244913100000002</c:v>
                </c:pt>
                <c:pt idx="46">
                  <c:v>3.681922197</c:v>
                </c:pt>
                <c:pt idx="47">
                  <c:v>0.189507484</c:v>
                </c:pt>
                <c:pt idx="48">
                  <c:v>4.8993315700000002</c:v>
                </c:pt>
                <c:pt idx="49">
                  <c:v>1.9012639520000001</c:v>
                </c:pt>
                <c:pt idx="50">
                  <c:v>1.0262560839999999</c:v>
                </c:pt>
                <c:pt idx="51">
                  <c:v>7.8812077049999996</c:v>
                </c:pt>
                <c:pt idx="52">
                  <c:v>2.9357874389999998</c:v>
                </c:pt>
                <c:pt idx="53">
                  <c:v>0.304186821</c:v>
                </c:pt>
                <c:pt idx="54">
                  <c:v>2.524365902</c:v>
                </c:pt>
                <c:pt idx="55">
                  <c:v>1.2865586280000001</c:v>
                </c:pt>
                <c:pt idx="56">
                  <c:v>0.33013582200000002</c:v>
                </c:pt>
                <c:pt idx="57">
                  <c:v>0.84673404699999999</c:v>
                </c:pt>
                <c:pt idx="58">
                  <c:v>5.3858757019999999</c:v>
                </c:pt>
                <c:pt idx="59">
                  <c:v>0.50416326499999997</c:v>
                </c:pt>
                <c:pt idx="60">
                  <c:v>2.1258354189999999</c:v>
                </c:pt>
                <c:pt idx="61">
                  <c:v>6.9848776000000001E-2</c:v>
                </c:pt>
                <c:pt idx="62">
                  <c:v>0.71408629400000001</c:v>
                </c:pt>
                <c:pt idx="63">
                  <c:v>3.0953406999999999E-2</c:v>
                </c:pt>
                <c:pt idx="64">
                  <c:v>3.9603326320000001</c:v>
                </c:pt>
                <c:pt idx="65">
                  <c:v>1.6377546789999999</c:v>
                </c:pt>
                <c:pt idx="66">
                  <c:v>3.2313454149999998</c:v>
                </c:pt>
                <c:pt idx="67">
                  <c:v>0.79491877600000005</c:v>
                </c:pt>
                <c:pt idx="68">
                  <c:v>0.54558515500000004</c:v>
                </c:pt>
                <c:pt idx="69">
                  <c:v>2.0011565689999999</c:v>
                </c:pt>
                <c:pt idx="70">
                  <c:v>0.45079278900000003</c:v>
                </c:pt>
                <c:pt idx="71">
                  <c:v>6.8701143260000004</c:v>
                </c:pt>
                <c:pt idx="72">
                  <c:v>0.279292822</c:v>
                </c:pt>
                <c:pt idx="73">
                  <c:v>1.989241362</c:v>
                </c:pt>
                <c:pt idx="74">
                  <c:v>2.8327496050000001</c:v>
                </c:pt>
                <c:pt idx="75">
                  <c:v>0.36401367200000001</c:v>
                </c:pt>
                <c:pt idx="76">
                  <c:v>5.2155265809999998</c:v>
                </c:pt>
                <c:pt idx="77">
                  <c:v>3.8364880079999999</c:v>
                </c:pt>
                <c:pt idx="78">
                  <c:v>6.0876845999999998E-2</c:v>
                </c:pt>
                <c:pt idx="79">
                  <c:v>0.68915295600000004</c:v>
                </c:pt>
                <c:pt idx="80">
                  <c:v>1.536677837</c:v>
                </c:pt>
                <c:pt idx="81">
                  <c:v>4.343947172</c:v>
                </c:pt>
                <c:pt idx="82">
                  <c:v>9.6785545000000001E-2</c:v>
                </c:pt>
                <c:pt idx="83">
                  <c:v>0.18849706599999999</c:v>
                </c:pt>
                <c:pt idx="84">
                  <c:v>1.6975002290000001</c:v>
                </c:pt>
                <c:pt idx="85">
                  <c:v>3.9011030199999999</c:v>
                </c:pt>
                <c:pt idx="86">
                  <c:v>7.6553881170000002</c:v>
                </c:pt>
                <c:pt idx="87">
                  <c:v>4.7154042719999998</c:v>
                </c:pt>
                <c:pt idx="88">
                  <c:v>0.22040939300000001</c:v>
                </c:pt>
                <c:pt idx="89">
                  <c:v>0.40491509399999998</c:v>
                </c:pt>
                <c:pt idx="90">
                  <c:v>8.8513731960000008</c:v>
                </c:pt>
                <c:pt idx="91">
                  <c:v>0.78789424900000005</c:v>
                </c:pt>
                <c:pt idx="92">
                  <c:v>6.5864589210000002</c:v>
                </c:pt>
                <c:pt idx="93">
                  <c:v>17.86668062</c:v>
                </c:pt>
                <c:pt idx="94">
                  <c:v>0.54657864599999995</c:v>
                </c:pt>
                <c:pt idx="95">
                  <c:v>0.82146453900000005</c:v>
                </c:pt>
                <c:pt idx="96">
                  <c:v>0.98938632000000004</c:v>
                </c:pt>
                <c:pt idx="97">
                  <c:v>2.9979815479999998</c:v>
                </c:pt>
                <c:pt idx="98">
                  <c:v>2.010689497</c:v>
                </c:pt>
                <c:pt idx="99">
                  <c:v>23.45975018</c:v>
                </c:pt>
              </c:numCache>
            </c:numRef>
          </c:xVal>
          <c:yVal>
            <c:numRef>
              <c:f>'ひとまとめ3-5-7'!$O$2:$O$101</c:f>
              <c:numCache>
                <c:formatCode>General</c:formatCode>
                <c:ptCount val="100"/>
                <c:pt idx="0">
                  <c:v>6.4307458400000002</c:v>
                </c:pt>
                <c:pt idx="1">
                  <c:v>4.380763054</c:v>
                </c:pt>
                <c:pt idx="2">
                  <c:v>7.9207057949999999</c:v>
                </c:pt>
                <c:pt idx="3">
                  <c:v>7.8170945639999996</c:v>
                </c:pt>
                <c:pt idx="4">
                  <c:v>2.9119806289999999</c:v>
                </c:pt>
                <c:pt idx="5">
                  <c:v>10.16410422</c:v>
                </c:pt>
                <c:pt idx="6">
                  <c:v>3.7834541800000001</c:v>
                </c:pt>
                <c:pt idx="7">
                  <c:v>6.1255526539999998</c:v>
                </c:pt>
                <c:pt idx="8">
                  <c:v>1.512974501</c:v>
                </c:pt>
                <c:pt idx="9">
                  <c:v>0.77195429800000004</c:v>
                </c:pt>
                <c:pt idx="10">
                  <c:v>0.29521012299999999</c:v>
                </c:pt>
                <c:pt idx="11">
                  <c:v>1.3229534629999999</c:v>
                </c:pt>
                <c:pt idx="12">
                  <c:v>3.6653425689999999</c:v>
                </c:pt>
                <c:pt idx="13">
                  <c:v>1.9607558249999999</c:v>
                </c:pt>
                <c:pt idx="14">
                  <c:v>1.973816156</c:v>
                </c:pt>
                <c:pt idx="15">
                  <c:v>7.7208838460000004</c:v>
                </c:pt>
                <c:pt idx="16">
                  <c:v>6.1909880639999999</c:v>
                </c:pt>
                <c:pt idx="17">
                  <c:v>12.33985925</c:v>
                </c:pt>
                <c:pt idx="18">
                  <c:v>11.992866039999999</c:v>
                </c:pt>
                <c:pt idx="19">
                  <c:v>3.3246393200000002</c:v>
                </c:pt>
                <c:pt idx="20">
                  <c:v>1.253817081</c:v>
                </c:pt>
                <c:pt idx="21">
                  <c:v>4.4496545789999997</c:v>
                </c:pt>
                <c:pt idx="22">
                  <c:v>7.0471086500000002</c:v>
                </c:pt>
                <c:pt idx="23">
                  <c:v>1.8078894619999999</c:v>
                </c:pt>
                <c:pt idx="24">
                  <c:v>5.5801463130000002</c:v>
                </c:pt>
                <c:pt idx="25">
                  <c:v>3.2462348940000001</c:v>
                </c:pt>
                <c:pt idx="26">
                  <c:v>2.0816962719999998</c:v>
                </c:pt>
                <c:pt idx="27">
                  <c:v>2.9622039789999999</c:v>
                </c:pt>
                <c:pt idx="28">
                  <c:v>3.4919543270000002</c:v>
                </c:pt>
                <c:pt idx="29">
                  <c:v>2.2017641069999998</c:v>
                </c:pt>
                <c:pt idx="30">
                  <c:v>2.7273352150000001</c:v>
                </c:pt>
                <c:pt idx="31">
                  <c:v>4.2311098579999999</c:v>
                </c:pt>
                <c:pt idx="32">
                  <c:v>5.1434452530000003</c:v>
                </c:pt>
                <c:pt idx="33">
                  <c:v>6.5512020590000004</c:v>
                </c:pt>
                <c:pt idx="34">
                  <c:v>12.828209879999999</c:v>
                </c:pt>
                <c:pt idx="35">
                  <c:v>0.64429211600000003</c:v>
                </c:pt>
                <c:pt idx="36">
                  <c:v>1.657610416</c:v>
                </c:pt>
                <c:pt idx="37">
                  <c:v>5.8830790520000003</c:v>
                </c:pt>
                <c:pt idx="38">
                  <c:v>3.6897993090000001</c:v>
                </c:pt>
                <c:pt idx="39">
                  <c:v>22.773709539999999</c:v>
                </c:pt>
                <c:pt idx="40">
                  <c:v>1.2475354670000001</c:v>
                </c:pt>
                <c:pt idx="41">
                  <c:v>226.38815399999999</c:v>
                </c:pt>
                <c:pt idx="42">
                  <c:v>2.1829264159999999</c:v>
                </c:pt>
                <c:pt idx="43">
                  <c:v>1.6858115199999999</c:v>
                </c:pt>
                <c:pt idx="44">
                  <c:v>16.76341438</c:v>
                </c:pt>
                <c:pt idx="45">
                  <c:v>6.7010943889999997</c:v>
                </c:pt>
                <c:pt idx="46">
                  <c:v>5.8449714180000001</c:v>
                </c:pt>
                <c:pt idx="47">
                  <c:v>0.98488640800000005</c:v>
                </c:pt>
                <c:pt idx="48">
                  <c:v>5.4289162160000002</c:v>
                </c:pt>
                <c:pt idx="49">
                  <c:v>4.8140976430000002</c:v>
                </c:pt>
                <c:pt idx="50">
                  <c:v>1.6645708079999999</c:v>
                </c:pt>
                <c:pt idx="51">
                  <c:v>10.41500044</c:v>
                </c:pt>
                <c:pt idx="52">
                  <c:v>4.4108302589999999</c:v>
                </c:pt>
                <c:pt idx="53">
                  <c:v>1.911511183</c:v>
                </c:pt>
                <c:pt idx="54">
                  <c:v>5.1329424379999997</c:v>
                </c:pt>
                <c:pt idx="55">
                  <c:v>3.645260334</c:v>
                </c:pt>
                <c:pt idx="56">
                  <c:v>3.5764908790000001</c:v>
                </c:pt>
                <c:pt idx="57">
                  <c:v>1.64437747</c:v>
                </c:pt>
                <c:pt idx="58">
                  <c:v>6.0308742520000003</c:v>
                </c:pt>
                <c:pt idx="59">
                  <c:v>0.99196243299999998</c:v>
                </c:pt>
                <c:pt idx="60">
                  <c:v>5.7235095500000002</c:v>
                </c:pt>
                <c:pt idx="61">
                  <c:v>1.1747477049999999</c:v>
                </c:pt>
                <c:pt idx="62">
                  <c:v>2.5731475349999999</c:v>
                </c:pt>
                <c:pt idx="63">
                  <c:v>0.82284069100000001</c:v>
                </c:pt>
                <c:pt idx="64">
                  <c:v>5.0979216100000002</c:v>
                </c:pt>
                <c:pt idx="65">
                  <c:v>2.3733577729999999</c:v>
                </c:pt>
                <c:pt idx="66">
                  <c:v>3.4937200549999998</c:v>
                </c:pt>
                <c:pt idx="67">
                  <c:v>4.2208068369999996</c:v>
                </c:pt>
                <c:pt idx="68">
                  <c:v>2.2320733069999998</c:v>
                </c:pt>
                <c:pt idx="69">
                  <c:v>2.3686821459999998</c:v>
                </c:pt>
                <c:pt idx="70">
                  <c:v>2.2822241779999999</c:v>
                </c:pt>
                <c:pt idx="71">
                  <c:v>7.3079402450000002</c:v>
                </c:pt>
                <c:pt idx="72">
                  <c:v>2.512294292</c:v>
                </c:pt>
                <c:pt idx="73">
                  <c:v>4.1129984860000004</c:v>
                </c:pt>
                <c:pt idx="74">
                  <c:v>3.4380922319999998</c:v>
                </c:pt>
                <c:pt idx="75">
                  <c:v>1.825735807</c:v>
                </c:pt>
                <c:pt idx="76">
                  <c:v>7.911563396</c:v>
                </c:pt>
                <c:pt idx="77">
                  <c:v>4.9294931890000004</c:v>
                </c:pt>
                <c:pt idx="78">
                  <c:v>1.296531439</c:v>
                </c:pt>
                <c:pt idx="79">
                  <c:v>2.6649222369999999</c:v>
                </c:pt>
                <c:pt idx="80">
                  <c:v>4.422910452</c:v>
                </c:pt>
                <c:pt idx="81">
                  <c:v>5.4821872709999999</c:v>
                </c:pt>
                <c:pt idx="82">
                  <c:v>0.65228080700000002</c:v>
                </c:pt>
                <c:pt idx="83">
                  <c:v>3.0789823529999998</c:v>
                </c:pt>
                <c:pt idx="84">
                  <c:v>2.615558863</c:v>
                </c:pt>
                <c:pt idx="85">
                  <c:v>6.4008555410000003</c:v>
                </c:pt>
                <c:pt idx="86">
                  <c:v>9.1274831299999999</c:v>
                </c:pt>
                <c:pt idx="87">
                  <c:v>5.6000378130000001</c:v>
                </c:pt>
                <c:pt idx="88">
                  <c:v>4.6206650729999996</c:v>
                </c:pt>
                <c:pt idx="89">
                  <c:v>4.1175777910000004</c:v>
                </c:pt>
                <c:pt idx="90">
                  <c:v>12.69409752</c:v>
                </c:pt>
                <c:pt idx="91">
                  <c:v>6.1964280609999998</c:v>
                </c:pt>
                <c:pt idx="92">
                  <c:v>11.249450449999999</c:v>
                </c:pt>
                <c:pt idx="93">
                  <c:v>21.073761940000001</c:v>
                </c:pt>
                <c:pt idx="94">
                  <c:v>1.485030413</c:v>
                </c:pt>
                <c:pt idx="95">
                  <c:v>2.9888215069999999</c:v>
                </c:pt>
                <c:pt idx="96">
                  <c:v>2.4510488509999999</c:v>
                </c:pt>
                <c:pt idx="97">
                  <c:v>5.9620909690000001</c:v>
                </c:pt>
                <c:pt idx="98">
                  <c:v>4.1426138879999996</c:v>
                </c:pt>
                <c:pt idx="99">
                  <c:v>38.094817880000001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9-458B-AC07-1A9ADEED3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79856"/>
        <c:axId val="633277560"/>
      </c:scatterChart>
      <c:valAx>
        <c:axId val="6332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77560"/>
        <c:crosses val="autoZero"/>
        <c:crossBetween val="midCat"/>
      </c:valAx>
      <c:valAx>
        <c:axId val="63327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7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'3-5-8'!$O$1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'3-5-8'!$J$2:$J$101</c:f>
              <c:numCache>
                <c:formatCode>General</c:formatCode>
                <c:ptCount val="100"/>
                <c:pt idx="0">
                  <c:v>13.88183284</c:v>
                </c:pt>
                <c:pt idx="1">
                  <c:v>0.90757465400000004</c:v>
                </c:pt>
                <c:pt idx="2">
                  <c:v>0.45942783399999998</c:v>
                </c:pt>
                <c:pt idx="3">
                  <c:v>3.6950826999999999E-2</c:v>
                </c:pt>
                <c:pt idx="4">
                  <c:v>3.1506159309999999</c:v>
                </c:pt>
                <c:pt idx="5">
                  <c:v>3.4379193780000001</c:v>
                </c:pt>
                <c:pt idx="6">
                  <c:v>56.135920759999998</c:v>
                </c:pt>
                <c:pt idx="7">
                  <c:v>0.13766789400000001</c:v>
                </c:pt>
                <c:pt idx="8">
                  <c:v>0.90857362699999999</c:v>
                </c:pt>
                <c:pt idx="9">
                  <c:v>0.405462027</c:v>
                </c:pt>
                <c:pt idx="10">
                  <c:v>1.6628510949999999</c:v>
                </c:pt>
                <c:pt idx="11">
                  <c:v>0.57704758599999995</c:v>
                </c:pt>
                <c:pt idx="12">
                  <c:v>2.4710779189999998</c:v>
                </c:pt>
                <c:pt idx="13">
                  <c:v>37.493518109999997</c:v>
                </c:pt>
                <c:pt idx="14">
                  <c:v>4.7218835349999999</c:v>
                </c:pt>
                <c:pt idx="15">
                  <c:v>3.5571830270000002</c:v>
                </c:pt>
                <c:pt idx="16">
                  <c:v>0.67582631100000001</c:v>
                </c:pt>
                <c:pt idx="17">
                  <c:v>2.0636758799999999</c:v>
                </c:pt>
                <c:pt idx="18">
                  <c:v>1.7948126790000001</c:v>
                </c:pt>
                <c:pt idx="19">
                  <c:v>1.874236107</c:v>
                </c:pt>
                <c:pt idx="20">
                  <c:v>13.30879998</c:v>
                </c:pt>
                <c:pt idx="21">
                  <c:v>0.87537217099999998</c:v>
                </c:pt>
                <c:pt idx="22">
                  <c:v>0.76395440100000001</c:v>
                </c:pt>
                <c:pt idx="23">
                  <c:v>4.2345156670000001</c:v>
                </c:pt>
                <c:pt idx="24">
                  <c:v>3.1171875</c:v>
                </c:pt>
                <c:pt idx="25">
                  <c:v>26.12768793</c:v>
                </c:pt>
                <c:pt idx="26">
                  <c:v>2.0325808529999998</c:v>
                </c:pt>
                <c:pt idx="27">
                  <c:v>4.7532348630000003</c:v>
                </c:pt>
                <c:pt idx="28">
                  <c:v>4.9376890659999999</c:v>
                </c:pt>
                <c:pt idx="29">
                  <c:v>4.2337415219999999</c:v>
                </c:pt>
                <c:pt idx="30">
                  <c:v>5.9953975679999996</c:v>
                </c:pt>
                <c:pt idx="31">
                  <c:v>6.8515870569999997</c:v>
                </c:pt>
                <c:pt idx="32">
                  <c:v>11.390623570000001</c:v>
                </c:pt>
                <c:pt idx="33">
                  <c:v>0.49318146699999998</c:v>
                </c:pt>
                <c:pt idx="34">
                  <c:v>0.89360928500000003</c:v>
                </c:pt>
                <c:pt idx="35">
                  <c:v>11.782741550000001</c:v>
                </c:pt>
                <c:pt idx="36">
                  <c:v>15.03275228</c:v>
                </c:pt>
                <c:pt idx="37">
                  <c:v>1.731765985</c:v>
                </c:pt>
                <c:pt idx="38">
                  <c:v>11.51183438</c:v>
                </c:pt>
                <c:pt idx="39">
                  <c:v>2.969954252</c:v>
                </c:pt>
                <c:pt idx="40">
                  <c:v>5.4999659059999999</c:v>
                </c:pt>
                <c:pt idx="41">
                  <c:v>0.58255219499999999</c:v>
                </c:pt>
                <c:pt idx="42">
                  <c:v>4.4214255810000003</c:v>
                </c:pt>
                <c:pt idx="43">
                  <c:v>1.9514939790000001</c:v>
                </c:pt>
                <c:pt idx="44">
                  <c:v>0.27921652800000002</c:v>
                </c:pt>
                <c:pt idx="45">
                  <c:v>2.155249119</c:v>
                </c:pt>
                <c:pt idx="46">
                  <c:v>17.795212509999999</c:v>
                </c:pt>
                <c:pt idx="47">
                  <c:v>44.844973330000002</c:v>
                </c:pt>
                <c:pt idx="48">
                  <c:v>7.5450160500000001</c:v>
                </c:pt>
                <c:pt idx="49">
                  <c:v>0.23732447600000001</c:v>
                </c:pt>
                <c:pt idx="50">
                  <c:v>10.40603709</c:v>
                </c:pt>
                <c:pt idx="51">
                  <c:v>5.1906464100000003</c:v>
                </c:pt>
                <c:pt idx="52">
                  <c:v>1.923500776</c:v>
                </c:pt>
                <c:pt idx="53">
                  <c:v>5.361034632</c:v>
                </c:pt>
                <c:pt idx="54">
                  <c:v>2.5095162389999999</c:v>
                </c:pt>
                <c:pt idx="55">
                  <c:v>1.289353371</c:v>
                </c:pt>
                <c:pt idx="56">
                  <c:v>8.3800184729999998</c:v>
                </c:pt>
                <c:pt idx="57">
                  <c:v>11.3437283</c:v>
                </c:pt>
                <c:pt idx="58">
                  <c:v>1.7363696099999999</c:v>
                </c:pt>
                <c:pt idx="59">
                  <c:v>8.518486738</c:v>
                </c:pt>
                <c:pt idx="60">
                  <c:v>23.249480250000001</c:v>
                </c:pt>
                <c:pt idx="61">
                  <c:v>3.326119184</c:v>
                </c:pt>
                <c:pt idx="62">
                  <c:v>5.826460838</c:v>
                </c:pt>
                <c:pt idx="63">
                  <c:v>2.7673087120000002</c:v>
                </c:pt>
                <c:pt idx="64">
                  <c:v>0.94046020500000005</c:v>
                </c:pt>
                <c:pt idx="65">
                  <c:v>13.2410531</c:v>
                </c:pt>
                <c:pt idx="66">
                  <c:v>1.306113243</c:v>
                </c:pt>
                <c:pt idx="67">
                  <c:v>9.9697942729999998</c:v>
                </c:pt>
                <c:pt idx="68">
                  <c:v>3.6933600900000001</c:v>
                </c:pt>
                <c:pt idx="69">
                  <c:v>0.874175072</c:v>
                </c:pt>
                <c:pt idx="70">
                  <c:v>20.307229280000001</c:v>
                </c:pt>
                <c:pt idx="71">
                  <c:v>21.391186709999999</c:v>
                </c:pt>
                <c:pt idx="72">
                  <c:v>0.86668038400000003</c:v>
                </c:pt>
                <c:pt idx="73">
                  <c:v>40.922638419999998</c:v>
                </c:pt>
                <c:pt idx="74">
                  <c:v>11.65947223</c:v>
                </c:pt>
                <c:pt idx="75">
                  <c:v>66.118579629999999</c:v>
                </c:pt>
                <c:pt idx="76">
                  <c:v>0.63257527400000002</c:v>
                </c:pt>
                <c:pt idx="77">
                  <c:v>7.7818524839999998</c:v>
                </c:pt>
                <c:pt idx="78">
                  <c:v>7.7789783000000001E-2</c:v>
                </c:pt>
                <c:pt idx="79">
                  <c:v>2.8982486719999998</c:v>
                </c:pt>
                <c:pt idx="80">
                  <c:v>2.8511157040000001</c:v>
                </c:pt>
                <c:pt idx="81">
                  <c:v>11.671368360000001</c:v>
                </c:pt>
                <c:pt idx="82">
                  <c:v>0.46927213699999998</c:v>
                </c:pt>
                <c:pt idx="83">
                  <c:v>13.528837680000001</c:v>
                </c:pt>
                <c:pt idx="84">
                  <c:v>0.84676098799999999</c:v>
                </c:pt>
                <c:pt idx="85">
                  <c:v>2.191177368</c:v>
                </c:pt>
                <c:pt idx="86">
                  <c:v>6.2725272179999996</c:v>
                </c:pt>
                <c:pt idx="87">
                  <c:v>9.1196680069999996</c:v>
                </c:pt>
                <c:pt idx="88">
                  <c:v>1.288527489</c:v>
                </c:pt>
                <c:pt idx="89">
                  <c:v>47.974516629999997</c:v>
                </c:pt>
                <c:pt idx="90">
                  <c:v>1.574387789</c:v>
                </c:pt>
                <c:pt idx="91">
                  <c:v>21.037411930000001</c:v>
                </c:pt>
                <c:pt idx="92">
                  <c:v>7.1729800700000004</c:v>
                </c:pt>
                <c:pt idx="93">
                  <c:v>0.118722439</c:v>
                </c:pt>
                <c:pt idx="94">
                  <c:v>9.5849893089999991</c:v>
                </c:pt>
                <c:pt idx="95">
                  <c:v>9.4555294510000003</c:v>
                </c:pt>
                <c:pt idx="96">
                  <c:v>3.2912230490000001</c:v>
                </c:pt>
                <c:pt idx="97">
                  <c:v>4.1982843880000003</c:v>
                </c:pt>
                <c:pt idx="98">
                  <c:v>12.287864920000001</c:v>
                </c:pt>
                <c:pt idx="99">
                  <c:v>0.124699593</c:v>
                </c:pt>
              </c:numCache>
            </c:numRef>
          </c:xVal>
          <c:yVal>
            <c:numRef>
              <c:f>'3-5-8'!$O$2:$O$101</c:f>
              <c:numCache>
                <c:formatCode>General</c:formatCode>
                <c:ptCount val="100"/>
                <c:pt idx="0">
                  <c:v>15.693175549999999</c:v>
                </c:pt>
                <c:pt idx="1">
                  <c:v>1.319471359</c:v>
                </c:pt>
                <c:pt idx="2">
                  <c:v>3.1702210900000001</c:v>
                </c:pt>
                <c:pt idx="3">
                  <c:v>5.2379913330000001</c:v>
                </c:pt>
                <c:pt idx="4">
                  <c:v>3.3680322170000001</c:v>
                </c:pt>
                <c:pt idx="5">
                  <c:v>4.5488955969999996</c:v>
                </c:pt>
                <c:pt idx="6">
                  <c:v>56.659458880000003</c:v>
                </c:pt>
                <c:pt idx="7">
                  <c:v>1.8471324440000001</c:v>
                </c:pt>
                <c:pt idx="8">
                  <c:v>2.09739399</c:v>
                </c:pt>
                <c:pt idx="9">
                  <c:v>5.4961440560000003</c:v>
                </c:pt>
                <c:pt idx="10">
                  <c:v>4.0802946090000001</c:v>
                </c:pt>
                <c:pt idx="11">
                  <c:v>2.1553921699999998</c:v>
                </c:pt>
                <c:pt idx="12">
                  <c:v>3.1193673610000001</c:v>
                </c:pt>
                <c:pt idx="13">
                  <c:v>37.760803699999997</c:v>
                </c:pt>
                <c:pt idx="14">
                  <c:v>8.6138064859999997</c:v>
                </c:pt>
                <c:pt idx="15">
                  <c:v>5.5093605520000004</c:v>
                </c:pt>
                <c:pt idx="16">
                  <c:v>1.7302768230000001</c:v>
                </c:pt>
                <c:pt idx="17">
                  <c:v>3.0781331060000001</c:v>
                </c:pt>
                <c:pt idx="18">
                  <c:v>3.892907143</c:v>
                </c:pt>
                <c:pt idx="19">
                  <c:v>3.0471405979999999</c:v>
                </c:pt>
                <c:pt idx="20">
                  <c:v>13.707716230000001</c:v>
                </c:pt>
                <c:pt idx="21">
                  <c:v>4.1987245079999997</c:v>
                </c:pt>
                <c:pt idx="22">
                  <c:v>1.484215021</c:v>
                </c:pt>
                <c:pt idx="23">
                  <c:v>5.7490327360000002</c:v>
                </c:pt>
                <c:pt idx="24">
                  <c:v>6.1875920300000002</c:v>
                </c:pt>
                <c:pt idx="25">
                  <c:v>26.67123342</c:v>
                </c:pt>
                <c:pt idx="26">
                  <c:v>3.473301411</c:v>
                </c:pt>
                <c:pt idx="27">
                  <c:v>5.8667967320000001</c:v>
                </c:pt>
                <c:pt idx="28">
                  <c:v>6.927523613</c:v>
                </c:pt>
                <c:pt idx="29">
                  <c:v>6.7755043510000004</c:v>
                </c:pt>
                <c:pt idx="30">
                  <c:v>6.7912592890000001</c:v>
                </c:pt>
                <c:pt idx="31">
                  <c:v>7.5396943089999997</c:v>
                </c:pt>
                <c:pt idx="32">
                  <c:v>18.55176878</c:v>
                </c:pt>
                <c:pt idx="33">
                  <c:v>4.283429623</c:v>
                </c:pt>
                <c:pt idx="34">
                  <c:v>2.7426657680000002</c:v>
                </c:pt>
                <c:pt idx="35">
                  <c:v>13.459540130000001</c:v>
                </c:pt>
                <c:pt idx="36">
                  <c:v>15.993278979999999</c:v>
                </c:pt>
                <c:pt idx="37">
                  <c:v>3.2177920339999999</c:v>
                </c:pt>
                <c:pt idx="38">
                  <c:v>18.293263670000002</c:v>
                </c:pt>
                <c:pt idx="39">
                  <c:v>7.0928251739999997</c:v>
                </c:pt>
                <c:pt idx="40">
                  <c:v>7.9982423779999996</c:v>
                </c:pt>
                <c:pt idx="41">
                  <c:v>1.685604095</c:v>
                </c:pt>
                <c:pt idx="42">
                  <c:v>5.5464465619999999</c:v>
                </c:pt>
                <c:pt idx="43">
                  <c:v>6.5725812909999997</c:v>
                </c:pt>
                <c:pt idx="44">
                  <c:v>1.206736088</c:v>
                </c:pt>
                <c:pt idx="45">
                  <c:v>4.0492532250000002</c:v>
                </c:pt>
                <c:pt idx="46">
                  <c:v>25.301099059999999</c:v>
                </c:pt>
                <c:pt idx="47">
                  <c:v>51.113260029999999</c:v>
                </c:pt>
                <c:pt idx="48">
                  <c:v>8.3119654660000002</c:v>
                </c:pt>
                <c:pt idx="49">
                  <c:v>0.98041486700000002</c:v>
                </c:pt>
                <c:pt idx="50">
                  <c:v>14.465155599999999</c:v>
                </c:pt>
                <c:pt idx="51">
                  <c:v>6.3651900289999999</c:v>
                </c:pt>
                <c:pt idx="52">
                  <c:v>3.2264947890000002</c:v>
                </c:pt>
                <c:pt idx="53">
                  <c:v>6.9273488519999997</c:v>
                </c:pt>
                <c:pt idx="54">
                  <c:v>3.6671707630000001</c:v>
                </c:pt>
                <c:pt idx="55">
                  <c:v>3.0907292370000001</c:v>
                </c:pt>
                <c:pt idx="56">
                  <c:v>10.746743199999999</c:v>
                </c:pt>
                <c:pt idx="57">
                  <c:v>14.932586669999999</c:v>
                </c:pt>
                <c:pt idx="58">
                  <c:v>2.643618107</c:v>
                </c:pt>
                <c:pt idx="59">
                  <c:v>9.7556266780000005</c:v>
                </c:pt>
                <c:pt idx="60">
                  <c:v>24.449550630000001</c:v>
                </c:pt>
                <c:pt idx="61">
                  <c:v>4.027247429</c:v>
                </c:pt>
                <c:pt idx="62">
                  <c:v>10.067075490000001</c:v>
                </c:pt>
                <c:pt idx="63">
                  <c:v>4.2634735109999999</c:v>
                </c:pt>
                <c:pt idx="64">
                  <c:v>3.0471658709999998</c:v>
                </c:pt>
                <c:pt idx="65">
                  <c:v>15.68188548</c:v>
                </c:pt>
                <c:pt idx="66">
                  <c:v>2.06603694</c:v>
                </c:pt>
                <c:pt idx="67">
                  <c:v>11.08181572</c:v>
                </c:pt>
                <c:pt idx="68">
                  <c:v>5.0204570290000001</c:v>
                </c:pt>
                <c:pt idx="69">
                  <c:v>3.949560881</c:v>
                </c:pt>
                <c:pt idx="70">
                  <c:v>20.693192239999998</c:v>
                </c:pt>
                <c:pt idx="71">
                  <c:v>26.237761020000001</c:v>
                </c:pt>
                <c:pt idx="72">
                  <c:v>2.16291666</c:v>
                </c:pt>
                <c:pt idx="73">
                  <c:v>43.082619430000001</c:v>
                </c:pt>
                <c:pt idx="74">
                  <c:v>12.942094089999999</c:v>
                </c:pt>
                <c:pt idx="75">
                  <c:v>66.786462779999994</c:v>
                </c:pt>
                <c:pt idx="76">
                  <c:v>1.3437311649999999</c:v>
                </c:pt>
                <c:pt idx="77">
                  <c:v>8.7492642400000005</c:v>
                </c:pt>
                <c:pt idx="78">
                  <c:v>0.62033867799999998</c:v>
                </c:pt>
                <c:pt idx="79">
                  <c:v>4.1838109489999997</c:v>
                </c:pt>
                <c:pt idx="80">
                  <c:v>5.093849659</c:v>
                </c:pt>
                <c:pt idx="81">
                  <c:v>14.705063579999999</c:v>
                </c:pt>
                <c:pt idx="82">
                  <c:v>1.7611050610000001</c:v>
                </c:pt>
                <c:pt idx="83">
                  <c:v>16.605778220000001</c:v>
                </c:pt>
                <c:pt idx="84">
                  <c:v>1.016396761</c:v>
                </c:pt>
                <c:pt idx="85">
                  <c:v>2.9161841869999998</c:v>
                </c:pt>
                <c:pt idx="86">
                  <c:v>12.53425813</c:v>
                </c:pt>
                <c:pt idx="87">
                  <c:v>10.65350389</c:v>
                </c:pt>
                <c:pt idx="88">
                  <c:v>7.9120693209999997</c:v>
                </c:pt>
                <c:pt idx="89">
                  <c:v>49.063604830000003</c:v>
                </c:pt>
                <c:pt idx="90">
                  <c:v>6.1266434189999996</c:v>
                </c:pt>
                <c:pt idx="91">
                  <c:v>22.01146078</c:v>
                </c:pt>
                <c:pt idx="92">
                  <c:v>8.5315337180000004</c:v>
                </c:pt>
                <c:pt idx="93">
                  <c:v>0.741254568</c:v>
                </c:pt>
                <c:pt idx="94">
                  <c:v>12.396485569999999</c:v>
                </c:pt>
                <c:pt idx="95">
                  <c:v>11.96576881</c:v>
                </c:pt>
                <c:pt idx="96">
                  <c:v>6.4548220629999999</c:v>
                </c:pt>
                <c:pt idx="97">
                  <c:v>7.8573162559999998</c:v>
                </c:pt>
                <c:pt idx="98">
                  <c:v>14.39974737</c:v>
                </c:pt>
                <c:pt idx="99">
                  <c:v>4.2372612949999997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B-4D81-A91F-25837CC8E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45688"/>
        <c:axId val="618846344"/>
      </c:scatterChart>
      <c:valAx>
        <c:axId val="61884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8846344"/>
        <c:crosses val="autoZero"/>
        <c:crossBetween val="midCat"/>
      </c:valAx>
      <c:valAx>
        <c:axId val="61884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884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'20200802'!$K$2:$K$105</c:f>
              <c:numCache>
                <c:formatCode>General</c:formatCode>
                <c:ptCount val="104"/>
                <c:pt idx="0">
                  <c:v>3.5903692000000001E-2</c:v>
                </c:pt>
                <c:pt idx="1">
                  <c:v>0.123013973</c:v>
                </c:pt>
                <c:pt idx="2">
                  <c:v>7.0835540290000001</c:v>
                </c:pt>
                <c:pt idx="3">
                  <c:v>4.4873616700000003</c:v>
                </c:pt>
                <c:pt idx="4">
                  <c:v>1.7408981320000001</c:v>
                </c:pt>
                <c:pt idx="5">
                  <c:v>0.56756472599999996</c:v>
                </c:pt>
                <c:pt idx="6">
                  <c:v>0.59750533100000003</c:v>
                </c:pt>
                <c:pt idx="7">
                  <c:v>5.3192787170000004</c:v>
                </c:pt>
                <c:pt idx="8">
                  <c:v>11.408251050000001</c:v>
                </c:pt>
                <c:pt idx="9">
                  <c:v>6.9455211160000001</c:v>
                </c:pt>
                <c:pt idx="10">
                  <c:v>16.416430470000002</c:v>
                </c:pt>
                <c:pt idx="11">
                  <c:v>12.530960800000001</c:v>
                </c:pt>
                <c:pt idx="12">
                  <c:v>8.4638018610000003</c:v>
                </c:pt>
                <c:pt idx="13">
                  <c:v>1.3071086409999999</c:v>
                </c:pt>
                <c:pt idx="14">
                  <c:v>80.841320039999999</c:v>
                </c:pt>
                <c:pt idx="15">
                  <c:v>0.32422447199999999</c:v>
                </c:pt>
                <c:pt idx="16">
                  <c:v>30.296536920000001</c:v>
                </c:pt>
                <c:pt idx="17">
                  <c:v>30.725198030000001</c:v>
                </c:pt>
                <c:pt idx="18">
                  <c:v>2.6256012919999998</c:v>
                </c:pt>
                <c:pt idx="19">
                  <c:v>1.241887569</c:v>
                </c:pt>
                <c:pt idx="20">
                  <c:v>1.2806189059999999</c:v>
                </c:pt>
                <c:pt idx="21">
                  <c:v>0.692727804</c:v>
                </c:pt>
                <c:pt idx="22">
                  <c:v>1.9053950310000001</c:v>
                </c:pt>
                <c:pt idx="23">
                  <c:v>12.70790935</c:v>
                </c:pt>
                <c:pt idx="24">
                  <c:v>2.0295531750000002</c:v>
                </c:pt>
                <c:pt idx="25">
                  <c:v>0.76634764700000002</c:v>
                </c:pt>
                <c:pt idx="26">
                  <c:v>3.085311651</c:v>
                </c:pt>
                <c:pt idx="27">
                  <c:v>16.77685237</c:v>
                </c:pt>
                <c:pt idx="28">
                  <c:v>3.2757351400000001</c:v>
                </c:pt>
                <c:pt idx="29">
                  <c:v>15.7583015</c:v>
                </c:pt>
                <c:pt idx="30">
                  <c:v>1.4227526189999999</c:v>
                </c:pt>
                <c:pt idx="31">
                  <c:v>7.9857141970000001</c:v>
                </c:pt>
                <c:pt idx="32">
                  <c:v>0.76500487299999997</c:v>
                </c:pt>
                <c:pt idx="33">
                  <c:v>2.6943731309999999</c:v>
                </c:pt>
                <c:pt idx="34">
                  <c:v>3.742519379</c:v>
                </c:pt>
                <c:pt idx="35">
                  <c:v>0.180542707</c:v>
                </c:pt>
                <c:pt idx="36">
                  <c:v>15.517878059999999</c:v>
                </c:pt>
                <c:pt idx="37">
                  <c:v>1.161093473</c:v>
                </c:pt>
                <c:pt idx="38">
                  <c:v>37.841833110000003</c:v>
                </c:pt>
                <c:pt idx="39">
                  <c:v>1.9229822160000001</c:v>
                </c:pt>
                <c:pt idx="40">
                  <c:v>17.823952670000001</c:v>
                </c:pt>
                <c:pt idx="41">
                  <c:v>14.497599839999999</c:v>
                </c:pt>
                <c:pt idx="42">
                  <c:v>2.3601875309999998</c:v>
                </c:pt>
                <c:pt idx="43">
                  <c:v>1.5406582360000001</c:v>
                </c:pt>
                <c:pt idx="44">
                  <c:v>8.8643400670000005</c:v>
                </c:pt>
                <c:pt idx="45">
                  <c:v>16.717123990000001</c:v>
                </c:pt>
                <c:pt idx="46">
                  <c:v>9.9641752239999999</c:v>
                </c:pt>
                <c:pt idx="47">
                  <c:v>35.22060776</c:v>
                </c:pt>
                <c:pt idx="48">
                  <c:v>8.2551338669999996</c:v>
                </c:pt>
                <c:pt idx="49">
                  <c:v>1.4437675000000001E-2</c:v>
                </c:pt>
                <c:pt idx="50">
                  <c:v>13.417027239999999</c:v>
                </c:pt>
                <c:pt idx="51">
                  <c:v>0.84481716200000001</c:v>
                </c:pt>
                <c:pt idx="52">
                  <c:v>0.17852067899999999</c:v>
                </c:pt>
                <c:pt idx="53">
                  <c:v>0.47672247899999998</c:v>
                </c:pt>
                <c:pt idx="54">
                  <c:v>2.496528149</c:v>
                </c:pt>
                <c:pt idx="55">
                  <c:v>0.12669968600000001</c:v>
                </c:pt>
                <c:pt idx="56">
                  <c:v>8.374168396</c:v>
                </c:pt>
                <c:pt idx="57">
                  <c:v>42.700334789999999</c:v>
                </c:pt>
                <c:pt idx="58">
                  <c:v>0.88069343600000005</c:v>
                </c:pt>
                <c:pt idx="59">
                  <c:v>188.20987819999999</c:v>
                </c:pt>
                <c:pt idx="60">
                  <c:v>0.25567746200000002</c:v>
                </c:pt>
                <c:pt idx="61">
                  <c:v>0.14911270099999999</c:v>
                </c:pt>
                <c:pt idx="62">
                  <c:v>0.36909913999999999</c:v>
                </c:pt>
                <c:pt idx="63">
                  <c:v>1.1395049100000001</c:v>
                </c:pt>
                <c:pt idx="64">
                  <c:v>1.4925391669999999</c:v>
                </c:pt>
                <c:pt idx="65">
                  <c:v>4.0664927960000004</c:v>
                </c:pt>
                <c:pt idx="66">
                  <c:v>1.7382397650000001</c:v>
                </c:pt>
                <c:pt idx="67">
                  <c:v>14.495855089999999</c:v>
                </c:pt>
                <c:pt idx="68">
                  <c:v>0.59687685999999995</c:v>
                </c:pt>
                <c:pt idx="69">
                  <c:v>0.90670347200000001</c:v>
                </c:pt>
                <c:pt idx="70">
                  <c:v>0.86100864399999999</c:v>
                </c:pt>
                <c:pt idx="71">
                  <c:v>1.9612114430000001</c:v>
                </c:pt>
                <c:pt idx="72">
                  <c:v>3.3805906769999998</c:v>
                </c:pt>
                <c:pt idx="73">
                  <c:v>0.99409365699999996</c:v>
                </c:pt>
                <c:pt idx="74">
                  <c:v>1.675946951</c:v>
                </c:pt>
                <c:pt idx="75">
                  <c:v>10.21673393</c:v>
                </c:pt>
                <c:pt idx="76">
                  <c:v>0.23667097100000001</c:v>
                </c:pt>
                <c:pt idx="77">
                  <c:v>0.103721857</c:v>
                </c:pt>
                <c:pt idx="78">
                  <c:v>0.221452713</c:v>
                </c:pt>
                <c:pt idx="79">
                  <c:v>3.6336836809999999</c:v>
                </c:pt>
                <c:pt idx="80">
                  <c:v>2.3641030789999999</c:v>
                </c:pt>
                <c:pt idx="81">
                  <c:v>2.5633058549999999</c:v>
                </c:pt>
                <c:pt idx="82">
                  <c:v>11.60334802</c:v>
                </c:pt>
                <c:pt idx="83">
                  <c:v>0.73320293400000003</c:v>
                </c:pt>
                <c:pt idx="84">
                  <c:v>3.541632414</c:v>
                </c:pt>
                <c:pt idx="85">
                  <c:v>0.117694139</c:v>
                </c:pt>
                <c:pt idx="86">
                  <c:v>1.1643421650000001</c:v>
                </c:pt>
                <c:pt idx="87">
                  <c:v>12.016155960000001</c:v>
                </c:pt>
                <c:pt idx="88">
                  <c:v>1.9407994749999999</c:v>
                </c:pt>
                <c:pt idx="89">
                  <c:v>0.25932288199999998</c:v>
                </c:pt>
                <c:pt idx="90">
                  <c:v>1.417573929</c:v>
                </c:pt>
                <c:pt idx="91">
                  <c:v>7.6864125730000001</c:v>
                </c:pt>
                <c:pt idx="92">
                  <c:v>2.6397123339999999</c:v>
                </c:pt>
                <c:pt idx="93">
                  <c:v>9.3790530999999996E-2</c:v>
                </c:pt>
                <c:pt idx="94">
                  <c:v>10.076089380000001</c:v>
                </c:pt>
                <c:pt idx="95">
                  <c:v>3.60933423</c:v>
                </c:pt>
                <c:pt idx="96">
                  <c:v>10.21946812</c:v>
                </c:pt>
                <c:pt idx="97">
                  <c:v>25.10090709</c:v>
                </c:pt>
                <c:pt idx="98">
                  <c:v>0.228901625</c:v>
                </c:pt>
                <c:pt idx="99">
                  <c:v>0.886629581</c:v>
                </c:pt>
                <c:pt idx="100">
                  <c:v>2.172052383</c:v>
                </c:pt>
                <c:pt idx="101">
                  <c:v>7.9709243770000002</c:v>
                </c:pt>
                <c:pt idx="102">
                  <c:v>0.492684126</c:v>
                </c:pt>
                <c:pt idx="103">
                  <c:v>5.5542447570000002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8-46F1-9033-4E42AAAF5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14320"/>
        <c:axId val="481916944"/>
      </c:scatterChart>
      <c:valAx>
        <c:axId val="4819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6944"/>
        <c:crosses val="autoZero"/>
        <c:crossBetween val="midCat"/>
      </c:valAx>
      <c:valAx>
        <c:axId val="481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手数と時間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'20200802'!$K$1</c:f>
              <c:strCache>
                <c:ptCount val="1"/>
                <c:pt idx="0">
                  <c:v>phase1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'20200802'!$B$2:$B$105</c:f>
              <c:numCache>
                <c:formatCode>General</c:formatCode>
                <c:ptCount val="104"/>
                <c:pt idx="0">
                  <c:v>14</c:v>
                </c:pt>
                <c:pt idx="1">
                  <c:v>12</c:v>
                </c:pt>
                <c:pt idx="2">
                  <c:v>17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</c:v>
                </c:pt>
                <c:pt idx="10">
                  <c:v>15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15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14</c:v>
                </c:pt>
                <c:pt idx="30">
                  <c:v>15</c:v>
                </c:pt>
                <c:pt idx="31">
                  <c:v>14</c:v>
                </c:pt>
                <c:pt idx="32">
                  <c:v>12</c:v>
                </c:pt>
                <c:pt idx="33">
                  <c:v>12</c:v>
                </c:pt>
                <c:pt idx="34">
                  <c:v>16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14</c:v>
                </c:pt>
                <c:pt idx="54">
                  <c:v>14</c:v>
                </c:pt>
                <c:pt idx="55">
                  <c:v>15</c:v>
                </c:pt>
                <c:pt idx="56">
                  <c:v>13</c:v>
                </c:pt>
                <c:pt idx="57">
                  <c:v>14</c:v>
                </c:pt>
                <c:pt idx="58">
                  <c:v>13</c:v>
                </c:pt>
                <c:pt idx="59">
                  <c:v>15</c:v>
                </c:pt>
                <c:pt idx="60">
                  <c:v>13</c:v>
                </c:pt>
                <c:pt idx="61">
                  <c:v>15</c:v>
                </c:pt>
                <c:pt idx="62">
                  <c:v>14</c:v>
                </c:pt>
                <c:pt idx="63">
                  <c:v>14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13</c:v>
                </c:pt>
                <c:pt idx="69">
                  <c:v>15</c:v>
                </c:pt>
                <c:pt idx="70">
                  <c:v>14</c:v>
                </c:pt>
                <c:pt idx="71">
                  <c:v>13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16</c:v>
                </c:pt>
                <c:pt idx="76">
                  <c:v>15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12</c:v>
                </c:pt>
                <c:pt idx="86">
                  <c:v>13</c:v>
                </c:pt>
                <c:pt idx="87">
                  <c:v>14</c:v>
                </c:pt>
                <c:pt idx="88">
                  <c:v>16</c:v>
                </c:pt>
                <c:pt idx="89">
                  <c:v>15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13</c:v>
                </c:pt>
                <c:pt idx="94">
                  <c:v>15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14</c:v>
                </c:pt>
                <c:pt idx="100">
                  <c:v>15</c:v>
                </c:pt>
                <c:pt idx="101">
                  <c:v>14</c:v>
                </c:pt>
                <c:pt idx="102">
                  <c:v>13</c:v>
                </c:pt>
                <c:pt idx="103">
                  <c:v>15</c:v>
                </c:pt>
              </c:numCache>
            </c:numRef>
          </c:xVal>
          <c:yVal>
            <c:numRef>
              <c:f>'20200802'!$K$2:$K$105</c:f>
              <c:numCache>
                <c:formatCode>General</c:formatCode>
                <c:ptCount val="104"/>
                <c:pt idx="0">
                  <c:v>3.5903692000000001E-2</c:v>
                </c:pt>
                <c:pt idx="1">
                  <c:v>0.123013973</c:v>
                </c:pt>
                <c:pt idx="2">
                  <c:v>7.0835540290000001</c:v>
                </c:pt>
                <c:pt idx="3">
                  <c:v>4.4873616700000003</c:v>
                </c:pt>
                <c:pt idx="4">
                  <c:v>1.7408981320000001</c:v>
                </c:pt>
                <c:pt idx="5">
                  <c:v>0.56756472599999996</c:v>
                </c:pt>
                <c:pt idx="6">
                  <c:v>0.59750533100000003</c:v>
                </c:pt>
                <c:pt idx="7">
                  <c:v>5.3192787170000004</c:v>
                </c:pt>
                <c:pt idx="8">
                  <c:v>11.408251050000001</c:v>
                </c:pt>
                <c:pt idx="9">
                  <c:v>6.9455211160000001</c:v>
                </c:pt>
                <c:pt idx="10">
                  <c:v>16.416430470000002</c:v>
                </c:pt>
                <c:pt idx="11">
                  <c:v>12.530960800000001</c:v>
                </c:pt>
                <c:pt idx="12">
                  <c:v>8.4638018610000003</c:v>
                </c:pt>
                <c:pt idx="13">
                  <c:v>1.3071086409999999</c:v>
                </c:pt>
                <c:pt idx="14">
                  <c:v>80.841320039999999</c:v>
                </c:pt>
                <c:pt idx="15">
                  <c:v>0.32422447199999999</c:v>
                </c:pt>
                <c:pt idx="16">
                  <c:v>30.296536920000001</c:v>
                </c:pt>
                <c:pt idx="17">
                  <c:v>30.725198030000001</c:v>
                </c:pt>
                <c:pt idx="18">
                  <c:v>2.6256012919999998</c:v>
                </c:pt>
                <c:pt idx="19">
                  <c:v>1.241887569</c:v>
                </c:pt>
                <c:pt idx="20">
                  <c:v>1.2806189059999999</c:v>
                </c:pt>
                <c:pt idx="21">
                  <c:v>0.692727804</c:v>
                </c:pt>
                <c:pt idx="22">
                  <c:v>1.9053950310000001</c:v>
                </c:pt>
                <c:pt idx="23">
                  <c:v>12.70790935</c:v>
                </c:pt>
                <c:pt idx="24">
                  <c:v>2.0295531750000002</c:v>
                </c:pt>
                <c:pt idx="25">
                  <c:v>0.76634764700000002</c:v>
                </c:pt>
                <c:pt idx="26">
                  <c:v>3.085311651</c:v>
                </c:pt>
                <c:pt idx="27">
                  <c:v>16.77685237</c:v>
                </c:pt>
                <c:pt idx="28">
                  <c:v>3.2757351400000001</c:v>
                </c:pt>
                <c:pt idx="29">
                  <c:v>15.7583015</c:v>
                </c:pt>
                <c:pt idx="30">
                  <c:v>1.4227526189999999</c:v>
                </c:pt>
                <c:pt idx="31">
                  <c:v>7.9857141970000001</c:v>
                </c:pt>
                <c:pt idx="32">
                  <c:v>0.76500487299999997</c:v>
                </c:pt>
                <c:pt idx="33">
                  <c:v>2.6943731309999999</c:v>
                </c:pt>
                <c:pt idx="34">
                  <c:v>3.742519379</c:v>
                </c:pt>
                <c:pt idx="35">
                  <c:v>0.180542707</c:v>
                </c:pt>
                <c:pt idx="36">
                  <c:v>15.517878059999999</c:v>
                </c:pt>
                <c:pt idx="37">
                  <c:v>1.161093473</c:v>
                </c:pt>
                <c:pt idx="38">
                  <c:v>37.841833110000003</c:v>
                </c:pt>
                <c:pt idx="39">
                  <c:v>1.9229822160000001</c:v>
                </c:pt>
                <c:pt idx="40">
                  <c:v>17.823952670000001</c:v>
                </c:pt>
                <c:pt idx="41">
                  <c:v>14.497599839999999</c:v>
                </c:pt>
                <c:pt idx="42">
                  <c:v>2.3601875309999998</c:v>
                </c:pt>
                <c:pt idx="43">
                  <c:v>1.5406582360000001</c:v>
                </c:pt>
                <c:pt idx="44">
                  <c:v>8.8643400670000005</c:v>
                </c:pt>
                <c:pt idx="45">
                  <c:v>16.717123990000001</c:v>
                </c:pt>
                <c:pt idx="46">
                  <c:v>9.9641752239999999</c:v>
                </c:pt>
                <c:pt idx="47">
                  <c:v>35.22060776</c:v>
                </c:pt>
                <c:pt idx="48">
                  <c:v>8.2551338669999996</c:v>
                </c:pt>
                <c:pt idx="49">
                  <c:v>1.4437675000000001E-2</c:v>
                </c:pt>
                <c:pt idx="50">
                  <c:v>13.417027239999999</c:v>
                </c:pt>
                <c:pt idx="51">
                  <c:v>0.84481716200000001</c:v>
                </c:pt>
                <c:pt idx="52">
                  <c:v>0.17852067899999999</c:v>
                </c:pt>
                <c:pt idx="53">
                  <c:v>0.47672247899999998</c:v>
                </c:pt>
                <c:pt idx="54">
                  <c:v>2.496528149</c:v>
                </c:pt>
                <c:pt idx="55">
                  <c:v>0.12669968600000001</c:v>
                </c:pt>
                <c:pt idx="56">
                  <c:v>8.374168396</c:v>
                </c:pt>
                <c:pt idx="57">
                  <c:v>42.700334789999999</c:v>
                </c:pt>
                <c:pt idx="58">
                  <c:v>0.88069343600000005</c:v>
                </c:pt>
                <c:pt idx="59">
                  <c:v>188.20987819999999</c:v>
                </c:pt>
                <c:pt idx="60">
                  <c:v>0.25567746200000002</c:v>
                </c:pt>
                <c:pt idx="61">
                  <c:v>0.14911270099999999</c:v>
                </c:pt>
                <c:pt idx="62">
                  <c:v>0.36909913999999999</c:v>
                </c:pt>
                <c:pt idx="63">
                  <c:v>1.1395049100000001</c:v>
                </c:pt>
                <c:pt idx="64">
                  <c:v>1.4925391669999999</c:v>
                </c:pt>
                <c:pt idx="65">
                  <c:v>4.0664927960000004</c:v>
                </c:pt>
                <c:pt idx="66">
                  <c:v>1.7382397650000001</c:v>
                </c:pt>
                <c:pt idx="67">
                  <c:v>14.495855089999999</c:v>
                </c:pt>
                <c:pt idx="68">
                  <c:v>0.59687685999999995</c:v>
                </c:pt>
                <c:pt idx="69">
                  <c:v>0.90670347200000001</c:v>
                </c:pt>
                <c:pt idx="70">
                  <c:v>0.86100864399999999</c:v>
                </c:pt>
                <c:pt idx="71">
                  <c:v>1.9612114430000001</c:v>
                </c:pt>
                <c:pt idx="72">
                  <c:v>3.3805906769999998</c:v>
                </c:pt>
                <c:pt idx="73">
                  <c:v>0.99409365699999996</c:v>
                </c:pt>
                <c:pt idx="74">
                  <c:v>1.675946951</c:v>
                </c:pt>
                <c:pt idx="75">
                  <c:v>10.21673393</c:v>
                </c:pt>
                <c:pt idx="76">
                  <c:v>0.23667097100000001</c:v>
                </c:pt>
                <c:pt idx="77">
                  <c:v>0.103721857</c:v>
                </c:pt>
                <c:pt idx="78">
                  <c:v>0.221452713</c:v>
                </c:pt>
                <c:pt idx="79">
                  <c:v>3.6336836809999999</c:v>
                </c:pt>
                <c:pt idx="80">
                  <c:v>2.3641030789999999</c:v>
                </c:pt>
                <c:pt idx="81">
                  <c:v>2.5633058549999999</c:v>
                </c:pt>
                <c:pt idx="82">
                  <c:v>11.60334802</c:v>
                </c:pt>
                <c:pt idx="83">
                  <c:v>0.73320293400000003</c:v>
                </c:pt>
                <c:pt idx="84">
                  <c:v>3.541632414</c:v>
                </c:pt>
                <c:pt idx="85">
                  <c:v>0.117694139</c:v>
                </c:pt>
                <c:pt idx="86">
                  <c:v>1.1643421650000001</c:v>
                </c:pt>
                <c:pt idx="87">
                  <c:v>12.016155960000001</c:v>
                </c:pt>
                <c:pt idx="88">
                  <c:v>1.9407994749999999</c:v>
                </c:pt>
                <c:pt idx="89">
                  <c:v>0.25932288199999998</c:v>
                </c:pt>
                <c:pt idx="90">
                  <c:v>1.417573929</c:v>
                </c:pt>
                <c:pt idx="91">
                  <c:v>7.6864125730000001</c:v>
                </c:pt>
                <c:pt idx="92">
                  <c:v>2.6397123339999999</c:v>
                </c:pt>
                <c:pt idx="93">
                  <c:v>9.3790530999999996E-2</c:v>
                </c:pt>
                <c:pt idx="94">
                  <c:v>10.076089380000001</c:v>
                </c:pt>
                <c:pt idx="95">
                  <c:v>3.60933423</c:v>
                </c:pt>
                <c:pt idx="96">
                  <c:v>10.21946812</c:v>
                </c:pt>
                <c:pt idx="97">
                  <c:v>25.10090709</c:v>
                </c:pt>
                <c:pt idx="98">
                  <c:v>0.228901625</c:v>
                </c:pt>
                <c:pt idx="99">
                  <c:v>0.886629581</c:v>
                </c:pt>
                <c:pt idx="100">
                  <c:v>2.172052383</c:v>
                </c:pt>
                <c:pt idx="101">
                  <c:v>7.9709243770000002</c:v>
                </c:pt>
                <c:pt idx="102">
                  <c:v>0.492684126</c:v>
                </c:pt>
                <c:pt idx="103">
                  <c:v>5.5542447570000002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A-4424-9151-0824BFBD9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15960"/>
        <c:axId val="481914648"/>
      </c:scatterChart>
      <c:valAx>
        <c:axId val="48191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4648"/>
        <c:crosses val="autoZero"/>
        <c:crossBetween val="midCat"/>
      </c:valAx>
      <c:valAx>
        <c:axId val="4819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phase1+5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'20200802'!$I$2:$I$105</c:f>
              <c:numCache>
                <c:formatCode>General</c:formatCode>
                <c:ptCount val="104"/>
                <c:pt idx="0">
                  <c:v>4.7647633549999995</c:v>
                </c:pt>
                <c:pt idx="1">
                  <c:v>7.2519938939999999</c:v>
                </c:pt>
                <c:pt idx="2">
                  <c:v>7.8187267780000003</c:v>
                </c:pt>
                <c:pt idx="3">
                  <c:v>9.5870800020000004</c:v>
                </c:pt>
                <c:pt idx="4">
                  <c:v>4.2255640029999997</c:v>
                </c:pt>
                <c:pt idx="5">
                  <c:v>1.0752394199999999</c:v>
                </c:pt>
                <c:pt idx="6">
                  <c:v>2.2651698590000002</c:v>
                </c:pt>
                <c:pt idx="7">
                  <c:v>7.4084253310000001</c:v>
                </c:pt>
                <c:pt idx="8">
                  <c:v>14.413434508</c:v>
                </c:pt>
                <c:pt idx="9">
                  <c:v>8.7035737040000001</c:v>
                </c:pt>
                <c:pt idx="10">
                  <c:v>20.237637517000003</c:v>
                </c:pt>
                <c:pt idx="11">
                  <c:v>13.136365177</c:v>
                </c:pt>
                <c:pt idx="12">
                  <c:v>10.500232935</c:v>
                </c:pt>
                <c:pt idx="13">
                  <c:v>3.6821415430000002</c:v>
                </c:pt>
                <c:pt idx="14">
                  <c:v>81.085667373999996</c:v>
                </c:pt>
                <c:pt idx="15">
                  <c:v>15.819630141999999</c:v>
                </c:pt>
                <c:pt idx="16">
                  <c:v>30.783221242</c:v>
                </c:pt>
                <c:pt idx="17">
                  <c:v>30.927827835000002</c:v>
                </c:pt>
                <c:pt idx="18">
                  <c:v>2.6585130689999996</c:v>
                </c:pt>
                <c:pt idx="19">
                  <c:v>2.4129872319999999</c:v>
                </c:pt>
                <c:pt idx="20">
                  <c:v>3.6648466589999997</c:v>
                </c:pt>
                <c:pt idx="21">
                  <c:v>10.386460781</c:v>
                </c:pt>
                <c:pt idx="22">
                  <c:v>6.9455835820000003</c:v>
                </c:pt>
                <c:pt idx="23">
                  <c:v>13.443110708999999</c:v>
                </c:pt>
                <c:pt idx="24">
                  <c:v>7.2766194340000006</c:v>
                </c:pt>
                <c:pt idx="25">
                  <c:v>3.121827364</c:v>
                </c:pt>
                <c:pt idx="26">
                  <c:v>8.0136199000000001</c:v>
                </c:pt>
                <c:pt idx="27">
                  <c:v>20.608085156000001</c:v>
                </c:pt>
                <c:pt idx="28">
                  <c:v>4.3834409719999998</c:v>
                </c:pt>
                <c:pt idx="29">
                  <c:v>17.872057680000001</c:v>
                </c:pt>
                <c:pt idx="30">
                  <c:v>2.4621503359999997</c:v>
                </c:pt>
                <c:pt idx="31">
                  <c:v>21.177586556999998</c:v>
                </c:pt>
                <c:pt idx="32">
                  <c:v>18.109674932999997</c:v>
                </c:pt>
                <c:pt idx="33">
                  <c:v>3.3452174669999999</c:v>
                </c:pt>
                <c:pt idx="34">
                  <c:v>3.7984023100000002</c:v>
                </c:pt>
                <c:pt idx="35">
                  <c:v>0.65002322199999996</c:v>
                </c:pt>
                <c:pt idx="36">
                  <c:v>17.882643941999998</c:v>
                </c:pt>
                <c:pt idx="37">
                  <c:v>1.1630880829999999</c:v>
                </c:pt>
                <c:pt idx="38">
                  <c:v>50.675457230000006</c:v>
                </c:pt>
                <c:pt idx="39">
                  <c:v>4.923918724</c:v>
                </c:pt>
                <c:pt idx="40">
                  <c:v>17.878764386</c:v>
                </c:pt>
                <c:pt idx="41">
                  <c:v>14.849972248</c:v>
                </c:pt>
                <c:pt idx="42">
                  <c:v>2.7556777009999998</c:v>
                </c:pt>
                <c:pt idx="43">
                  <c:v>4.4379217630000003</c:v>
                </c:pt>
                <c:pt idx="44">
                  <c:v>11.073339224000001</c:v>
                </c:pt>
                <c:pt idx="45">
                  <c:v>17.908240323000001</c:v>
                </c:pt>
                <c:pt idx="46">
                  <c:v>18.472148656999998</c:v>
                </c:pt>
                <c:pt idx="47">
                  <c:v>37.326261522999999</c:v>
                </c:pt>
                <c:pt idx="48">
                  <c:v>27.755492926999999</c:v>
                </c:pt>
                <c:pt idx="49">
                  <c:v>5.5336434839999997</c:v>
                </c:pt>
                <c:pt idx="50">
                  <c:v>14.508963827999999</c:v>
                </c:pt>
                <c:pt idx="51">
                  <c:v>4.6369619370000006</c:v>
                </c:pt>
                <c:pt idx="52">
                  <c:v>0.29073953600000002</c:v>
                </c:pt>
                <c:pt idx="53">
                  <c:v>3.1556451320000001</c:v>
                </c:pt>
                <c:pt idx="54">
                  <c:v>5.8683807849999994</c:v>
                </c:pt>
                <c:pt idx="55">
                  <c:v>0.16663312899999999</c:v>
                </c:pt>
                <c:pt idx="56">
                  <c:v>16.289667368</c:v>
                </c:pt>
                <c:pt idx="57">
                  <c:v>43.580936672999997</c:v>
                </c:pt>
                <c:pt idx="58">
                  <c:v>5.6743171219999997</c:v>
                </c:pt>
                <c:pt idx="59">
                  <c:v>188.58886312799999</c:v>
                </c:pt>
                <c:pt idx="60">
                  <c:v>0.41724586500000005</c:v>
                </c:pt>
                <c:pt idx="61">
                  <c:v>3.473632812</c:v>
                </c:pt>
                <c:pt idx="62">
                  <c:v>0.50975990299999996</c:v>
                </c:pt>
                <c:pt idx="63">
                  <c:v>4.6269979480000005</c:v>
                </c:pt>
                <c:pt idx="64">
                  <c:v>1.5613901609999998</c:v>
                </c:pt>
                <c:pt idx="65">
                  <c:v>5.1173732279999999</c:v>
                </c:pt>
                <c:pt idx="66">
                  <c:v>6.847726583</c:v>
                </c:pt>
                <c:pt idx="67">
                  <c:v>16.069829460999998</c:v>
                </c:pt>
                <c:pt idx="68">
                  <c:v>1.7004134660000001</c:v>
                </c:pt>
                <c:pt idx="69">
                  <c:v>5.2152609820000002</c:v>
                </c:pt>
                <c:pt idx="70">
                  <c:v>3.024498463</c:v>
                </c:pt>
                <c:pt idx="71">
                  <c:v>2.0320167540000003</c:v>
                </c:pt>
                <c:pt idx="72">
                  <c:v>4.1070590019999997</c:v>
                </c:pt>
                <c:pt idx="73">
                  <c:v>1.4823396209999999</c:v>
                </c:pt>
                <c:pt idx="74">
                  <c:v>2.8099808690000003</c:v>
                </c:pt>
                <c:pt idx="75">
                  <c:v>11.479652640999999</c:v>
                </c:pt>
                <c:pt idx="76">
                  <c:v>0.56976079899999998</c:v>
                </c:pt>
                <c:pt idx="77">
                  <c:v>0.55660629299999997</c:v>
                </c:pt>
                <c:pt idx="78">
                  <c:v>1.926509619</c:v>
                </c:pt>
                <c:pt idx="79">
                  <c:v>6.7485706800000003</c:v>
                </c:pt>
                <c:pt idx="80">
                  <c:v>2.661267042</c:v>
                </c:pt>
                <c:pt idx="81">
                  <c:v>7.242736816999999</c:v>
                </c:pt>
                <c:pt idx="82">
                  <c:v>22.056672580000001</c:v>
                </c:pt>
                <c:pt idx="83">
                  <c:v>1.6922414300000002</c:v>
                </c:pt>
                <c:pt idx="84">
                  <c:v>4.4899666309999997</c:v>
                </c:pt>
                <c:pt idx="85">
                  <c:v>2.9736285200000001</c:v>
                </c:pt>
                <c:pt idx="86">
                  <c:v>4.0384514330000005</c:v>
                </c:pt>
                <c:pt idx="87">
                  <c:v>16.935194494000001</c:v>
                </c:pt>
                <c:pt idx="88">
                  <c:v>2.0425374509999998</c:v>
                </c:pt>
                <c:pt idx="89">
                  <c:v>10.919228552</c:v>
                </c:pt>
                <c:pt idx="90">
                  <c:v>4.7303087709999998</c:v>
                </c:pt>
                <c:pt idx="91">
                  <c:v>9.5937867170000004</c:v>
                </c:pt>
                <c:pt idx="92">
                  <c:v>3.0235183239999999</c:v>
                </c:pt>
                <c:pt idx="93">
                  <c:v>3.0117106439999999</c:v>
                </c:pt>
                <c:pt idx="94">
                  <c:v>10.521600960000001</c:v>
                </c:pt>
                <c:pt idx="95">
                  <c:v>7.5271391859999994</c:v>
                </c:pt>
                <c:pt idx="96">
                  <c:v>12.388469699</c:v>
                </c:pt>
                <c:pt idx="97">
                  <c:v>27.893005134999999</c:v>
                </c:pt>
                <c:pt idx="98">
                  <c:v>1.919651985</c:v>
                </c:pt>
                <c:pt idx="99">
                  <c:v>1.1613550180000001</c:v>
                </c:pt>
                <c:pt idx="100">
                  <c:v>8.6453967089999999</c:v>
                </c:pt>
                <c:pt idx="101">
                  <c:v>10.674190998</c:v>
                </c:pt>
                <c:pt idx="102">
                  <c:v>0.57993102100000005</c:v>
                </c:pt>
                <c:pt idx="103">
                  <c:v>10.947726012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3-41D4-B2A7-BE5B0ECE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20552"/>
        <c:axId val="481921208"/>
      </c:scatterChart>
      <c:valAx>
        <c:axId val="48192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21208"/>
        <c:crosses val="autoZero"/>
        <c:crossBetween val="midCat"/>
      </c:valAx>
      <c:valAx>
        <c:axId val="48192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2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'20200803_全部max+sd'!$O$1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'20200803_全部max+sd'!$J$2:$J$101</c:f>
              <c:numCache>
                <c:formatCode>General</c:formatCode>
                <c:ptCount val="100"/>
                <c:pt idx="0">
                  <c:v>56.982657670974703</c:v>
                </c:pt>
                <c:pt idx="1">
                  <c:v>21.197542667388898</c:v>
                </c:pt>
                <c:pt idx="2">
                  <c:v>32.223595619201603</c:v>
                </c:pt>
                <c:pt idx="3">
                  <c:v>40.313499927520702</c:v>
                </c:pt>
                <c:pt idx="4">
                  <c:v>44.082285404205301</c:v>
                </c:pt>
                <c:pt idx="5">
                  <c:v>35.112142324447603</c:v>
                </c:pt>
                <c:pt idx="6">
                  <c:v>39.839545965194702</c:v>
                </c:pt>
                <c:pt idx="7">
                  <c:v>28.189755439758301</c:v>
                </c:pt>
                <c:pt idx="8">
                  <c:v>21.468912601470901</c:v>
                </c:pt>
                <c:pt idx="9">
                  <c:v>3.54327392578125</c:v>
                </c:pt>
                <c:pt idx="10">
                  <c:v>172.090984344482</c:v>
                </c:pt>
                <c:pt idx="11">
                  <c:v>89.963442564010606</c:v>
                </c:pt>
                <c:pt idx="12">
                  <c:v>3.20951104164123</c:v>
                </c:pt>
                <c:pt idx="13">
                  <c:v>56.856658220291102</c:v>
                </c:pt>
                <c:pt idx="14">
                  <c:v>0.38499617576599099</c:v>
                </c:pt>
                <c:pt idx="15">
                  <c:v>1.4372909069061199</c:v>
                </c:pt>
                <c:pt idx="16">
                  <c:v>2.45641636848449</c:v>
                </c:pt>
                <c:pt idx="17">
                  <c:v>59.762244224548297</c:v>
                </c:pt>
                <c:pt idx="18">
                  <c:v>173.70392870903001</c:v>
                </c:pt>
                <c:pt idx="19">
                  <c:v>3.54348397254943</c:v>
                </c:pt>
                <c:pt idx="20">
                  <c:v>75.559423446655202</c:v>
                </c:pt>
                <c:pt idx="21">
                  <c:v>69.1615438461303</c:v>
                </c:pt>
                <c:pt idx="22">
                  <c:v>432.08309268951399</c:v>
                </c:pt>
                <c:pt idx="23">
                  <c:v>70.600054740905705</c:v>
                </c:pt>
                <c:pt idx="24">
                  <c:v>7.6493628025054896</c:v>
                </c:pt>
                <c:pt idx="25">
                  <c:v>9.4764058589935303</c:v>
                </c:pt>
                <c:pt idx="26">
                  <c:v>16.917240858077999</c:v>
                </c:pt>
                <c:pt idx="27">
                  <c:v>132.96127796172999</c:v>
                </c:pt>
                <c:pt idx="28">
                  <c:v>208.38169240951501</c:v>
                </c:pt>
                <c:pt idx="29">
                  <c:v>97.013403654098497</c:v>
                </c:pt>
                <c:pt idx="30">
                  <c:v>181.297703981399</c:v>
                </c:pt>
                <c:pt idx="31">
                  <c:v>14.9198172092437</c:v>
                </c:pt>
                <c:pt idx="32">
                  <c:v>34.7092730998992</c:v>
                </c:pt>
                <c:pt idx="33">
                  <c:v>112.480401754379</c:v>
                </c:pt>
                <c:pt idx="34">
                  <c:v>35.571137666702199</c:v>
                </c:pt>
                <c:pt idx="35">
                  <c:v>32.099724292755099</c:v>
                </c:pt>
                <c:pt idx="36">
                  <c:v>3.0458631515502899</c:v>
                </c:pt>
                <c:pt idx="37">
                  <c:v>38.820867776870699</c:v>
                </c:pt>
                <c:pt idx="38">
                  <c:v>84.756227254867497</c:v>
                </c:pt>
                <c:pt idx="39">
                  <c:v>38.489878892898503</c:v>
                </c:pt>
                <c:pt idx="40">
                  <c:v>31.184157609939501</c:v>
                </c:pt>
                <c:pt idx="41">
                  <c:v>25.158922910690301</c:v>
                </c:pt>
                <c:pt idx="42">
                  <c:v>66.775984764099107</c:v>
                </c:pt>
                <c:pt idx="43">
                  <c:v>84.389962196350098</c:v>
                </c:pt>
                <c:pt idx="44">
                  <c:v>17.859320640563901</c:v>
                </c:pt>
                <c:pt idx="45">
                  <c:v>4.8650054931640598</c:v>
                </c:pt>
                <c:pt idx="46">
                  <c:v>14.5410306453704</c:v>
                </c:pt>
                <c:pt idx="47">
                  <c:v>26.7492001056671</c:v>
                </c:pt>
                <c:pt idx="48">
                  <c:v>120.849845409393</c:v>
                </c:pt>
                <c:pt idx="49">
                  <c:v>24.569712400436401</c:v>
                </c:pt>
                <c:pt idx="50">
                  <c:v>50.7920627593994</c:v>
                </c:pt>
                <c:pt idx="51">
                  <c:v>13.4476170539855</c:v>
                </c:pt>
                <c:pt idx="52">
                  <c:v>3.4147131443023602</c:v>
                </c:pt>
                <c:pt idx="53">
                  <c:v>316.83345437049798</c:v>
                </c:pt>
                <c:pt idx="54">
                  <c:v>5.5414676666259703E-2</c:v>
                </c:pt>
                <c:pt idx="55">
                  <c:v>24.646218538284302</c:v>
                </c:pt>
                <c:pt idx="56">
                  <c:v>92.075774908065796</c:v>
                </c:pt>
                <c:pt idx="57">
                  <c:v>19.295734882354701</c:v>
                </c:pt>
                <c:pt idx="58">
                  <c:v>42.3079028129577</c:v>
                </c:pt>
                <c:pt idx="59">
                  <c:v>191.53917217254599</c:v>
                </c:pt>
                <c:pt idx="60">
                  <c:v>2.7537233829498202</c:v>
                </c:pt>
                <c:pt idx="61">
                  <c:v>26.802521944045999</c:v>
                </c:pt>
                <c:pt idx="62">
                  <c:v>2.4186241626739502</c:v>
                </c:pt>
                <c:pt idx="63">
                  <c:v>143.177810668945</c:v>
                </c:pt>
                <c:pt idx="64">
                  <c:v>13.380880355834901</c:v>
                </c:pt>
                <c:pt idx="65">
                  <c:v>5.4616539478302002</c:v>
                </c:pt>
                <c:pt idx="66">
                  <c:v>14.4452400207519</c:v>
                </c:pt>
                <c:pt idx="67">
                  <c:v>146.75229191779999</c:v>
                </c:pt>
                <c:pt idx="68">
                  <c:v>28.777824878692599</c:v>
                </c:pt>
                <c:pt idx="69">
                  <c:v>12.774323463439901</c:v>
                </c:pt>
                <c:pt idx="70">
                  <c:v>15.767184734344401</c:v>
                </c:pt>
                <c:pt idx="71">
                  <c:v>27.807004213333101</c:v>
                </c:pt>
                <c:pt idx="72">
                  <c:v>166.955776691436</c:v>
                </c:pt>
                <c:pt idx="73">
                  <c:v>32.451589822769101</c:v>
                </c:pt>
                <c:pt idx="74">
                  <c:v>14.960375785827599</c:v>
                </c:pt>
                <c:pt idx="75">
                  <c:v>4.0809817314147896</c:v>
                </c:pt>
                <c:pt idx="76">
                  <c:v>12.6113672256469</c:v>
                </c:pt>
                <c:pt idx="77">
                  <c:v>110.398714065551</c:v>
                </c:pt>
                <c:pt idx="78">
                  <c:v>4.0995905399322501</c:v>
                </c:pt>
                <c:pt idx="79">
                  <c:v>40.578415155410703</c:v>
                </c:pt>
                <c:pt idx="80">
                  <c:v>409.84759426116898</c:v>
                </c:pt>
                <c:pt idx="81">
                  <c:v>0.57090401649475098</c:v>
                </c:pt>
                <c:pt idx="82">
                  <c:v>40.525210142135599</c:v>
                </c:pt>
                <c:pt idx="83">
                  <c:v>37.693784713745103</c:v>
                </c:pt>
                <c:pt idx="84">
                  <c:v>4.9867153167724602E-2</c:v>
                </c:pt>
                <c:pt idx="85">
                  <c:v>46.686628341674798</c:v>
                </c:pt>
                <c:pt idx="86">
                  <c:v>21.628257751464801</c:v>
                </c:pt>
                <c:pt idx="87">
                  <c:v>298.79279422759998</c:v>
                </c:pt>
                <c:pt idx="88">
                  <c:v>32.573568582534698</c:v>
                </c:pt>
                <c:pt idx="89">
                  <c:v>34.925846099853501</c:v>
                </c:pt>
                <c:pt idx="90">
                  <c:v>114.87377715110701</c:v>
                </c:pt>
                <c:pt idx="91">
                  <c:v>0.66535830497741699</c:v>
                </c:pt>
                <c:pt idx="92">
                  <c:v>17.213017225265499</c:v>
                </c:pt>
                <c:pt idx="93">
                  <c:v>69.384681701660099</c:v>
                </c:pt>
                <c:pt idx="94">
                  <c:v>1.7041103839874201</c:v>
                </c:pt>
                <c:pt idx="95">
                  <c:v>0.50220251083374001</c:v>
                </c:pt>
                <c:pt idx="96">
                  <c:v>26.979746103286701</c:v>
                </c:pt>
                <c:pt idx="97">
                  <c:v>34.246109247207599</c:v>
                </c:pt>
                <c:pt idx="98">
                  <c:v>41.054574489593499</c:v>
                </c:pt>
                <c:pt idx="99">
                  <c:v>76.054162263870197</c:v>
                </c:pt>
              </c:numCache>
            </c:numRef>
          </c:xVal>
          <c:yVal>
            <c:numRef>
              <c:f>'20200803_全部max+sd'!$O$2:$O$101</c:f>
              <c:numCache>
                <c:formatCode>General</c:formatCode>
                <c:ptCount val="100"/>
                <c:pt idx="0">
                  <c:v>69.438303232192993</c:v>
                </c:pt>
                <c:pt idx="1">
                  <c:v>26.642098426818801</c:v>
                </c:pt>
                <c:pt idx="2">
                  <c:v>48.375890016555701</c:v>
                </c:pt>
                <c:pt idx="3">
                  <c:v>48.902117013931203</c:v>
                </c:pt>
                <c:pt idx="4">
                  <c:v>60.207252025604198</c:v>
                </c:pt>
                <c:pt idx="5">
                  <c:v>38.1633234024047</c:v>
                </c:pt>
                <c:pt idx="6">
                  <c:v>66.819511413574205</c:v>
                </c:pt>
                <c:pt idx="7">
                  <c:v>30.679935216903601</c:v>
                </c:pt>
                <c:pt idx="8">
                  <c:v>35.9073615074157</c:v>
                </c:pt>
                <c:pt idx="9">
                  <c:v>5.8919129371643004</c:v>
                </c:pt>
                <c:pt idx="10">
                  <c:v>174.592511415481</c:v>
                </c:pt>
                <c:pt idx="11">
                  <c:v>92.824014425277696</c:v>
                </c:pt>
                <c:pt idx="12">
                  <c:v>6.8189795017242396</c:v>
                </c:pt>
                <c:pt idx="13">
                  <c:v>66.788451433181706</c:v>
                </c:pt>
                <c:pt idx="14">
                  <c:v>5.2903552055358798</c:v>
                </c:pt>
                <c:pt idx="15">
                  <c:v>12.1919095516204</c:v>
                </c:pt>
                <c:pt idx="16">
                  <c:v>5.3353140354156396</c:v>
                </c:pt>
                <c:pt idx="17">
                  <c:v>74.582387208938599</c:v>
                </c:pt>
                <c:pt idx="18">
                  <c:v>185.38203620910599</c:v>
                </c:pt>
                <c:pt idx="19">
                  <c:v>11.8446390628814</c:v>
                </c:pt>
                <c:pt idx="20">
                  <c:v>79.071000337600694</c:v>
                </c:pt>
                <c:pt idx="21">
                  <c:v>74.722099065780597</c:v>
                </c:pt>
                <c:pt idx="22">
                  <c:v>434.06811785697897</c:v>
                </c:pt>
                <c:pt idx="23">
                  <c:v>75.885824441909705</c:v>
                </c:pt>
                <c:pt idx="24">
                  <c:v>11.409431219100901</c:v>
                </c:pt>
                <c:pt idx="25">
                  <c:v>13.679819345474201</c:v>
                </c:pt>
                <c:pt idx="26">
                  <c:v>21.483090639114302</c:v>
                </c:pt>
                <c:pt idx="27">
                  <c:v>142.70997118949799</c:v>
                </c:pt>
                <c:pt idx="28">
                  <c:v>212.388887405395</c:v>
                </c:pt>
                <c:pt idx="29">
                  <c:v>100.58059859275799</c:v>
                </c:pt>
                <c:pt idx="30">
                  <c:v>183.543262720108</c:v>
                </c:pt>
                <c:pt idx="31">
                  <c:v>15.532251119613599</c:v>
                </c:pt>
                <c:pt idx="32">
                  <c:v>48.493043184280303</c:v>
                </c:pt>
                <c:pt idx="33">
                  <c:v>128.08627700805599</c:v>
                </c:pt>
                <c:pt idx="34">
                  <c:v>47.537634134292603</c:v>
                </c:pt>
                <c:pt idx="35">
                  <c:v>35.748296737670898</c:v>
                </c:pt>
                <c:pt idx="36">
                  <c:v>10.702412366867</c:v>
                </c:pt>
                <c:pt idx="37">
                  <c:v>57.961656570434499</c:v>
                </c:pt>
                <c:pt idx="38">
                  <c:v>94.502885580062795</c:v>
                </c:pt>
                <c:pt idx="39">
                  <c:v>39.149670600891099</c:v>
                </c:pt>
                <c:pt idx="40">
                  <c:v>37.195602655410703</c:v>
                </c:pt>
                <c:pt idx="41">
                  <c:v>31.908841848373399</c:v>
                </c:pt>
                <c:pt idx="42">
                  <c:v>69.485687255859304</c:v>
                </c:pt>
                <c:pt idx="43">
                  <c:v>87.859413862228394</c:v>
                </c:pt>
                <c:pt idx="44">
                  <c:v>21.953709125518799</c:v>
                </c:pt>
                <c:pt idx="45">
                  <c:v>14.1310536861419</c:v>
                </c:pt>
                <c:pt idx="46">
                  <c:v>24.890186548233</c:v>
                </c:pt>
                <c:pt idx="47">
                  <c:v>31.749692440032899</c:v>
                </c:pt>
                <c:pt idx="48">
                  <c:v>123.219715356826</c:v>
                </c:pt>
                <c:pt idx="49">
                  <c:v>33.179846286773603</c:v>
                </c:pt>
                <c:pt idx="50">
                  <c:v>58.046915292739797</c:v>
                </c:pt>
                <c:pt idx="51">
                  <c:v>18.137609243392902</c:v>
                </c:pt>
                <c:pt idx="52">
                  <c:v>10.787084102630599</c:v>
                </c:pt>
                <c:pt idx="53">
                  <c:v>327.20246887207003</c:v>
                </c:pt>
                <c:pt idx="54">
                  <c:v>2.6756672859191801</c:v>
                </c:pt>
                <c:pt idx="55">
                  <c:v>30.550364494323698</c:v>
                </c:pt>
                <c:pt idx="56">
                  <c:v>103.190553665161</c:v>
                </c:pt>
                <c:pt idx="57">
                  <c:v>20.165199279785099</c:v>
                </c:pt>
                <c:pt idx="58">
                  <c:v>59.311612367629998</c:v>
                </c:pt>
                <c:pt idx="59">
                  <c:v>199.47321128845201</c:v>
                </c:pt>
                <c:pt idx="60">
                  <c:v>11.688427209854099</c:v>
                </c:pt>
                <c:pt idx="61">
                  <c:v>34.790037631988497</c:v>
                </c:pt>
                <c:pt idx="62">
                  <c:v>6.9006695747375399</c:v>
                </c:pt>
                <c:pt idx="63">
                  <c:v>160.210948944091</c:v>
                </c:pt>
                <c:pt idx="64">
                  <c:v>28.331098794937098</c:v>
                </c:pt>
                <c:pt idx="65">
                  <c:v>10.5605106353759</c:v>
                </c:pt>
                <c:pt idx="66">
                  <c:v>16.856760740280102</c:v>
                </c:pt>
                <c:pt idx="67">
                  <c:v>147.912945508956</c:v>
                </c:pt>
                <c:pt idx="68">
                  <c:v>34.243972778320298</c:v>
                </c:pt>
                <c:pt idx="69">
                  <c:v>19.909639835357599</c:v>
                </c:pt>
                <c:pt idx="70">
                  <c:v>19.963997840881301</c:v>
                </c:pt>
                <c:pt idx="71">
                  <c:v>32.569031715393002</c:v>
                </c:pt>
                <c:pt idx="72">
                  <c:v>171.98768973350499</c:v>
                </c:pt>
                <c:pt idx="73">
                  <c:v>46.562771797180098</c:v>
                </c:pt>
                <c:pt idx="74">
                  <c:v>48.246288776397698</c:v>
                </c:pt>
                <c:pt idx="75">
                  <c:v>13.7770864963531</c:v>
                </c:pt>
                <c:pt idx="76">
                  <c:v>16.032540321350002</c:v>
                </c:pt>
                <c:pt idx="77">
                  <c:v>132.90733456611599</c:v>
                </c:pt>
                <c:pt idx="78">
                  <c:v>11.217550992965601</c:v>
                </c:pt>
                <c:pt idx="79">
                  <c:v>47.255516052246001</c:v>
                </c:pt>
                <c:pt idx="80">
                  <c:v>419.54875993728598</c:v>
                </c:pt>
                <c:pt idx="81">
                  <c:v>2.2102484703063898</c:v>
                </c:pt>
                <c:pt idx="82">
                  <c:v>44.114125251769998</c:v>
                </c:pt>
                <c:pt idx="83">
                  <c:v>41.796474456787102</c:v>
                </c:pt>
                <c:pt idx="84">
                  <c:v>8.1105751991271902</c:v>
                </c:pt>
                <c:pt idx="85">
                  <c:v>76.440159320831299</c:v>
                </c:pt>
                <c:pt idx="86">
                  <c:v>23.531153678894</c:v>
                </c:pt>
                <c:pt idx="87">
                  <c:v>300.53511428833002</c:v>
                </c:pt>
                <c:pt idx="88">
                  <c:v>35.879977703094397</c:v>
                </c:pt>
                <c:pt idx="89">
                  <c:v>36.615712165832498</c:v>
                </c:pt>
                <c:pt idx="90">
                  <c:v>132.46386313438401</c:v>
                </c:pt>
                <c:pt idx="91">
                  <c:v>26.576308012008599</c:v>
                </c:pt>
                <c:pt idx="92">
                  <c:v>26.746720552444401</c:v>
                </c:pt>
                <c:pt idx="93">
                  <c:v>72.828842639923096</c:v>
                </c:pt>
                <c:pt idx="94">
                  <c:v>5.8379771709442103</c:v>
                </c:pt>
                <c:pt idx="95">
                  <c:v>7.4766383171081499</c:v>
                </c:pt>
                <c:pt idx="96">
                  <c:v>37.086268424987701</c:v>
                </c:pt>
                <c:pt idx="97">
                  <c:v>34.996237277984598</c:v>
                </c:pt>
                <c:pt idx="98">
                  <c:v>46.680068969726499</c:v>
                </c:pt>
                <c:pt idx="99">
                  <c:v>83.733628034591604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1-47FF-8F7B-C1BAA1127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91816"/>
        <c:axId val="616992144"/>
      </c:scatterChart>
      <c:valAx>
        <c:axId val="61699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92144"/>
        <c:crosses val="autoZero"/>
        <c:crossBetween val="midCat"/>
      </c:valAx>
      <c:valAx>
        <c:axId val="6169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9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'20200803_sumとmaxの中間_phase5だけmax'!$O$1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'20200803_sumとmaxの中間_phase5だけmax'!$J$2:$J$101</c:f>
              <c:numCache>
                <c:formatCode>General</c:formatCode>
                <c:ptCount val="100"/>
                <c:pt idx="0">
                  <c:v>20.292933229999999</c:v>
                </c:pt>
                <c:pt idx="1">
                  <c:v>39.432823419999998</c:v>
                </c:pt>
                <c:pt idx="2">
                  <c:v>34.427735570000003</c:v>
                </c:pt>
                <c:pt idx="3">
                  <c:v>1.802663565</c:v>
                </c:pt>
                <c:pt idx="4">
                  <c:v>0.13065147399999999</c:v>
                </c:pt>
                <c:pt idx="5">
                  <c:v>0.77525782600000004</c:v>
                </c:pt>
                <c:pt idx="6">
                  <c:v>55.198212150000003</c:v>
                </c:pt>
                <c:pt idx="7">
                  <c:v>3.0436725619999998</c:v>
                </c:pt>
                <c:pt idx="8">
                  <c:v>0.233978987</c:v>
                </c:pt>
                <c:pt idx="9">
                  <c:v>0.75497984900000004</c:v>
                </c:pt>
                <c:pt idx="10">
                  <c:v>0.75886082600000004</c:v>
                </c:pt>
                <c:pt idx="11">
                  <c:v>8.6922678950000005</c:v>
                </c:pt>
                <c:pt idx="12">
                  <c:v>3.6868858339999999</c:v>
                </c:pt>
                <c:pt idx="13">
                  <c:v>0.590496778</c:v>
                </c:pt>
                <c:pt idx="14">
                  <c:v>8.3913664820000005</c:v>
                </c:pt>
                <c:pt idx="15">
                  <c:v>2.349889755</c:v>
                </c:pt>
                <c:pt idx="16">
                  <c:v>1.9257712360000001</c:v>
                </c:pt>
                <c:pt idx="17">
                  <c:v>1.357941866</c:v>
                </c:pt>
                <c:pt idx="18">
                  <c:v>2.7416167260000002</c:v>
                </c:pt>
                <c:pt idx="19">
                  <c:v>0.60322976100000003</c:v>
                </c:pt>
                <c:pt idx="20">
                  <c:v>1.707228899</c:v>
                </c:pt>
                <c:pt idx="21">
                  <c:v>0.78890967400000001</c:v>
                </c:pt>
                <c:pt idx="22">
                  <c:v>0.96493315700000004</c:v>
                </c:pt>
                <c:pt idx="23">
                  <c:v>20.66337395</c:v>
                </c:pt>
                <c:pt idx="24">
                  <c:v>1.5376331809999999</c:v>
                </c:pt>
                <c:pt idx="25">
                  <c:v>2.1122922900000001</c:v>
                </c:pt>
                <c:pt idx="26">
                  <c:v>44.081543449999998</c:v>
                </c:pt>
                <c:pt idx="27">
                  <c:v>0.10720181500000001</c:v>
                </c:pt>
                <c:pt idx="28">
                  <c:v>5.9795119760000004</c:v>
                </c:pt>
                <c:pt idx="29">
                  <c:v>6.4827918999999998E-2</c:v>
                </c:pt>
                <c:pt idx="30">
                  <c:v>3.3544731140000001</c:v>
                </c:pt>
                <c:pt idx="31">
                  <c:v>0.134608269</c:v>
                </c:pt>
                <c:pt idx="32">
                  <c:v>0.22839069400000001</c:v>
                </c:pt>
                <c:pt idx="33">
                  <c:v>0.70179009400000003</c:v>
                </c:pt>
                <c:pt idx="34">
                  <c:v>5.8845281999999999E-2</c:v>
                </c:pt>
                <c:pt idx="35">
                  <c:v>0.82956218699999995</c:v>
                </c:pt>
                <c:pt idx="36">
                  <c:v>24.945630550000001</c:v>
                </c:pt>
                <c:pt idx="37">
                  <c:v>0.139630318</c:v>
                </c:pt>
                <c:pt idx="38">
                  <c:v>1.9979224209999999</c:v>
                </c:pt>
                <c:pt idx="39">
                  <c:v>4.9664373399999997</c:v>
                </c:pt>
                <c:pt idx="40">
                  <c:v>1.312219381</c:v>
                </c:pt>
                <c:pt idx="41">
                  <c:v>2.0987327100000002</c:v>
                </c:pt>
                <c:pt idx="42">
                  <c:v>14.34203172</c:v>
                </c:pt>
                <c:pt idx="43">
                  <c:v>0.36701822299999998</c:v>
                </c:pt>
                <c:pt idx="44">
                  <c:v>119.075923</c:v>
                </c:pt>
                <c:pt idx="45">
                  <c:v>10.80293775</c:v>
                </c:pt>
                <c:pt idx="46">
                  <c:v>0.17256164600000001</c:v>
                </c:pt>
                <c:pt idx="47">
                  <c:v>5.951193333</c:v>
                </c:pt>
                <c:pt idx="48">
                  <c:v>11.18688846</c:v>
                </c:pt>
                <c:pt idx="49">
                  <c:v>1.0937762259999999</c:v>
                </c:pt>
                <c:pt idx="50">
                  <c:v>0.54109597200000004</c:v>
                </c:pt>
                <c:pt idx="51">
                  <c:v>13.92691422</c:v>
                </c:pt>
                <c:pt idx="52">
                  <c:v>9.7738981000000003E-2</c:v>
                </c:pt>
                <c:pt idx="53">
                  <c:v>14.05452371</c:v>
                </c:pt>
                <c:pt idx="54">
                  <c:v>18.00737762</c:v>
                </c:pt>
                <c:pt idx="55">
                  <c:v>4.4847249999999998E-2</c:v>
                </c:pt>
                <c:pt idx="56">
                  <c:v>1.2354700569999999</c:v>
                </c:pt>
                <c:pt idx="57">
                  <c:v>4.9083802700000003</c:v>
                </c:pt>
                <c:pt idx="58">
                  <c:v>0.20411300700000001</c:v>
                </c:pt>
                <c:pt idx="59">
                  <c:v>2.822150707</c:v>
                </c:pt>
                <c:pt idx="60">
                  <c:v>2.5675895209999999</c:v>
                </c:pt>
                <c:pt idx="61">
                  <c:v>2.7429790500000002</c:v>
                </c:pt>
                <c:pt idx="62">
                  <c:v>10.322568179999999</c:v>
                </c:pt>
                <c:pt idx="63">
                  <c:v>2.5970936E-2</c:v>
                </c:pt>
                <c:pt idx="64">
                  <c:v>24.127230640000001</c:v>
                </c:pt>
                <c:pt idx="65">
                  <c:v>0.82926106499999996</c:v>
                </c:pt>
                <c:pt idx="66">
                  <c:v>0.51570177100000003</c:v>
                </c:pt>
                <c:pt idx="67">
                  <c:v>4.7841786999999997E-2</c:v>
                </c:pt>
                <c:pt idx="68">
                  <c:v>1.0900912279999999</c:v>
                </c:pt>
                <c:pt idx="69">
                  <c:v>12.245570900000001</c:v>
                </c:pt>
                <c:pt idx="70">
                  <c:v>9.9328172210000005</c:v>
                </c:pt>
                <c:pt idx="71">
                  <c:v>0.100770235</c:v>
                </c:pt>
                <c:pt idx="72">
                  <c:v>4.4788506029999997</c:v>
                </c:pt>
                <c:pt idx="73">
                  <c:v>9.9950096609999992</c:v>
                </c:pt>
                <c:pt idx="74">
                  <c:v>22.253277300000001</c:v>
                </c:pt>
                <c:pt idx="75">
                  <c:v>0.75101351699999996</c:v>
                </c:pt>
                <c:pt idx="76">
                  <c:v>14.998492000000001</c:v>
                </c:pt>
                <c:pt idx="77">
                  <c:v>8.2724347110000007</c:v>
                </c:pt>
                <c:pt idx="78">
                  <c:v>4.8865079999999998E-2</c:v>
                </c:pt>
                <c:pt idx="79">
                  <c:v>2.4983563420000001</c:v>
                </c:pt>
                <c:pt idx="80">
                  <c:v>4.9222350119999998</c:v>
                </c:pt>
                <c:pt idx="81">
                  <c:v>0.29421281799999999</c:v>
                </c:pt>
                <c:pt idx="82">
                  <c:v>2.656583548</c:v>
                </c:pt>
                <c:pt idx="83">
                  <c:v>2.0645086770000001</c:v>
                </c:pt>
                <c:pt idx="84">
                  <c:v>0.53756070099999997</c:v>
                </c:pt>
                <c:pt idx="85">
                  <c:v>2.5770373339999999</c:v>
                </c:pt>
                <c:pt idx="86">
                  <c:v>35.241747619999998</c:v>
                </c:pt>
                <c:pt idx="87">
                  <c:v>0.15358924900000001</c:v>
                </c:pt>
                <c:pt idx="88">
                  <c:v>22.212395910000001</c:v>
                </c:pt>
                <c:pt idx="89">
                  <c:v>0.91584301000000001</c:v>
                </c:pt>
                <c:pt idx="90">
                  <c:v>4.0509610179999997</c:v>
                </c:pt>
                <c:pt idx="91">
                  <c:v>151.59496780000001</c:v>
                </c:pt>
                <c:pt idx="92">
                  <c:v>0.12865495699999999</c:v>
                </c:pt>
                <c:pt idx="93">
                  <c:v>0.26268196100000002</c:v>
                </c:pt>
                <c:pt idx="94">
                  <c:v>7.7662038799999999</c:v>
                </c:pt>
                <c:pt idx="95">
                  <c:v>0.43934369099999998</c:v>
                </c:pt>
                <c:pt idx="96">
                  <c:v>5.8884858999999998E-2</c:v>
                </c:pt>
                <c:pt idx="97">
                  <c:v>0.32444834700000003</c:v>
                </c:pt>
                <c:pt idx="98">
                  <c:v>1.1145448680000001</c:v>
                </c:pt>
                <c:pt idx="99">
                  <c:v>0.69096612899999998</c:v>
                </c:pt>
              </c:numCache>
            </c:numRef>
          </c:xVal>
          <c:yVal>
            <c:numRef>
              <c:f>'20200803_sumとmaxの中間_phase5だけmax'!$O$2:$O$101</c:f>
              <c:numCache>
                <c:formatCode>General</c:formatCode>
                <c:ptCount val="100"/>
                <c:pt idx="0">
                  <c:v>25.36691093</c:v>
                </c:pt>
                <c:pt idx="1">
                  <c:v>46.476069449999997</c:v>
                </c:pt>
                <c:pt idx="2">
                  <c:v>40.57251883</c:v>
                </c:pt>
                <c:pt idx="3">
                  <c:v>23.73517537</c:v>
                </c:pt>
                <c:pt idx="4">
                  <c:v>1.2346906660000001</c:v>
                </c:pt>
                <c:pt idx="5">
                  <c:v>14.488563539999999</c:v>
                </c:pt>
                <c:pt idx="6">
                  <c:v>58.532125950000001</c:v>
                </c:pt>
                <c:pt idx="7">
                  <c:v>6.1419773099999997</c:v>
                </c:pt>
                <c:pt idx="8">
                  <c:v>5.7000868320000002</c:v>
                </c:pt>
                <c:pt idx="9">
                  <c:v>1.732447624</c:v>
                </c:pt>
                <c:pt idx="10">
                  <c:v>10.106373550000001</c:v>
                </c:pt>
                <c:pt idx="11">
                  <c:v>11.986466650000001</c:v>
                </c:pt>
                <c:pt idx="12">
                  <c:v>4.30118227</c:v>
                </c:pt>
                <c:pt idx="13">
                  <c:v>9.1084885599999996</c:v>
                </c:pt>
                <c:pt idx="14">
                  <c:v>12.680968999999999</c:v>
                </c:pt>
                <c:pt idx="15">
                  <c:v>7.1296982770000001</c:v>
                </c:pt>
                <c:pt idx="16">
                  <c:v>8.0256989000000001</c:v>
                </c:pt>
                <c:pt idx="17">
                  <c:v>17.94180369</c:v>
                </c:pt>
                <c:pt idx="18">
                  <c:v>7.372537136</c:v>
                </c:pt>
                <c:pt idx="19">
                  <c:v>3.982899427</c:v>
                </c:pt>
                <c:pt idx="20">
                  <c:v>13.660931830000001</c:v>
                </c:pt>
                <c:pt idx="21">
                  <c:v>8.7888932230000005</c:v>
                </c:pt>
                <c:pt idx="22">
                  <c:v>13.23994231</c:v>
                </c:pt>
                <c:pt idx="23">
                  <c:v>31.18266058</c:v>
                </c:pt>
                <c:pt idx="24">
                  <c:v>2.529349566</c:v>
                </c:pt>
                <c:pt idx="25">
                  <c:v>5.0195741649999999</c:v>
                </c:pt>
                <c:pt idx="26">
                  <c:v>45.483535289999999</c:v>
                </c:pt>
                <c:pt idx="27">
                  <c:v>6.5455219749999998</c:v>
                </c:pt>
                <c:pt idx="28">
                  <c:v>12.653013229999999</c:v>
                </c:pt>
                <c:pt idx="29">
                  <c:v>1.767938137</c:v>
                </c:pt>
                <c:pt idx="30">
                  <c:v>12.28659534</c:v>
                </c:pt>
                <c:pt idx="31">
                  <c:v>5.6580908299999999</c:v>
                </c:pt>
                <c:pt idx="32">
                  <c:v>24.428624630000002</c:v>
                </c:pt>
                <c:pt idx="33">
                  <c:v>3.1702890400000001</c:v>
                </c:pt>
                <c:pt idx="34">
                  <c:v>6.164661884</c:v>
                </c:pt>
                <c:pt idx="35">
                  <c:v>33.683495520000001</c:v>
                </c:pt>
                <c:pt idx="36">
                  <c:v>27.341720819999999</c:v>
                </c:pt>
                <c:pt idx="37">
                  <c:v>4.9649250509999998</c:v>
                </c:pt>
                <c:pt idx="38">
                  <c:v>7.2068703169999999</c:v>
                </c:pt>
                <c:pt idx="39">
                  <c:v>6.8291976449999998</c:v>
                </c:pt>
                <c:pt idx="40">
                  <c:v>3.125839472</c:v>
                </c:pt>
                <c:pt idx="41">
                  <c:v>28.392176150000001</c:v>
                </c:pt>
                <c:pt idx="42">
                  <c:v>29.052379129999998</c:v>
                </c:pt>
                <c:pt idx="43">
                  <c:v>1.178980589</c:v>
                </c:pt>
                <c:pt idx="44">
                  <c:v>129.650702</c:v>
                </c:pt>
                <c:pt idx="45">
                  <c:v>17.334514380000002</c:v>
                </c:pt>
                <c:pt idx="46">
                  <c:v>8.0375535490000001</c:v>
                </c:pt>
                <c:pt idx="47">
                  <c:v>8.1904032230000006</c:v>
                </c:pt>
                <c:pt idx="48">
                  <c:v>13.56815886</c:v>
                </c:pt>
                <c:pt idx="49">
                  <c:v>7.709715128</c:v>
                </c:pt>
                <c:pt idx="50">
                  <c:v>3.495062828</c:v>
                </c:pt>
                <c:pt idx="51">
                  <c:v>18.366590500000001</c:v>
                </c:pt>
                <c:pt idx="52">
                  <c:v>8.8969714639999999</c:v>
                </c:pt>
                <c:pt idx="53">
                  <c:v>23.373663430000001</c:v>
                </c:pt>
                <c:pt idx="54">
                  <c:v>18.917204139999999</c:v>
                </c:pt>
                <c:pt idx="55">
                  <c:v>3.0781335830000001</c:v>
                </c:pt>
                <c:pt idx="56">
                  <c:v>6.6247260570000002</c:v>
                </c:pt>
                <c:pt idx="57">
                  <c:v>33.120022769999999</c:v>
                </c:pt>
                <c:pt idx="58">
                  <c:v>1.6489329340000001</c:v>
                </c:pt>
                <c:pt idx="59">
                  <c:v>5.7335600849999997</c:v>
                </c:pt>
                <c:pt idx="60">
                  <c:v>7.2202680109999999</c:v>
                </c:pt>
                <c:pt idx="61">
                  <c:v>9.971949339</c:v>
                </c:pt>
                <c:pt idx="62">
                  <c:v>13.05947924</c:v>
                </c:pt>
                <c:pt idx="63">
                  <c:v>7.8728404049999998</c:v>
                </c:pt>
                <c:pt idx="64">
                  <c:v>32.714732890000001</c:v>
                </c:pt>
                <c:pt idx="65">
                  <c:v>8.3753516670000003</c:v>
                </c:pt>
                <c:pt idx="66">
                  <c:v>2.659695148</c:v>
                </c:pt>
                <c:pt idx="67">
                  <c:v>12.37420678</c:v>
                </c:pt>
                <c:pt idx="68">
                  <c:v>4.629858971</c:v>
                </c:pt>
                <c:pt idx="69">
                  <c:v>12.89515185</c:v>
                </c:pt>
                <c:pt idx="70">
                  <c:v>25.177106139999999</c:v>
                </c:pt>
                <c:pt idx="71">
                  <c:v>8.469991684</c:v>
                </c:pt>
                <c:pt idx="72">
                  <c:v>6.862882376</c:v>
                </c:pt>
                <c:pt idx="73">
                  <c:v>14.3114624</c:v>
                </c:pt>
                <c:pt idx="74">
                  <c:v>29.767162800000001</c:v>
                </c:pt>
                <c:pt idx="75">
                  <c:v>13.530788899999999</c:v>
                </c:pt>
                <c:pt idx="76">
                  <c:v>20.531364679999999</c:v>
                </c:pt>
                <c:pt idx="77">
                  <c:v>15.17231393</c:v>
                </c:pt>
                <c:pt idx="78">
                  <c:v>3.357108116</c:v>
                </c:pt>
                <c:pt idx="79">
                  <c:v>9.8872268200000004</c:v>
                </c:pt>
                <c:pt idx="80">
                  <c:v>6.8649723529999997</c:v>
                </c:pt>
                <c:pt idx="81">
                  <c:v>2.2564959529999999</c:v>
                </c:pt>
                <c:pt idx="82">
                  <c:v>6.1103498939999996</c:v>
                </c:pt>
                <c:pt idx="83">
                  <c:v>3.2432429790000001</c:v>
                </c:pt>
                <c:pt idx="84">
                  <c:v>3.0084955689999999</c:v>
                </c:pt>
                <c:pt idx="85">
                  <c:v>25.023851870000001</c:v>
                </c:pt>
                <c:pt idx="86">
                  <c:v>41.909083600000002</c:v>
                </c:pt>
                <c:pt idx="87">
                  <c:v>11.263849970000001</c:v>
                </c:pt>
                <c:pt idx="88">
                  <c:v>28.457254649999999</c:v>
                </c:pt>
                <c:pt idx="89">
                  <c:v>2.7487602230000001</c:v>
                </c:pt>
                <c:pt idx="90">
                  <c:v>6.1588771339999999</c:v>
                </c:pt>
                <c:pt idx="91">
                  <c:v>163.57300660000001</c:v>
                </c:pt>
                <c:pt idx="92">
                  <c:v>5.5792622569999999</c:v>
                </c:pt>
                <c:pt idx="93">
                  <c:v>1.7558286190000001</c:v>
                </c:pt>
                <c:pt idx="94">
                  <c:v>16.833225250000002</c:v>
                </c:pt>
                <c:pt idx="95">
                  <c:v>1.5946838860000001</c:v>
                </c:pt>
                <c:pt idx="96">
                  <c:v>8.7558488850000007</c:v>
                </c:pt>
                <c:pt idx="97">
                  <c:v>4.6462531089999999</c:v>
                </c:pt>
                <c:pt idx="98">
                  <c:v>7.0159525870000001</c:v>
                </c:pt>
                <c:pt idx="99">
                  <c:v>3.942287683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F-45DF-851C-845CF3595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82632"/>
        <c:axId val="616973448"/>
      </c:scatterChart>
      <c:valAx>
        <c:axId val="6169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73448"/>
        <c:crosses val="autoZero"/>
        <c:crossBetween val="midCat"/>
      </c:valAx>
      <c:valAx>
        <c:axId val="6169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ユークリッド距離!$O$1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ユークリッド距離!$J$2:$J$101</c:f>
              <c:numCache>
                <c:formatCode>General</c:formatCode>
                <c:ptCount val="100"/>
                <c:pt idx="0">
                  <c:v>1.459990978</c:v>
                </c:pt>
                <c:pt idx="1">
                  <c:v>12.17860699</c:v>
                </c:pt>
                <c:pt idx="2">
                  <c:v>2.4659276010000002</c:v>
                </c:pt>
                <c:pt idx="3">
                  <c:v>11.514917369999999</c:v>
                </c:pt>
                <c:pt idx="4">
                  <c:v>12.24565482</c:v>
                </c:pt>
                <c:pt idx="5">
                  <c:v>0.21047806699999999</c:v>
                </c:pt>
                <c:pt idx="6">
                  <c:v>12.127126690000001</c:v>
                </c:pt>
                <c:pt idx="7">
                  <c:v>59.883946659999999</c:v>
                </c:pt>
                <c:pt idx="8">
                  <c:v>4.5390551090000004</c:v>
                </c:pt>
                <c:pt idx="9">
                  <c:v>7.5063574309999996</c:v>
                </c:pt>
                <c:pt idx="10">
                  <c:v>19.695074559999998</c:v>
                </c:pt>
                <c:pt idx="11">
                  <c:v>2.628722191</c:v>
                </c:pt>
                <c:pt idx="12">
                  <c:v>2.1244397159999999</c:v>
                </c:pt>
                <c:pt idx="13">
                  <c:v>4.8748409749999997</c:v>
                </c:pt>
                <c:pt idx="14">
                  <c:v>2.5106918810000001</c:v>
                </c:pt>
                <c:pt idx="15">
                  <c:v>4.1094245909999998</c:v>
                </c:pt>
                <c:pt idx="16">
                  <c:v>4.4918776000000001E-2</c:v>
                </c:pt>
                <c:pt idx="17">
                  <c:v>107.6776643</c:v>
                </c:pt>
                <c:pt idx="18">
                  <c:v>54.812674280000003</c:v>
                </c:pt>
                <c:pt idx="19">
                  <c:v>7.0980508330000003</c:v>
                </c:pt>
                <c:pt idx="20">
                  <c:v>84.834882260000001</c:v>
                </c:pt>
                <c:pt idx="21">
                  <c:v>2.1782085900000001</c:v>
                </c:pt>
                <c:pt idx="22">
                  <c:v>0.110726595</c:v>
                </c:pt>
                <c:pt idx="23">
                  <c:v>6.566121817</c:v>
                </c:pt>
                <c:pt idx="24">
                  <c:v>6.2996125220000003</c:v>
                </c:pt>
                <c:pt idx="25">
                  <c:v>124.1301532</c:v>
                </c:pt>
                <c:pt idx="26">
                  <c:v>21.409552810000001</c:v>
                </c:pt>
                <c:pt idx="27">
                  <c:v>0.591198683</c:v>
                </c:pt>
                <c:pt idx="28">
                  <c:v>0.68419480300000002</c:v>
                </c:pt>
                <c:pt idx="29">
                  <c:v>30.765310530000001</c:v>
                </c:pt>
                <c:pt idx="30">
                  <c:v>31.462350130000001</c:v>
                </c:pt>
                <c:pt idx="31">
                  <c:v>6.6335804459999999</c:v>
                </c:pt>
                <c:pt idx="32">
                  <c:v>54.534586189999999</c:v>
                </c:pt>
                <c:pt idx="33">
                  <c:v>15.72827506</c:v>
                </c:pt>
                <c:pt idx="34">
                  <c:v>3.4754507540000001</c:v>
                </c:pt>
                <c:pt idx="35">
                  <c:v>3.9611701969999999</c:v>
                </c:pt>
                <c:pt idx="36">
                  <c:v>40.131674050000001</c:v>
                </c:pt>
                <c:pt idx="37">
                  <c:v>42.207066060000002</c:v>
                </c:pt>
                <c:pt idx="38">
                  <c:v>0.99397134799999998</c:v>
                </c:pt>
                <c:pt idx="39">
                  <c:v>28.408925289999999</c:v>
                </c:pt>
                <c:pt idx="40">
                  <c:v>1.880086422</c:v>
                </c:pt>
                <c:pt idx="41">
                  <c:v>15.670904869999999</c:v>
                </c:pt>
                <c:pt idx="42">
                  <c:v>0.58958864200000005</c:v>
                </c:pt>
                <c:pt idx="43">
                  <c:v>25.65490818</c:v>
                </c:pt>
                <c:pt idx="44">
                  <c:v>2.3010730740000001</c:v>
                </c:pt>
                <c:pt idx="45">
                  <c:v>2.2780826090000001</c:v>
                </c:pt>
                <c:pt idx="46">
                  <c:v>64.901892660000001</c:v>
                </c:pt>
                <c:pt idx="47">
                  <c:v>16.844473839999999</c:v>
                </c:pt>
                <c:pt idx="48">
                  <c:v>23.44791627</c:v>
                </c:pt>
                <c:pt idx="49">
                  <c:v>0.81402277899999997</c:v>
                </c:pt>
                <c:pt idx="50">
                  <c:v>0.25535964999999999</c:v>
                </c:pt>
                <c:pt idx="51">
                  <c:v>3.0135786530000002</c:v>
                </c:pt>
                <c:pt idx="52">
                  <c:v>14.927880760000001</c:v>
                </c:pt>
                <c:pt idx="53">
                  <c:v>7.0723328590000003</c:v>
                </c:pt>
                <c:pt idx="54">
                  <c:v>1.421783209</c:v>
                </c:pt>
                <c:pt idx="55">
                  <c:v>19.916548250000002</c:v>
                </c:pt>
                <c:pt idx="56">
                  <c:v>2.894552708</c:v>
                </c:pt>
                <c:pt idx="57">
                  <c:v>6.3571689129999998</c:v>
                </c:pt>
                <c:pt idx="58">
                  <c:v>13.258180619999999</c:v>
                </c:pt>
                <c:pt idx="59">
                  <c:v>24.420870780000001</c:v>
                </c:pt>
                <c:pt idx="60">
                  <c:v>47.451389550000002</c:v>
                </c:pt>
                <c:pt idx="61">
                  <c:v>0.51265454300000002</c:v>
                </c:pt>
                <c:pt idx="62">
                  <c:v>30.400489329999999</c:v>
                </c:pt>
                <c:pt idx="63">
                  <c:v>40.05958176</c:v>
                </c:pt>
                <c:pt idx="64">
                  <c:v>12.32618594</c:v>
                </c:pt>
                <c:pt idx="65">
                  <c:v>38.349891419999999</c:v>
                </c:pt>
                <c:pt idx="66">
                  <c:v>6.7319703100000003</c:v>
                </c:pt>
                <c:pt idx="67">
                  <c:v>90.710980180000007</c:v>
                </c:pt>
                <c:pt idx="68">
                  <c:v>20.296259160000002</c:v>
                </c:pt>
                <c:pt idx="69">
                  <c:v>1.065210819</c:v>
                </c:pt>
                <c:pt idx="70">
                  <c:v>20.545500990000001</c:v>
                </c:pt>
                <c:pt idx="71">
                  <c:v>13.213293309999999</c:v>
                </c:pt>
                <c:pt idx="72">
                  <c:v>22.044054750000001</c:v>
                </c:pt>
                <c:pt idx="73">
                  <c:v>23.288349870000001</c:v>
                </c:pt>
                <c:pt idx="74">
                  <c:v>3.2872688769999998</c:v>
                </c:pt>
                <c:pt idx="75">
                  <c:v>49.540781019999997</c:v>
                </c:pt>
                <c:pt idx="76">
                  <c:v>1.9184982779999999</c:v>
                </c:pt>
                <c:pt idx="77">
                  <c:v>23.684280869999998</c:v>
                </c:pt>
                <c:pt idx="78">
                  <c:v>6.8889484410000001</c:v>
                </c:pt>
                <c:pt idx="79">
                  <c:v>1.4744958880000001</c:v>
                </c:pt>
                <c:pt idx="80">
                  <c:v>30.837026829999999</c:v>
                </c:pt>
                <c:pt idx="81">
                  <c:v>19.953544860000001</c:v>
                </c:pt>
                <c:pt idx="82">
                  <c:v>400.19074319999999</c:v>
                </c:pt>
                <c:pt idx="83">
                  <c:v>0.46430826200000003</c:v>
                </c:pt>
                <c:pt idx="84">
                  <c:v>43.094011549999998</c:v>
                </c:pt>
                <c:pt idx="85">
                  <c:v>48.727826829999998</c:v>
                </c:pt>
                <c:pt idx="86">
                  <c:v>23.105011220000002</c:v>
                </c:pt>
                <c:pt idx="87">
                  <c:v>14.332736730000001</c:v>
                </c:pt>
                <c:pt idx="88">
                  <c:v>12.2790041</c:v>
                </c:pt>
                <c:pt idx="89">
                  <c:v>39.630420919999999</c:v>
                </c:pt>
                <c:pt idx="90">
                  <c:v>0.53726577799999997</c:v>
                </c:pt>
                <c:pt idx="91">
                  <c:v>12.242856740000001</c:v>
                </c:pt>
                <c:pt idx="92">
                  <c:v>1.5876266960000001</c:v>
                </c:pt>
                <c:pt idx="93">
                  <c:v>3.481050491</c:v>
                </c:pt>
                <c:pt idx="94">
                  <c:v>6.4718027109999996</c:v>
                </c:pt>
                <c:pt idx="95">
                  <c:v>2.575356245</c:v>
                </c:pt>
                <c:pt idx="96">
                  <c:v>74.479284289999995</c:v>
                </c:pt>
                <c:pt idx="97">
                  <c:v>5.8542058470000002</c:v>
                </c:pt>
                <c:pt idx="98">
                  <c:v>1.158018827</c:v>
                </c:pt>
                <c:pt idx="99">
                  <c:v>7.5846476550000004</c:v>
                </c:pt>
              </c:numCache>
            </c:numRef>
          </c:xVal>
          <c:yVal>
            <c:numRef>
              <c:f>ユークリッド距離!$O$2:$O$101</c:f>
              <c:numCache>
                <c:formatCode>General</c:formatCode>
                <c:ptCount val="100"/>
                <c:pt idx="0">
                  <c:v>5.4770524500000004</c:v>
                </c:pt>
                <c:pt idx="1">
                  <c:v>14.404533860000001</c:v>
                </c:pt>
                <c:pt idx="2">
                  <c:v>6.1725778580000004</c:v>
                </c:pt>
                <c:pt idx="3">
                  <c:v>19.857388969999999</c:v>
                </c:pt>
                <c:pt idx="4">
                  <c:v>14.745086669999999</c:v>
                </c:pt>
                <c:pt idx="5">
                  <c:v>6.1417121889999997</c:v>
                </c:pt>
                <c:pt idx="6">
                  <c:v>18.620773790000001</c:v>
                </c:pt>
                <c:pt idx="7">
                  <c:v>60.707142830000002</c:v>
                </c:pt>
                <c:pt idx="8">
                  <c:v>5.5977671149999999</c:v>
                </c:pt>
                <c:pt idx="9">
                  <c:v>12.937267540000001</c:v>
                </c:pt>
                <c:pt idx="10">
                  <c:v>27.134087090000001</c:v>
                </c:pt>
                <c:pt idx="11">
                  <c:v>4.8585739139999999</c:v>
                </c:pt>
                <c:pt idx="12">
                  <c:v>7.1984131339999999</c:v>
                </c:pt>
                <c:pt idx="13">
                  <c:v>12.22640324</c:v>
                </c:pt>
                <c:pt idx="14">
                  <c:v>5.0612788200000001</c:v>
                </c:pt>
                <c:pt idx="15">
                  <c:v>11.7843821</c:v>
                </c:pt>
                <c:pt idx="16">
                  <c:v>0.698504448</c:v>
                </c:pt>
                <c:pt idx="17">
                  <c:v>111.644623</c:v>
                </c:pt>
                <c:pt idx="18">
                  <c:v>61.214939119999997</c:v>
                </c:pt>
                <c:pt idx="19">
                  <c:v>8.184205532</c:v>
                </c:pt>
                <c:pt idx="20">
                  <c:v>88.226967569999999</c:v>
                </c:pt>
                <c:pt idx="21">
                  <c:v>4.5159893039999996</c:v>
                </c:pt>
                <c:pt idx="22">
                  <c:v>2.2458715439999999</c:v>
                </c:pt>
                <c:pt idx="23">
                  <c:v>11.69826484</c:v>
                </c:pt>
                <c:pt idx="24">
                  <c:v>8.7821614740000005</c:v>
                </c:pt>
                <c:pt idx="25">
                  <c:v>126.2317405</c:v>
                </c:pt>
                <c:pt idx="26">
                  <c:v>22.454366919999998</c:v>
                </c:pt>
                <c:pt idx="27">
                  <c:v>10.0000546</c:v>
                </c:pt>
                <c:pt idx="28">
                  <c:v>2.499503136</c:v>
                </c:pt>
                <c:pt idx="29">
                  <c:v>34.8970263</c:v>
                </c:pt>
                <c:pt idx="30">
                  <c:v>35.720076319999997</c:v>
                </c:pt>
                <c:pt idx="31">
                  <c:v>21.09100437</c:v>
                </c:pt>
                <c:pt idx="32">
                  <c:v>60.651389360000003</c:v>
                </c:pt>
                <c:pt idx="33">
                  <c:v>16.40852022</c:v>
                </c:pt>
                <c:pt idx="34">
                  <c:v>5.2506177430000003</c:v>
                </c:pt>
                <c:pt idx="35">
                  <c:v>4.7401065830000002</c:v>
                </c:pt>
                <c:pt idx="36">
                  <c:v>88.157686470000002</c:v>
                </c:pt>
                <c:pt idx="37">
                  <c:v>44.415570019999997</c:v>
                </c:pt>
                <c:pt idx="38">
                  <c:v>9.0301289560000004</c:v>
                </c:pt>
                <c:pt idx="39">
                  <c:v>30.36375284</c:v>
                </c:pt>
                <c:pt idx="40">
                  <c:v>8.7294867039999993</c:v>
                </c:pt>
                <c:pt idx="41">
                  <c:v>17.583437679999999</c:v>
                </c:pt>
                <c:pt idx="42">
                  <c:v>14.86155963</c:v>
                </c:pt>
                <c:pt idx="43">
                  <c:v>50.292030330000003</c:v>
                </c:pt>
                <c:pt idx="44">
                  <c:v>14.47257376</c:v>
                </c:pt>
                <c:pt idx="45">
                  <c:v>11.0531199</c:v>
                </c:pt>
                <c:pt idx="46">
                  <c:v>75.712452889999994</c:v>
                </c:pt>
                <c:pt idx="47">
                  <c:v>26.522136929999999</c:v>
                </c:pt>
                <c:pt idx="48">
                  <c:v>26.899318699999998</c:v>
                </c:pt>
                <c:pt idx="49">
                  <c:v>4.1892180440000004</c:v>
                </c:pt>
                <c:pt idx="50">
                  <c:v>14.037998200000001</c:v>
                </c:pt>
                <c:pt idx="51">
                  <c:v>7.9065356250000001</c:v>
                </c:pt>
                <c:pt idx="52">
                  <c:v>24.410128830000001</c:v>
                </c:pt>
                <c:pt idx="53">
                  <c:v>9.4129116540000002</c:v>
                </c:pt>
                <c:pt idx="54">
                  <c:v>5.1984827520000003</c:v>
                </c:pt>
                <c:pt idx="55">
                  <c:v>21.577981000000001</c:v>
                </c:pt>
                <c:pt idx="56">
                  <c:v>8.1264698509999995</c:v>
                </c:pt>
                <c:pt idx="57">
                  <c:v>10.92662168</c:v>
                </c:pt>
                <c:pt idx="58">
                  <c:v>14.941159730000001</c:v>
                </c:pt>
                <c:pt idx="59">
                  <c:v>32.557943109999997</c:v>
                </c:pt>
                <c:pt idx="60">
                  <c:v>50.80162215</c:v>
                </c:pt>
                <c:pt idx="61">
                  <c:v>16.389952180000002</c:v>
                </c:pt>
                <c:pt idx="62">
                  <c:v>36.41338992</c:v>
                </c:pt>
                <c:pt idx="63">
                  <c:v>44.769314049999998</c:v>
                </c:pt>
                <c:pt idx="64">
                  <c:v>17.76000762</c:v>
                </c:pt>
                <c:pt idx="65">
                  <c:v>51.139610529999999</c:v>
                </c:pt>
                <c:pt idx="66">
                  <c:v>12.76865435</c:v>
                </c:pt>
                <c:pt idx="67">
                  <c:v>93.360437149999996</c:v>
                </c:pt>
                <c:pt idx="68">
                  <c:v>30.3545661</c:v>
                </c:pt>
                <c:pt idx="69">
                  <c:v>3.1358556750000002</c:v>
                </c:pt>
                <c:pt idx="70">
                  <c:v>21.821892500000001</c:v>
                </c:pt>
                <c:pt idx="71">
                  <c:v>19.52512741</c:v>
                </c:pt>
                <c:pt idx="72">
                  <c:v>28.966665979999998</c:v>
                </c:pt>
                <c:pt idx="73">
                  <c:v>49.250609869999998</c:v>
                </c:pt>
                <c:pt idx="74">
                  <c:v>4.4664304259999996</c:v>
                </c:pt>
                <c:pt idx="75">
                  <c:v>53.221299170000002</c:v>
                </c:pt>
                <c:pt idx="76">
                  <c:v>2.2053508759999998</c:v>
                </c:pt>
                <c:pt idx="77">
                  <c:v>28.06755209</c:v>
                </c:pt>
                <c:pt idx="78">
                  <c:v>9.6485331060000004</c:v>
                </c:pt>
                <c:pt idx="79">
                  <c:v>5.7848927970000004</c:v>
                </c:pt>
                <c:pt idx="80">
                  <c:v>36.649239059999999</c:v>
                </c:pt>
                <c:pt idx="81">
                  <c:v>27.368296619999999</c:v>
                </c:pt>
                <c:pt idx="82">
                  <c:v>401.45729799999998</c:v>
                </c:pt>
                <c:pt idx="83">
                  <c:v>6.8666417600000003</c:v>
                </c:pt>
                <c:pt idx="84">
                  <c:v>46.724433179999998</c:v>
                </c:pt>
                <c:pt idx="85">
                  <c:v>51.162765980000003</c:v>
                </c:pt>
                <c:pt idx="86">
                  <c:v>24.75764942</c:v>
                </c:pt>
                <c:pt idx="87">
                  <c:v>22.72320414</c:v>
                </c:pt>
                <c:pt idx="88">
                  <c:v>19.42514014</c:v>
                </c:pt>
                <c:pt idx="89">
                  <c:v>45.054980039999997</c:v>
                </c:pt>
                <c:pt idx="90">
                  <c:v>5.4975535869999996</c:v>
                </c:pt>
                <c:pt idx="91">
                  <c:v>16.73980641</c:v>
                </c:pt>
                <c:pt idx="92">
                  <c:v>4.3077363970000002</c:v>
                </c:pt>
                <c:pt idx="93">
                  <c:v>8.6983535290000003</c:v>
                </c:pt>
                <c:pt idx="94">
                  <c:v>14.9770267</c:v>
                </c:pt>
                <c:pt idx="95">
                  <c:v>5.3912103179999997</c:v>
                </c:pt>
                <c:pt idx="96">
                  <c:v>84.675271030000005</c:v>
                </c:pt>
                <c:pt idx="97">
                  <c:v>13.37135458</c:v>
                </c:pt>
                <c:pt idx="98">
                  <c:v>8.2422597409999998</c:v>
                </c:pt>
                <c:pt idx="99">
                  <c:v>28.58613205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A-4668-94D4-4271D888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19144"/>
        <c:axId val="590414880"/>
      </c:scatterChart>
      <c:valAx>
        <c:axId val="59041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4880"/>
        <c:crosses val="autoZero"/>
        <c:crossBetween val="midCat"/>
      </c:valAx>
      <c:valAx>
        <c:axId val="5904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'ユークリッド&amp;最大値5-3-18'!$J$2:$J$101</c:f>
              <c:numCache>
                <c:formatCode>General</c:formatCode>
                <c:ptCount val="100"/>
                <c:pt idx="0">
                  <c:v>2.7379505630000001</c:v>
                </c:pt>
                <c:pt idx="1">
                  <c:v>13.441573139999999</c:v>
                </c:pt>
                <c:pt idx="2">
                  <c:v>6.215367079</c:v>
                </c:pt>
                <c:pt idx="3">
                  <c:v>4.7685284609999998</c:v>
                </c:pt>
                <c:pt idx="4">
                  <c:v>3.9090552330000001</c:v>
                </c:pt>
                <c:pt idx="5">
                  <c:v>11.658868310000001</c:v>
                </c:pt>
                <c:pt idx="6">
                  <c:v>1.2548053260000001</c:v>
                </c:pt>
                <c:pt idx="7">
                  <c:v>2.8586206440000002</c:v>
                </c:pt>
                <c:pt idx="8">
                  <c:v>1.632126331</c:v>
                </c:pt>
                <c:pt idx="9">
                  <c:v>10.92212033</c:v>
                </c:pt>
                <c:pt idx="10">
                  <c:v>2.9656429289999999</c:v>
                </c:pt>
                <c:pt idx="11">
                  <c:v>2.3903369900000002</c:v>
                </c:pt>
                <c:pt idx="12">
                  <c:v>28.174554350000001</c:v>
                </c:pt>
                <c:pt idx="13">
                  <c:v>3.3477506639999999</c:v>
                </c:pt>
                <c:pt idx="14">
                  <c:v>6.7935333250000003</c:v>
                </c:pt>
                <c:pt idx="15">
                  <c:v>10.101287839999999</c:v>
                </c:pt>
                <c:pt idx="16">
                  <c:v>2.2116537090000001</c:v>
                </c:pt>
                <c:pt idx="17">
                  <c:v>15.83334589</c:v>
                </c:pt>
                <c:pt idx="18">
                  <c:v>7.0749492649999999</c:v>
                </c:pt>
                <c:pt idx="19">
                  <c:v>6.2863428590000003</c:v>
                </c:pt>
                <c:pt idx="20">
                  <c:v>3.9867131709999999</c:v>
                </c:pt>
                <c:pt idx="21">
                  <c:v>0.37090659100000001</c:v>
                </c:pt>
                <c:pt idx="22">
                  <c:v>2.8866813179999999</c:v>
                </c:pt>
                <c:pt idx="23">
                  <c:v>1.7244625090000001</c:v>
                </c:pt>
                <c:pt idx="24">
                  <c:v>20.879902600000001</c:v>
                </c:pt>
                <c:pt idx="25">
                  <c:v>0.18949222600000001</c:v>
                </c:pt>
                <c:pt idx="26">
                  <c:v>1.947192907</c:v>
                </c:pt>
                <c:pt idx="27">
                  <c:v>1.344949245</c:v>
                </c:pt>
                <c:pt idx="28">
                  <c:v>43.725724460000002</c:v>
                </c:pt>
                <c:pt idx="29">
                  <c:v>2.7627651690000001</c:v>
                </c:pt>
                <c:pt idx="30">
                  <c:v>4.0139710900000001</c:v>
                </c:pt>
                <c:pt idx="31">
                  <c:v>3.8741941450000001</c:v>
                </c:pt>
                <c:pt idx="32">
                  <c:v>3.8600997920000002</c:v>
                </c:pt>
                <c:pt idx="33">
                  <c:v>2.846149445</c:v>
                </c:pt>
                <c:pt idx="34">
                  <c:v>4.8951981069999997</c:v>
                </c:pt>
                <c:pt idx="35">
                  <c:v>0.35311412800000003</c:v>
                </c:pt>
                <c:pt idx="36">
                  <c:v>3.3004529480000002</c:v>
                </c:pt>
                <c:pt idx="37">
                  <c:v>10.57696939</c:v>
                </c:pt>
                <c:pt idx="38">
                  <c:v>6.786525965</c:v>
                </c:pt>
                <c:pt idx="39">
                  <c:v>11.271406170000001</c:v>
                </c:pt>
                <c:pt idx="40">
                  <c:v>8.6360256670000002</c:v>
                </c:pt>
                <c:pt idx="41">
                  <c:v>2.48933363</c:v>
                </c:pt>
                <c:pt idx="42">
                  <c:v>0.77839946699999996</c:v>
                </c:pt>
                <c:pt idx="43">
                  <c:v>21.806215999999999</c:v>
                </c:pt>
                <c:pt idx="44">
                  <c:v>5.3404178619999998</c:v>
                </c:pt>
                <c:pt idx="45">
                  <c:v>4.6759898660000001</c:v>
                </c:pt>
                <c:pt idx="46">
                  <c:v>6.295262814</c:v>
                </c:pt>
                <c:pt idx="47">
                  <c:v>1.033546209</c:v>
                </c:pt>
                <c:pt idx="48">
                  <c:v>0.48371291199999999</c:v>
                </c:pt>
                <c:pt idx="49">
                  <c:v>2.0970621110000001</c:v>
                </c:pt>
                <c:pt idx="50">
                  <c:v>3.456439257</c:v>
                </c:pt>
                <c:pt idx="51">
                  <c:v>2.2581527229999998</c:v>
                </c:pt>
                <c:pt idx="52">
                  <c:v>0.99310445800000002</c:v>
                </c:pt>
                <c:pt idx="53">
                  <c:v>1.811784029</c:v>
                </c:pt>
                <c:pt idx="54">
                  <c:v>4.5876250269999996</c:v>
                </c:pt>
                <c:pt idx="55">
                  <c:v>3.9908890000000001E-3</c:v>
                </c:pt>
                <c:pt idx="56">
                  <c:v>7.185932159</c:v>
                </c:pt>
                <c:pt idx="57">
                  <c:v>1.362490416</c:v>
                </c:pt>
                <c:pt idx="58">
                  <c:v>0.30900526</c:v>
                </c:pt>
                <c:pt idx="59">
                  <c:v>8.4835340979999998</c:v>
                </c:pt>
                <c:pt idx="60">
                  <c:v>5.589091539</c:v>
                </c:pt>
                <c:pt idx="61">
                  <c:v>7.342206955</c:v>
                </c:pt>
                <c:pt idx="62">
                  <c:v>2.764023066</c:v>
                </c:pt>
                <c:pt idx="63">
                  <c:v>1.2429146769999999</c:v>
                </c:pt>
                <c:pt idx="64">
                  <c:v>37.94638467</c:v>
                </c:pt>
                <c:pt idx="65">
                  <c:v>6.0177319049999998</c:v>
                </c:pt>
                <c:pt idx="66">
                  <c:v>10.773167129999999</c:v>
                </c:pt>
                <c:pt idx="67">
                  <c:v>3.9524757859999999</c:v>
                </c:pt>
                <c:pt idx="68">
                  <c:v>3.5766780379999998</c:v>
                </c:pt>
                <c:pt idx="69">
                  <c:v>1.706852198</c:v>
                </c:pt>
                <c:pt idx="70">
                  <c:v>6.0594511029999998</c:v>
                </c:pt>
                <c:pt idx="71">
                  <c:v>2.715398312</c:v>
                </c:pt>
                <c:pt idx="72">
                  <c:v>0.54621768000000004</c:v>
                </c:pt>
                <c:pt idx="73">
                  <c:v>5.4381701949999997</c:v>
                </c:pt>
                <c:pt idx="74">
                  <c:v>0.114203215</c:v>
                </c:pt>
                <c:pt idx="75">
                  <c:v>1.0547604559999999</c:v>
                </c:pt>
                <c:pt idx="76">
                  <c:v>8.0454373360000009</c:v>
                </c:pt>
                <c:pt idx="77">
                  <c:v>5.5333430769999996</c:v>
                </c:pt>
                <c:pt idx="78">
                  <c:v>5.3578269479999996</c:v>
                </c:pt>
                <c:pt idx="79">
                  <c:v>31.393970729999999</c:v>
                </c:pt>
                <c:pt idx="80">
                  <c:v>57.278949740000002</c:v>
                </c:pt>
                <c:pt idx="81">
                  <c:v>0.69735264799999996</c:v>
                </c:pt>
                <c:pt idx="82">
                  <c:v>9.8523180480000008</c:v>
                </c:pt>
                <c:pt idx="83">
                  <c:v>4.4702169899999999</c:v>
                </c:pt>
                <c:pt idx="84">
                  <c:v>10.05542445</c:v>
                </c:pt>
                <c:pt idx="85">
                  <c:v>7.8177573679999997</c:v>
                </c:pt>
                <c:pt idx="86">
                  <c:v>1.2245378490000001</c:v>
                </c:pt>
                <c:pt idx="87">
                  <c:v>1.242850542</c:v>
                </c:pt>
                <c:pt idx="88">
                  <c:v>0.84573841100000002</c:v>
                </c:pt>
                <c:pt idx="89">
                  <c:v>0.112280607</c:v>
                </c:pt>
                <c:pt idx="90">
                  <c:v>0.27327275299999998</c:v>
                </c:pt>
                <c:pt idx="91">
                  <c:v>9.9398651119999997</c:v>
                </c:pt>
                <c:pt idx="92">
                  <c:v>54.855531689999999</c:v>
                </c:pt>
                <c:pt idx="93">
                  <c:v>4.0010328289999997</c:v>
                </c:pt>
                <c:pt idx="94">
                  <c:v>257.74706959999997</c:v>
                </c:pt>
                <c:pt idx="95">
                  <c:v>6.9043035509999999</c:v>
                </c:pt>
                <c:pt idx="96">
                  <c:v>0.44480919800000002</c:v>
                </c:pt>
                <c:pt idx="97">
                  <c:v>23.800517559999999</c:v>
                </c:pt>
                <c:pt idx="98">
                  <c:v>0.41876411400000002</c:v>
                </c:pt>
                <c:pt idx="99">
                  <c:v>19.483428480000001</c:v>
                </c:pt>
              </c:numCache>
            </c:numRef>
          </c:xVal>
          <c:yVal>
            <c:numRef>
              <c:f>'ユークリッド&amp;最大値5-3-18'!$O$2:$O$101</c:f>
              <c:numCache>
                <c:formatCode>General</c:formatCode>
                <c:ptCount val="100"/>
                <c:pt idx="0">
                  <c:v>7.5984401699999999</c:v>
                </c:pt>
                <c:pt idx="1">
                  <c:v>32.192000149999998</c:v>
                </c:pt>
                <c:pt idx="2">
                  <c:v>16.382248400000002</c:v>
                </c:pt>
                <c:pt idx="3">
                  <c:v>9.6897783279999992</c:v>
                </c:pt>
                <c:pt idx="4">
                  <c:v>4.8119113450000004</c:v>
                </c:pt>
                <c:pt idx="5">
                  <c:v>15.03522038</c:v>
                </c:pt>
                <c:pt idx="6">
                  <c:v>4.6751561160000001</c:v>
                </c:pt>
                <c:pt idx="7">
                  <c:v>6.7958581450000004</c:v>
                </c:pt>
                <c:pt idx="8">
                  <c:v>10.992570880000001</c:v>
                </c:pt>
                <c:pt idx="9">
                  <c:v>14.0596025</c:v>
                </c:pt>
                <c:pt idx="10">
                  <c:v>28.401298279999999</c:v>
                </c:pt>
                <c:pt idx="11">
                  <c:v>5.4816715719999998</c:v>
                </c:pt>
                <c:pt idx="12">
                  <c:v>30.979207280000001</c:v>
                </c:pt>
                <c:pt idx="13">
                  <c:v>6.5629780289999999</c:v>
                </c:pt>
                <c:pt idx="14">
                  <c:v>13.5652597</c:v>
                </c:pt>
                <c:pt idx="15">
                  <c:v>13.598409889999999</c:v>
                </c:pt>
                <c:pt idx="16">
                  <c:v>12.742399689999999</c:v>
                </c:pt>
                <c:pt idx="17">
                  <c:v>17.358423949999999</c:v>
                </c:pt>
                <c:pt idx="18">
                  <c:v>26.005964760000001</c:v>
                </c:pt>
                <c:pt idx="19">
                  <c:v>8.4879918100000005</c:v>
                </c:pt>
                <c:pt idx="20">
                  <c:v>22.070616959999999</c:v>
                </c:pt>
                <c:pt idx="21">
                  <c:v>9.6535949710000004</c:v>
                </c:pt>
                <c:pt idx="22">
                  <c:v>10.627113339999999</c:v>
                </c:pt>
                <c:pt idx="23">
                  <c:v>8.616283417</c:v>
                </c:pt>
                <c:pt idx="24">
                  <c:v>33.68876624</c:v>
                </c:pt>
                <c:pt idx="25">
                  <c:v>7.3836550709999997</c:v>
                </c:pt>
                <c:pt idx="26">
                  <c:v>11.908393139999999</c:v>
                </c:pt>
                <c:pt idx="27">
                  <c:v>15.66692948</c:v>
                </c:pt>
                <c:pt idx="28">
                  <c:v>58.11374378</c:v>
                </c:pt>
                <c:pt idx="29">
                  <c:v>20.068463560000001</c:v>
                </c:pt>
                <c:pt idx="30">
                  <c:v>8.9420781139999992</c:v>
                </c:pt>
                <c:pt idx="31">
                  <c:v>5.0859537120000002</c:v>
                </c:pt>
                <c:pt idx="32">
                  <c:v>11.997305150000001</c:v>
                </c:pt>
                <c:pt idx="33">
                  <c:v>17.114341499999998</c:v>
                </c:pt>
                <c:pt idx="34">
                  <c:v>11.98601317</c:v>
                </c:pt>
                <c:pt idx="35">
                  <c:v>13.75674772</c:v>
                </c:pt>
                <c:pt idx="36">
                  <c:v>10.05708671</c:v>
                </c:pt>
                <c:pt idx="37">
                  <c:v>14.22304273</c:v>
                </c:pt>
                <c:pt idx="38">
                  <c:v>12.00762892</c:v>
                </c:pt>
                <c:pt idx="39">
                  <c:v>18.94186139</c:v>
                </c:pt>
                <c:pt idx="40">
                  <c:v>11.87810779</c:v>
                </c:pt>
                <c:pt idx="41">
                  <c:v>9.2872903349999998</c:v>
                </c:pt>
                <c:pt idx="42">
                  <c:v>17.85050416</c:v>
                </c:pt>
                <c:pt idx="43">
                  <c:v>35.691189770000001</c:v>
                </c:pt>
                <c:pt idx="44">
                  <c:v>9.8964886669999999</c:v>
                </c:pt>
                <c:pt idx="45">
                  <c:v>24.466054440000001</c:v>
                </c:pt>
                <c:pt idx="46">
                  <c:v>7.7862548829999998</c:v>
                </c:pt>
                <c:pt idx="47">
                  <c:v>6.2885143760000002</c:v>
                </c:pt>
                <c:pt idx="48">
                  <c:v>6.8399806019999998</c:v>
                </c:pt>
                <c:pt idx="49">
                  <c:v>3.8111684320000001</c:v>
                </c:pt>
                <c:pt idx="50">
                  <c:v>5.8817286490000003</c:v>
                </c:pt>
                <c:pt idx="51">
                  <c:v>46.858751060000003</c:v>
                </c:pt>
                <c:pt idx="52">
                  <c:v>9.6151416300000001</c:v>
                </c:pt>
                <c:pt idx="53">
                  <c:v>10.02097702</c:v>
                </c:pt>
                <c:pt idx="54">
                  <c:v>8.7792158130000004</c:v>
                </c:pt>
                <c:pt idx="55">
                  <c:v>2.1642909050000001</c:v>
                </c:pt>
                <c:pt idx="56">
                  <c:v>11.83977818</c:v>
                </c:pt>
                <c:pt idx="57">
                  <c:v>3.7749602790000001</c:v>
                </c:pt>
                <c:pt idx="58">
                  <c:v>9.5153479579999996</c:v>
                </c:pt>
                <c:pt idx="59">
                  <c:v>12.30567527</c:v>
                </c:pt>
                <c:pt idx="60">
                  <c:v>11.890254260000001</c:v>
                </c:pt>
                <c:pt idx="61">
                  <c:v>9.8483257290000008</c:v>
                </c:pt>
                <c:pt idx="62">
                  <c:v>12.259964699999999</c:v>
                </c:pt>
                <c:pt idx="63">
                  <c:v>3.4410350319999998</c:v>
                </c:pt>
                <c:pt idx="64">
                  <c:v>58.059151409999998</c:v>
                </c:pt>
                <c:pt idx="65">
                  <c:v>77.65026426</c:v>
                </c:pt>
                <c:pt idx="66">
                  <c:v>16.001355409999999</c:v>
                </c:pt>
                <c:pt idx="67">
                  <c:v>13.49677086</c:v>
                </c:pt>
                <c:pt idx="68">
                  <c:v>6.1626195910000003</c:v>
                </c:pt>
                <c:pt idx="69">
                  <c:v>6.2635011670000003</c:v>
                </c:pt>
                <c:pt idx="70">
                  <c:v>8.9475991730000004</c:v>
                </c:pt>
                <c:pt idx="71">
                  <c:v>11.88012838</c:v>
                </c:pt>
                <c:pt idx="72">
                  <c:v>2.4370174410000001</c:v>
                </c:pt>
                <c:pt idx="73">
                  <c:v>24.574706320000001</c:v>
                </c:pt>
                <c:pt idx="74">
                  <c:v>29.47660613</c:v>
                </c:pt>
                <c:pt idx="75">
                  <c:v>2.859382868</c:v>
                </c:pt>
                <c:pt idx="76">
                  <c:v>15.29286885</c:v>
                </c:pt>
                <c:pt idx="77">
                  <c:v>7.7135586739999997</c:v>
                </c:pt>
                <c:pt idx="78">
                  <c:v>9.2919878960000002</c:v>
                </c:pt>
                <c:pt idx="79">
                  <c:v>32.751659869999997</c:v>
                </c:pt>
                <c:pt idx="80">
                  <c:v>82.468576670000004</c:v>
                </c:pt>
                <c:pt idx="81">
                  <c:v>7.2393066880000001</c:v>
                </c:pt>
                <c:pt idx="82">
                  <c:v>26.464039329999999</c:v>
                </c:pt>
                <c:pt idx="83">
                  <c:v>18.276350740000002</c:v>
                </c:pt>
                <c:pt idx="84">
                  <c:v>12.320610050000001</c:v>
                </c:pt>
                <c:pt idx="85">
                  <c:v>16.920220140000001</c:v>
                </c:pt>
                <c:pt idx="86">
                  <c:v>12.658598420000001</c:v>
                </c:pt>
                <c:pt idx="87">
                  <c:v>3.4887113570000001</c:v>
                </c:pt>
                <c:pt idx="88">
                  <c:v>17.073164460000001</c:v>
                </c:pt>
                <c:pt idx="89">
                  <c:v>2.9464581010000002</c:v>
                </c:pt>
                <c:pt idx="90">
                  <c:v>2.5970270630000001</c:v>
                </c:pt>
                <c:pt idx="91">
                  <c:v>11.78802681</c:v>
                </c:pt>
                <c:pt idx="92">
                  <c:v>56.950450660000001</c:v>
                </c:pt>
                <c:pt idx="93">
                  <c:v>13.26315355</c:v>
                </c:pt>
                <c:pt idx="94">
                  <c:v>265.3240199</c:v>
                </c:pt>
                <c:pt idx="95">
                  <c:v>10.869572160000001</c:v>
                </c:pt>
                <c:pt idx="96">
                  <c:v>1.9470553399999999</c:v>
                </c:pt>
                <c:pt idx="97">
                  <c:v>50.898225549999999</c:v>
                </c:pt>
                <c:pt idx="98">
                  <c:v>5.4511146549999996</c:v>
                </c:pt>
                <c:pt idx="99">
                  <c:v>31.22199535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A-404A-A25D-B24CAC586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41448"/>
        <c:axId val="590419800"/>
      </c:scatterChart>
      <c:valAx>
        <c:axId val="59044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9800"/>
        <c:crosses val="autoZero"/>
        <c:crossBetween val="midCat"/>
      </c:valAx>
      <c:valAx>
        <c:axId val="59041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4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645BE8B2-4226-4FFF-995C-C3629C87207A}">
          <cx:tx>
            <cx:txData>
              <cx:f>_xlchart.v1.2</cx:f>
              <cx:v>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5941BFE-DB8F-4734-B1EA-4372C6C26D9E}">
          <cx:tx>
            <cx:txData>
              <cx:f>_xlchart.v1.0</cx:f>
              <cx:v>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2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90487</xdr:colOff>
      <xdr:row>26</xdr:row>
      <xdr:rowOff>228600</xdr:rowOff>
    </xdr:from>
    <xdr:to>
      <xdr:col>30</xdr:col>
      <xdr:colOff>547687</xdr:colOff>
      <xdr:row>38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62D684-A8D1-440E-9F7E-59D7F7EB9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614362</xdr:colOff>
      <xdr:row>14</xdr:row>
      <xdr:rowOff>104775</xdr:rowOff>
    </xdr:from>
    <xdr:to>
      <xdr:col>30</xdr:col>
      <xdr:colOff>385762</xdr:colOff>
      <xdr:row>25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B02D345-7706-42DA-AE3F-30240454B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614362</xdr:colOff>
      <xdr:row>2</xdr:row>
      <xdr:rowOff>133350</xdr:rowOff>
    </xdr:from>
    <xdr:to>
      <xdr:col>30</xdr:col>
      <xdr:colOff>385762</xdr:colOff>
      <xdr:row>14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AF1C5BC-E9BD-4C6B-9DDD-A80E5A112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614362</xdr:colOff>
      <xdr:row>11</xdr:row>
      <xdr:rowOff>219075</xdr:rowOff>
    </xdr:from>
    <xdr:to>
      <xdr:col>16</xdr:col>
      <xdr:colOff>385762</xdr:colOff>
      <xdr:row>23</xdr:row>
      <xdr:rowOff>104775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01359BF-3819-4466-84EE-DDB458E70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90487</xdr:colOff>
      <xdr:row>14</xdr:row>
      <xdr:rowOff>85725</xdr:rowOff>
    </xdr:from>
    <xdr:to>
      <xdr:col>23</xdr:col>
      <xdr:colOff>547687</xdr:colOff>
      <xdr:row>25</xdr:row>
      <xdr:rowOff>209550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3305B92-55C4-4920-9954-8D9416EFF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414337</xdr:colOff>
      <xdr:row>5</xdr:row>
      <xdr:rowOff>104775</xdr:rowOff>
    </xdr:from>
    <xdr:to>
      <xdr:col>22</xdr:col>
      <xdr:colOff>185737</xdr:colOff>
      <xdr:row>16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0DD457-92A8-4D6C-9A42-D2B139DDD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280987</xdr:colOff>
      <xdr:row>8</xdr:row>
      <xdr:rowOff>28575</xdr:rowOff>
    </xdr:from>
    <xdr:to>
      <xdr:col>23</xdr:col>
      <xdr:colOff>52387</xdr:colOff>
      <xdr:row>19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1AE04C-5400-4D55-B7E6-4A7B4D7A2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</xdr:colOff>
      <xdr:row>7</xdr:row>
      <xdr:rowOff>200025</xdr:rowOff>
    </xdr:from>
    <xdr:to>
      <xdr:col>22</xdr:col>
      <xdr:colOff>481012</xdr:colOff>
      <xdr:row>19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DDCEE64-8B05-4DC5-A055-B8A5917E4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490537</xdr:colOff>
      <xdr:row>6</xdr:row>
      <xdr:rowOff>104775</xdr:rowOff>
    </xdr:from>
    <xdr:to>
      <xdr:col>22</xdr:col>
      <xdr:colOff>261937</xdr:colOff>
      <xdr:row>17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16191C4-B270-4EF5-B338-03F0721CE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252412</xdr:colOff>
      <xdr:row>9</xdr:row>
      <xdr:rowOff>123825</xdr:rowOff>
    </xdr:from>
    <xdr:to>
      <xdr:col>25</xdr:col>
      <xdr:colOff>23812</xdr:colOff>
      <xdr:row>21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69DCE8D-F572-4391-84B3-6C1D2B7FA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157162</xdr:colOff>
      <xdr:row>10</xdr:row>
      <xdr:rowOff>57150</xdr:rowOff>
    </xdr:from>
    <xdr:to>
      <xdr:col>24</xdr:col>
      <xdr:colOff>614362</xdr:colOff>
      <xdr:row>21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C242B8F-7640-4218-91E7-EC812CAA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109537</xdr:colOff>
      <xdr:row>22</xdr:row>
      <xdr:rowOff>85725</xdr:rowOff>
    </xdr:from>
    <xdr:to>
      <xdr:col>24</xdr:col>
      <xdr:colOff>566737</xdr:colOff>
      <xdr:row>33</xdr:row>
      <xdr:rowOff>209550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443AE27B-8360-4F4E-9BAA-F5AD517EE8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53937" y="5324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26</xdr:col>
      <xdr:colOff>366712</xdr:colOff>
      <xdr:row>3</xdr:row>
      <xdr:rowOff>171450</xdr:rowOff>
    </xdr:from>
    <xdr:to>
      <xdr:col>32</xdr:col>
      <xdr:colOff>600076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263284CA-03D6-4FAD-8EB6-0DF630F6E9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97512" y="885825"/>
              <a:ext cx="434816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376237</xdr:colOff>
      <xdr:row>5</xdr:row>
      <xdr:rowOff>28575</xdr:rowOff>
    </xdr:from>
    <xdr:to>
      <xdr:col>22</xdr:col>
      <xdr:colOff>147637</xdr:colOff>
      <xdr:row>16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34539C2-9A2F-4586-8A4F-02FBD69D7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300037</xdr:colOff>
      <xdr:row>5</xdr:row>
      <xdr:rowOff>114300</xdr:rowOff>
    </xdr:from>
    <xdr:to>
      <xdr:col>22</xdr:col>
      <xdr:colOff>71437</xdr:colOff>
      <xdr:row>17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DFBECD-E4FC-4434-887E-C8B9A0E6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595312</xdr:colOff>
      <xdr:row>5</xdr:row>
      <xdr:rowOff>76200</xdr:rowOff>
    </xdr:from>
    <xdr:to>
      <xdr:col>22</xdr:col>
      <xdr:colOff>366712</xdr:colOff>
      <xdr:row>16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0AC7BBF-D917-46D2-B50A-910CB493F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595312</xdr:colOff>
      <xdr:row>5</xdr:row>
      <xdr:rowOff>200025</xdr:rowOff>
    </xdr:from>
    <xdr:to>
      <xdr:col>22</xdr:col>
      <xdr:colOff>366712</xdr:colOff>
      <xdr:row>17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3AB85A-E525-4D24-AA7E-BF58BB6FA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328612</xdr:colOff>
      <xdr:row>5</xdr:row>
      <xdr:rowOff>123825</xdr:rowOff>
    </xdr:from>
    <xdr:to>
      <xdr:col>22</xdr:col>
      <xdr:colOff>100012</xdr:colOff>
      <xdr:row>17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C378C2E-B370-4D3C-A946-7F5401040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300037</xdr:colOff>
      <xdr:row>5</xdr:row>
      <xdr:rowOff>171450</xdr:rowOff>
    </xdr:from>
    <xdr:to>
      <xdr:col>22</xdr:col>
      <xdr:colOff>71437</xdr:colOff>
      <xdr:row>17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D18583D-5DBA-45A5-B374-20F049BB5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309562</xdr:colOff>
      <xdr:row>5</xdr:row>
      <xdr:rowOff>152400</xdr:rowOff>
    </xdr:from>
    <xdr:to>
      <xdr:col>22</xdr:col>
      <xdr:colOff>80962</xdr:colOff>
      <xdr:row>17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0C5578-2EEB-412A-A0F6-5C9ABCB3A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414337</xdr:colOff>
      <xdr:row>17</xdr:row>
      <xdr:rowOff>114300</xdr:rowOff>
    </xdr:from>
    <xdr:to>
      <xdr:col>22</xdr:col>
      <xdr:colOff>185737</xdr:colOff>
      <xdr:row>29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46E4E39-0C6F-451F-8524-BD6B1EAF6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71437</xdr:colOff>
      <xdr:row>5</xdr:row>
      <xdr:rowOff>142875</xdr:rowOff>
    </xdr:from>
    <xdr:to>
      <xdr:col>22</xdr:col>
      <xdr:colOff>528637</xdr:colOff>
      <xdr:row>17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ECAA25-15DE-436A-B304-071ED9E75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</xdr:colOff>
      <xdr:row>7</xdr:row>
      <xdr:rowOff>57150</xdr:rowOff>
    </xdr:from>
    <xdr:to>
      <xdr:col>22</xdr:col>
      <xdr:colOff>481012</xdr:colOff>
      <xdr:row>18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8FEB40-037B-4307-BEEF-82FDB5AB1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128587</xdr:colOff>
      <xdr:row>19</xdr:row>
      <xdr:rowOff>85725</xdr:rowOff>
    </xdr:from>
    <xdr:to>
      <xdr:col>22</xdr:col>
      <xdr:colOff>585787</xdr:colOff>
      <xdr:row>30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BB1387-F4B5-424D-974F-0FD6B4490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557212</xdr:colOff>
      <xdr:row>5</xdr:row>
      <xdr:rowOff>28575</xdr:rowOff>
    </xdr:from>
    <xdr:to>
      <xdr:col>18</xdr:col>
      <xdr:colOff>328612</xdr:colOff>
      <xdr:row>16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E4830F-6021-403D-B2A0-487F8E4E6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500062</xdr:colOff>
      <xdr:row>6</xdr:row>
      <xdr:rowOff>185737</xdr:rowOff>
    </xdr:from>
    <xdr:to>
      <xdr:col>18</xdr:col>
      <xdr:colOff>271462</xdr:colOff>
      <xdr:row>18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FF228E0-F2E0-47E3-8B36-1A24399BF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7381-1205-447A-BABF-FE23CFA5C977}">
  <dimension ref="A1:T105"/>
  <sheetViews>
    <sheetView workbookViewId="0">
      <selection activeCell="R30" sqref="R30"/>
    </sheetView>
  </sheetViews>
  <sheetFormatPr defaultRowHeight="18.75" x14ac:dyDescent="0.4"/>
  <sheetData>
    <row r="1" spans="1:20" x14ac:dyDescent="0.4">
      <c r="A1" t="s">
        <v>1</v>
      </c>
      <c r="B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I1" t="s">
        <v>7</v>
      </c>
      <c r="J1" s="1" t="s">
        <v>1</v>
      </c>
      <c r="K1" s="1" t="s">
        <v>0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R1" t="s">
        <v>8</v>
      </c>
    </row>
    <row r="2" spans="1:20" x14ac:dyDescent="0.4">
      <c r="A2" s="1">
        <v>6</v>
      </c>
      <c r="B2" s="1">
        <v>14</v>
      </c>
      <c r="C2" s="1">
        <v>9</v>
      </c>
      <c r="D2" s="1">
        <v>13</v>
      </c>
      <c r="E2" s="1">
        <v>11</v>
      </c>
      <c r="F2" s="1">
        <v>15</v>
      </c>
      <c r="G2" s="1">
        <v>68</v>
      </c>
      <c r="I2">
        <f>K2+O2</f>
        <v>4.7647633549999995</v>
      </c>
      <c r="J2">
        <v>9.9706600000000001E-4</v>
      </c>
      <c r="K2">
        <v>3.5903692000000001E-2</v>
      </c>
      <c r="L2">
        <v>0.32977557200000002</v>
      </c>
      <c r="M2">
        <v>0.79347252800000001</v>
      </c>
      <c r="N2">
        <v>0.95658159300000001</v>
      </c>
      <c r="O2">
        <v>4.7288596629999997</v>
      </c>
      <c r="P2">
        <v>6.8455901150000003</v>
      </c>
      <c r="R2">
        <f>CORREL(K:K,P:P)</f>
        <v>0.97875267154844925</v>
      </c>
    </row>
    <row r="3" spans="1:20" x14ac:dyDescent="0.4">
      <c r="A3" s="1">
        <v>6</v>
      </c>
      <c r="B3" s="1">
        <v>12</v>
      </c>
      <c r="C3" s="1">
        <v>9</v>
      </c>
      <c r="D3" s="1">
        <v>14</v>
      </c>
      <c r="E3" s="1">
        <v>10</v>
      </c>
      <c r="F3" s="1">
        <v>15</v>
      </c>
      <c r="G3" s="1">
        <v>66</v>
      </c>
      <c r="I3" s="1">
        <f t="shared" ref="I3:I66" si="0">K3+O3</f>
        <v>7.2519938939999999</v>
      </c>
      <c r="J3">
        <v>9.9706600000000001E-4</v>
      </c>
      <c r="K3">
        <v>0.123013973</v>
      </c>
      <c r="L3">
        <v>0.53392696399999995</v>
      </c>
      <c r="M3">
        <v>0.112693548</v>
      </c>
      <c r="N3">
        <v>0.35261177999999999</v>
      </c>
      <c r="O3">
        <v>7.128979921</v>
      </c>
      <c r="P3">
        <v>8.2522232530000004</v>
      </c>
    </row>
    <row r="4" spans="1:20" x14ac:dyDescent="0.4">
      <c r="A4" s="1">
        <v>6</v>
      </c>
      <c r="B4" s="1">
        <v>17</v>
      </c>
      <c r="C4" s="1">
        <v>8</v>
      </c>
      <c r="D4" s="1">
        <v>8</v>
      </c>
      <c r="E4" s="1">
        <v>11</v>
      </c>
      <c r="F4" s="1">
        <v>14</v>
      </c>
      <c r="G4" s="1">
        <v>64</v>
      </c>
      <c r="I4" s="1">
        <f t="shared" si="0"/>
        <v>7.8187267780000003</v>
      </c>
      <c r="J4">
        <v>9.984970000000001E-4</v>
      </c>
      <c r="K4">
        <v>7.0835540290000001</v>
      </c>
      <c r="L4">
        <v>0.114692688</v>
      </c>
      <c r="M4">
        <v>1.8949270000000001E-2</v>
      </c>
      <c r="N4">
        <v>3.889513E-2</v>
      </c>
      <c r="O4">
        <v>0.73517274899999996</v>
      </c>
      <c r="P4">
        <v>7.992262363</v>
      </c>
      <c r="R4" t="s">
        <v>9</v>
      </c>
      <c r="T4" t="s">
        <v>13</v>
      </c>
    </row>
    <row r="5" spans="1:20" x14ac:dyDescent="0.4">
      <c r="A5" s="1">
        <v>7</v>
      </c>
      <c r="B5" s="1">
        <v>13</v>
      </c>
      <c r="C5" s="1">
        <v>8</v>
      </c>
      <c r="D5" s="1">
        <v>14</v>
      </c>
      <c r="E5" s="1">
        <v>11</v>
      </c>
      <c r="F5" s="1">
        <v>15</v>
      </c>
      <c r="G5" s="1">
        <v>68</v>
      </c>
      <c r="I5" s="1">
        <f t="shared" si="0"/>
        <v>9.5870800020000004</v>
      </c>
      <c r="J5">
        <v>1.9936559999999999E-3</v>
      </c>
      <c r="K5">
        <v>4.4873616700000003</v>
      </c>
      <c r="L5">
        <v>0.137667179</v>
      </c>
      <c r="M5">
        <v>0.154596329</v>
      </c>
      <c r="N5">
        <v>0.39581513400000001</v>
      </c>
      <c r="O5">
        <v>5.0997183320000001</v>
      </c>
      <c r="P5">
        <v>10.277152299999999</v>
      </c>
      <c r="R5">
        <f>AVERAGE(P:P)</f>
        <v>13.843907683499994</v>
      </c>
      <c r="T5">
        <f>AVERAGE(K:K)</f>
        <v>8.5625656133942272</v>
      </c>
    </row>
    <row r="6" spans="1:20" x14ac:dyDescent="0.4">
      <c r="A6" s="1">
        <v>6</v>
      </c>
      <c r="B6" s="1">
        <v>15</v>
      </c>
      <c r="C6" s="1">
        <v>9</v>
      </c>
      <c r="D6" s="1">
        <v>13</v>
      </c>
      <c r="E6" s="1">
        <v>9</v>
      </c>
      <c r="F6" s="1">
        <v>14</v>
      </c>
      <c r="G6" s="1">
        <v>66</v>
      </c>
      <c r="I6" s="1">
        <f t="shared" si="0"/>
        <v>4.2255640029999997</v>
      </c>
      <c r="J6">
        <v>9.9825900000000004E-4</v>
      </c>
      <c r="K6">
        <v>1.7408981320000001</v>
      </c>
      <c r="L6">
        <v>1.611312866</v>
      </c>
      <c r="M6">
        <v>0.18302011500000001</v>
      </c>
      <c r="N6">
        <v>1.4958620000000001E-2</v>
      </c>
      <c r="O6">
        <v>2.4846658709999998</v>
      </c>
      <c r="P6">
        <v>6.0358538629999998</v>
      </c>
      <c r="R6" t="s">
        <v>10</v>
      </c>
      <c r="T6" t="s">
        <v>14</v>
      </c>
    </row>
    <row r="7" spans="1:20" x14ac:dyDescent="0.4">
      <c r="A7" s="1">
        <v>6</v>
      </c>
      <c r="B7" s="1">
        <v>14</v>
      </c>
      <c r="C7" s="1">
        <v>9</v>
      </c>
      <c r="D7" s="1">
        <v>9</v>
      </c>
      <c r="E7" s="1">
        <v>10</v>
      </c>
      <c r="F7" s="1">
        <v>13</v>
      </c>
      <c r="G7" s="1">
        <v>61</v>
      </c>
      <c r="I7" s="1">
        <f t="shared" si="0"/>
        <v>1.0752394199999999</v>
      </c>
      <c r="J7">
        <v>9.9730499999999998E-4</v>
      </c>
      <c r="K7">
        <v>0.56756472599999996</v>
      </c>
      <c r="L7">
        <v>0.20790958400000001</v>
      </c>
      <c r="M7">
        <v>0.62991237600000005</v>
      </c>
      <c r="N7">
        <v>0.13064956699999999</v>
      </c>
      <c r="O7">
        <v>0.50767469399999998</v>
      </c>
      <c r="P7">
        <v>2.0447082519999999</v>
      </c>
      <c r="R7">
        <f>MIN(P:P)</f>
        <v>0.64942598299999998</v>
      </c>
      <c r="T7">
        <f>MIN(K:K)</f>
        <v>1.4437675000000001E-2</v>
      </c>
    </row>
    <row r="8" spans="1:20" x14ac:dyDescent="0.4">
      <c r="A8" s="1">
        <v>6</v>
      </c>
      <c r="B8" s="1">
        <v>14</v>
      </c>
      <c r="C8" s="1">
        <v>10</v>
      </c>
      <c r="D8" s="1">
        <v>12</v>
      </c>
      <c r="E8" s="1">
        <v>10</v>
      </c>
      <c r="F8" s="1">
        <v>13</v>
      </c>
      <c r="G8" s="1">
        <v>65</v>
      </c>
      <c r="I8" s="1">
        <f t="shared" si="0"/>
        <v>2.2651698590000002</v>
      </c>
      <c r="J8">
        <v>9.9659000000000011E-4</v>
      </c>
      <c r="K8">
        <v>0.59750533100000003</v>
      </c>
      <c r="L8">
        <v>0.90013098700000005</v>
      </c>
      <c r="M8">
        <v>0.183511019</v>
      </c>
      <c r="N8">
        <v>0.29986023899999997</v>
      </c>
      <c r="O8">
        <v>1.667664528</v>
      </c>
      <c r="P8">
        <v>3.6496686939999998</v>
      </c>
      <c r="R8" t="s">
        <v>11</v>
      </c>
      <c r="T8" t="s">
        <v>15</v>
      </c>
    </row>
    <row r="9" spans="1:20" x14ac:dyDescent="0.4">
      <c r="A9" s="1">
        <v>5</v>
      </c>
      <c r="B9" s="1">
        <v>14</v>
      </c>
      <c r="C9" s="1">
        <v>8</v>
      </c>
      <c r="D9" s="1">
        <v>11</v>
      </c>
      <c r="E9" s="1">
        <v>9</v>
      </c>
      <c r="F9" s="1">
        <v>14</v>
      </c>
      <c r="G9" s="1">
        <v>61</v>
      </c>
      <c r="I9" s="1">
        <f t="shared" si="0"/>
        <v>7.4084253310000001</v>
      </c>
      <c r="J9">
        <v>1.9972319999999998E-3</v>
      </c>
      <c r="K9">
        <v>5.3192787170000004</v>
      </c>
      <c r="L9">
        <v>2.9873133E-2</v>
      </c>
      <c r="M9">
        <v>0.46276330900000001</v>
      </c>
      <c r="N9">
        <v>3.3506632000000001E-2</v>
      </c>
      <c r="O9">
        <v>2.0891466140000001</v>
      </c>
      <c r="P9">
        <v>7.9365656380000003</v>
      </c>
      <c r="R9">
        <f>MAX(P:P)</f>
        <v>190.6076252</v>
      </c>
      <c r="T9">
        <f>MAX(K:K)</f>
        <v>188.20987819999999</v>
      </c>
    </row>
    <row r="10" spans="1:20" x14ac:dyDescent="0.4">
      <c r="A10" s="1">
        <v>5</v>
      </c>
      <c r="B10" s="1">
        <v>14</v>
      </c>
      <c r="C10" s="1">
        <v>9</v>
      </c>
      <c r="D10" s="1">
        <v>10</v>
      </c>
      <c r="E10" s="1">
        <v>9</v>
      </c>
      <c r="F10" s="1">
        <v>14</v>
      </c>
      <c r="G10" s="1">
        <v>61</v>
      </c>
      <c r="I10" s="1">
        <f t="shared" si="0"/>
        <v>14.413434508</v>
      </c>
      <c r="J10">
        <v>0</v>
      </c>
      <c r="K10">
        <v>11.408251050000001</v>
      </c>
      <c r="L10">
        <v>1.0115563869999999</v>
      </c>
      <c r="M10">
        <v>0.14661049800000001</v>
      </c>
      <c r="N10">
        <v>0.108940601</v>
      </c>
      <c r="O10">
        <v>3.0051834579999999</v>
      </c>
      <c r="P10">
        <v>15.68054199</v>
      </c>
      <c r="R10" t="s">
        <v>12</v>
      </c>
      <c r="T10" t="s">
        <v>16</v>
      </c>
    </row>
    <row r="11" spans="1:20" x14ac:dyDescent="0.4">
      <c r="A11" s="1">
        <v>7</v>
      </c>
      <c r="B11" s="1">
        <v>12</v>
      </c>
      <c r="C11" s="1">
        <v>9</v>
      </c>
      <c r="D11" s="1">
        <v>16</v>
      </c>
      <c r="E11" s="1">
        <v>10</v>
      </c>
      <c r="F11" s="1">
        <v>14</v>
      </c>
      <c r="G11" s="1">
        <v>68</v>
      </c>
      <c r="I11" s="1">
        <f t="shared" si="0"/>
        <v>8.7035737040000001</v>
      </c>
      <c r="J11">
        <v>9.9754300000000004E-4</v>
      </c>
      <c r="K11">
        <v>6.9455211160000001</v>
      </c>
      <c r="L11">
        <v>0.67923808100000005</v>
      </c>
      <c r="M11">
        <v>0.47173976899999998</v>
      </c>
      <c r="N11">
        <v>0.47975158699999998</v>
      </c>
      <c r="O11">
        <v>1.758052588</v>
      </c>
      <c r="P11">
        <v>10.33530068</v>
      </c>
      <c r="R11">
        <f>_xlfn.STDEV.S(P:P)</f>
        <v>21.196690677186727</v>
      </c>
      <c r="T11">
        <f>_xlfn.STDEV.S(K:K)</f>
        <v>21.030251383646998</v>
      </c>
    </row>
    <row r="12" spans="1:20" x14ac:dyDescent="0.4">
      <c r="A12" s="1">
        <v>7</v>
      </c>
      <c r="B12" s="1">
        <v>15</v>
      </c>
      <c r="C12" s="1">
        <v>9</v>
      </c>
      <c r="D12" s="1">
        <v>16</v>
      </c>
      <c r="E12" s="1">
        <v>10</v>
      </c>
      <c r="F12" s="1">
        <v>15</v>
      </c>
      <c r="G12" s="1">
        <v>72</v>
      </c>
      <c r="I12" s="1">
        <f t="shared" si="0"/>
        <v>20.237637517000003</v>
      </c>
      <c r="J12">
        <v>9.939669999999999E-4</v>
      </c>
      <c r="K12">
        <v>16.416430470000002</v>
      </c>
      <c r="L12">
        <v>1.379905224</v>
      </c>
      <c r="M12">
        <v>1.19477272</v>
      </c>
      <c r="N12">
        <v>0.18949461000000001</v>
      </c>
      <c r="O12">
        <v>3.8212070470000001</v>
      </c>
      <c r="P12">
        <v>23.002804040000001</v>
      </c>
    </row>
    <row r="13" spans="1:20" x14ac:dyDescent="0.4">
      <c r="A13" s="1">
        <v>6</v>
      </c>
      <c r="B13" s="1">
        <v>13</v>
      </c>
      <c r="C13" s="1">
        <v>6</v>
      </c>
      <c r="D13" s="1">
        <v>10</v>
      </c>
      <c r="E13" s="1">
        <v>10</v>
      </c>
      <c r="F13" s="1">
        <v>13</v>
      </c>
      <c r="G13" s="1">
        <v>58</v>
      </c>
      <c r="I13" s="1">
        <f t="shared" si="0"/>
        <v>13.136365177</v>
      </c>
      <c r="J13">
        <v>9.9611300000000008E-4</v>
      </c>
      <c r="K13">
        <v>12.530960800000001</v>
      </c>
      <c r="L13">
        <v>0.18606781999999999</v>
      </c>
      <c r="M13">
        <v>3.5902499999999997E-2</v>
      </c>
      <c r="N13">
        <v>0.45493483499999998</v>
      </c>
      <c r="O13">
        <v>0.60540437700000005</v>
      </c>
      <c r="P13">
        <v>13.814266440000001</v>
      </c>
    </row>
    <row r="14" spans="1:20" x14ac:dyDescent="0.4">
      <c r="A14" s="1">
        <v>7</v>
      </c>
      <c r="B14" s="1">
        <v>15</v>
      </c>
      <c r="C14" s="1">
        <v>7</v>
      </c>
      <c r="D14" s="1">
        <v>20</v>
      </c>
      <c r="E14" s="1">
        <v>9</v>
      </c>
      <c r="F14" s="1">
        <v>13</v>
      </c>
      <c r="G14" s="1">
        <v>71</v>
      </c>
      <c r="I14" s="1">
        <f t="shared" si="0"/>
        <v>10.500232935</v>
      </c>
      <c r="J14">
        <v>1.9907950000000001E-3</v>
      </c>
      <c r="K14">
        <v>8.4638018610000003</v>
      </c>
      <c r="L14">
        <v>0.239359617</v>
      </c>
      <c r="M14">
        <v>1.81223917</v>
      </c>
      <c r="N14">
        <v>3.6894797999999999E-2</v>
      </c>
      <c r="O14">
        <v>2.0364310739999998</v>
      </c>
      <c r="P14">
        <v>12.59071732</v>
      </c>
    </row>
    <row r="15" spans="1:20" x14ac:dyDescent="0.4">
      <c r="A15" s="1">
        <v>7</v>
      </c>
      <c r="B15" s="1">
        <v>15</v>
      </c>
      <c r="C15" s="1">
        <v>10</v>
      </c>
      <c r="D15" s="1">
        <v>8</v>
      </c>
      <c r="E15" s="1">
        <v>8</v>
      </c>
      <c r="F15" s="1">
        <v>13</v>
      </c>
      <c r="G15" s="1">
        <v>61</v>
      </c>
      <c r="I15" s="1">
        <f t="shared" si="0"/>
        <v>3.6821415430000002</v>
      </c>
      <c r="J15">
        <v>9.9706600000000001E-4</v>
      </c>
      <c r="K15">
        <v>1.3071086409999999</v>
      </c>
      <c r="L15">
        <v>2.3457906249999998</v>
      </c>
      <c r="M15">
        <v>2.0074839999999999E-3</v>
      </c>
      <c r="N15">
        <v>3.1865358000000003E-2</v>
      </c>
      <c r="O15">
        <v>2.3750329020000001</v>
      </c>
      <c r="P15">
        <v>6.0628020759999997</v>
      </c>
    </row>
    <row r="16" spans="1:20" x14ac:dyDescent="0.4">
      <c r="A16" s="1">
        <v>7</v>
      </c>
      <c r="B16" s="1">
        <v>14</v>
      </c>
      <c r="C16" s="1">
        <v>9</v>
      </c>
      <c r="D16" s="1">
        <v>9</v>
      </c>
      <c r="E16" s="1">
        <v>10</v>
      </c>
      <c r="F16" s="1">
        <v>13</v>
      </c>
      <c r="G16" s="1">
        <v>62</v>
      </c>
      <c r="I16" s="1">
        <f t="shared" si="0"/>
        <v>81.085667373999996</v>
      </c>
      <c r="J16">
        <v>1.9941329999999999E-3</v>
      </c>
      <c r="K16">
        <v>80.841320039999999</v>
      </c>
      <c r="L16">
        <v>0.54664516399999996</v>
      </c>
      <c r="M16">
        <v>1.5995979E-2</v>
      </c>
      <c r="N16">
        <v>0.29916071900000002</v>
      </c>
      <c r="O16">
        <v>0.244347334</v>
      </c>
      <c r="P16">
        <v>81.949463370000004</v>
      </c>
    </row>
    <row r="17" spans="1:18" x14ac:dyDescent="0.4">
      <c r="A17" s="1">
        <v>7</v>
      </c>
      <c r="B17" s="1">
        <v>14</v>
      </c>
      <c r="C17" s="1">
        <v>9</v>
      </c>
      <c r="D17" s="1">
        <v>11</v>
      </c>
      <c r="E17" s="1">
        <v>10</v>
      </c>
      <c r="F17" s="1">
        <v>15</v>
      </c>
      <c r="G17" s="1">
        <v>66</v>
      </c>
      <c r="I17" s="1">
        <f t="shared" si="0"/>
        <v>15.819630141999999</v>
      </c>
      <c r="J17">
        <v>9.9682799999999995E-4</v>
      </c>
      <c r="K17">
        <v>0.32422447199999999</v>
      </c>
      <c r="L17">
        <v>0.66950941100000005</v>
      </c>
      <c r="M17">
        <v>0.11964631100000001</v>
      </c>
      <c r="N17">
        <v>0.51063418400000005</v>
      </c>
      <c r="O17">
        <v>15.49540567</v>
      </c>
      <c r="P17">
        <v>17.120416880000001</v>
      </c>
    </row>
    <row r="18" spans="1:18" x14ac:dyDescent="0.4">
      <c r="A18" s="1">
        <v>7</v>
      </c>
      <c r="B18" s="1">
        <v>16</v>
      </c>
      <c r="C18" s="1">
        <v>8</v>
      </c>
      <c r="D18" s="1">
        <v>11</v>
      </c>
      <c r="E18" s="1">
        <v>10</v>
      </c>
      <c r="F18" s="1">
        <v>13</v>
      </c>
      <c r="G18" s="1">
        <v>65</v>
      </c>
      <c r="I18" s="1">
        <f t="shared" si="0"/>
        <v>30.783221242</v>
      </c>
      <c r="J18">
        <v>9.9802000000000007E-4</v>
      </c>
      <c r="K18">
        <v>30.296536920000001</v>
      </c>
      <c r="L18">
        <v>4.3778603079999998</v>
      </c>
      <c r="M18">
        <v>2.2518131729999999</v>
      </c>
      <c r="N18">
        <v>0.167343616</v>
      </c>
      <c r="O18">
        <v>0.486684322</v>
      </c>
      <c r="P18">
        <v>37.581236359999998</v>
      </c>
    </row>
    <row r="19" spans="1:18" x14ac:dyDescent="0.4">
      <c r="A19" s="1">
        <v>5</v>
      </c>
      <c r="B19" s="1">
        <v>15</v>
      </c>
      <c r="C19" s="1">
        <v>8</v>
      </c>
      <c r="D19" s="1">
        <v>10</v>
      </c>
      <c r="E19" s="1">
        <v>9</v>
      </c>
      <c r="F19" s="1">
        <v>12</v>
      </c>
      <c r="G19" s="1">
        <v>59</v>
      </c>
      <c r="I19" s="1">
        <f t="shared" si="0"/>
        <v>30.927827835000002</v>
      </c>
      <c r="J19">
        <v>9.9730499999999998E-4</v>
      </c>
      <c r="K19">
        <v>30.725198030000001</v>
      </c>
      <c r="L19">
        <v>3.1867265999999998E-2</v>
      </c>
      <c r="M19">
        <v>0.91256952300000005</v>
      </c>
      <c r="N19">
        <v>6.0880423000000003E-2</v>
      </c>
      <c r="O19">
        <v>0.202629805</v>
      </c>
      <c r="P19">
        <v>31.934142349999998</v>
      </c>
    </row>
    <row r="20" spans="1:18" x14ac:dyDescent="0.4">
      <c r="A20" s="1">
        <v>6</v>
      </c>
      <c r="B20" s="1">
        <v>13</v>
      </c>
      <c r="C20" s="1">
        <v>8</v>
      </c>
      <c r="D20" s="1">
        <v>15</v>
      </c>
      <c r="E20" s="1">
        <v>11</v>
      </c>
      <c r="F20" s="1">
        <v>11</v>
      </c>
      <c r="G20" s="1">
        <v>64</v>
      </c>
      <c r="I20" s="1">
        <f t="shared" si="0"/>
        <v>2.6585130689999996</v>
      </c>
      <c r="J20">
        <v>9.9802000000000007E-4</v>
      </c>
      <c r="K20">
        <v>2.6256012919999998</v>
      </c>
      <c r="L20">
        <v>0.125702381</v>
      </c>
      <c r="M20">
        <v>0.83969759899999996</v>
      </c>
      <c r="N20">
        <v>0.99989104299999998</v>
      </c>
      <c r="O20">
        <v>3.2911777000000003E-2</v>
      </c>
      <c r="P20">
        <v>4.6248021130000003</v>
      </c>
    </row>
    <row r="21" spans="1:18" x14ac:dyDescent="0.4">
      <c r="A21" s="1">
        <v>7</v>
      </c>
      <c r="B21" s="1">
        <v>14</v>
      </c>
      <c r="C21" s="1">
        <v>8</v>
      </c>
      <c r="D21" s="1">
        <v>12</v>
      </c>
      <c r="E21" s="1">
        <v>9</v>
      </c>
      <c r="F21" s="1">
        <v>14</v>
      </c>
      <c r="G21" s="1">
        <v>64</v>
      </c>
      <c r="I21" s="1">
        <f t="shared" si="0"/>
        <v>2.4129872319999999</v>
      </c>
      <c r="J21">
        <v>9.9873499999999994E-4</v>
      </c>
      <c r="K21">
        <v>1.241887569</v>
      </c>
      <c r="L21">
        <v>4.5877934000000002E-2</v>
      </c>
      <c r="M21">
        <v>4.8907517999999997E-2</v>
      </c>
      <c r="N21">
        <v>0.26225900699999999</v>
      </c>
      <c r="O21">
        <v>1.1710996629999999</v>
      </c>
      <c r="P21">
        <v>2.7710304259999998</v>
      </c>
    </row>
    <row r="22" spans="1:18" x14ac:dyDescent="0.4">
      <c r="A22" s="1">
        <v>5</v>
      </c>
      <c r="B22" s="1">
        <v>14</v>
      </c>
      <c r="C22" s="1">
        <v>8</v>
      </c>
      <c r="D22" s="1">
        <v>15</v>
      </c>
      <c r="E22" s="1">
        <v>11</v>
      </c>
      <c r="F22" s="1">
        <v>13</v>
      </c>
      <c r="G22" s="1">
        <v>66</v>
      </c>
      <c r="I22" s="1">
        <f t="shared" si="0"/>
        <v>3.6648466589999997</v>
      </c>
      <c r="J22">
        <v>0</v>
      </c>
      <c r="K22">
        <v>1.2806189059999999</v>
      </c>
      <c r="L22">
        <v>0.73432040200000004</v>
      </c>
      <c r="M22">
        <v>7.475996E-2</v>
      </c>
      <c r="N22">
        <v>3.8404743670000001</v>
      </c>
      <c r="O22">
        <v>2.3842277529999998</v>
      </c>
      <c r="P22">
        <v>8.3144013880000003</v>
      </c>
    </row>
    <row r="23" spans="1:18" x14ac:dyDescent="0.4">
      <c r="A23" s="1">
        <v>5</v>
      </c>
      <c r="B23" s="1">
        <v>12</v>
      </c>
      <c r="C23" s="1">
        <v>7</v>
      </c>
      <c r="D23" s="1">
        <v>12</v>
      </c>
      <c r="E23" s="1">
        <v>11</v>
      </c>
      <c r="F23" s="1">
        <v>15</v>
      </c>
      <c r="G23" s="1">
        <v>62</v>
      </c>
      <c r="I23" s="1">
        <f t="shared" si="0"/>
        <v>10.386460781</v>
      </c>
      <c r="J23">
        <v>9.9659000000000011E-4</v>
      </c>
      <c r="K23">
        <v>0.692727804</v>
      </c>
      <c r="L23">
        <v>0.15063786500000001</v>
      </c>
      <c r="M23">
        <v>2.1296873089999999</v>
      </c>
      <c r="N23">
        <v>0.87549066499999995</v>
      </c>
      <c r="O23">
        <v>9.6937329769999998</v>
      </c>
      <c r="P23">
        <v>13.543273210000001</v>
      </c>
    </row>
    <row r="24" spans="1:18" x14ac:dyDescent="0.4">
      <c r="A24" s="1">
        <v>7</v>
      </c>
      <c r="B24" s="1">
        <v>14</v>
      </c>
      <c r="C24" s="1">
        <v>8</v>
      </c>
      <c r="D24" s="1">
        <v>10</v>
      </c>
      <c r="E24" s="1">
        <v>11</v>
      </c>
      <c r="F24" s="1">
        <v>14</v>
      </c>
      <c r="G24" s="1">
        <v>64</v>
      </c>
      <c r="I24" s="1">
        <f t="shared" si="0"/>
        <v>6.9455835820000003</v>
      </c>
      <c r="J24">
        <v>1.9941329999999999E-3</v>
      </c>
      <c r="K24">
        <v>1.9053950310000001</v>
      </c>
      <c r="L24">
        <v>0.276262283</v>
      </c>
      <c r="M24">
        <v>0.50180244399999996</v>
      </c>
      <c r="N24">
        <v>0.96336007099999998</v>
      </c>
      <c r="O24">
        <v>5.040188551</v>
      </c>
      <c r="P24">
        <v>8.6890025140000002</v>
      </c>
    </row>
    <row r="25" spans="1:18" x14ac:dyDescent="0.4">
      <c r="A25" s="1">
        <v>5</v>
      </c>
      <c r="B25" s="1">
        <v>13</v>
      </c>
      <c r="C25" s="1">
        <v>7</v>
      </c>
      <c r="D25" s="1">
        <v>10</v>
      </c>
      <c r="E25" s="1">
        <v>11</v>
      </c>
      <c r="F25" s="1">
        <v>13</v>
      </c>
      <c r="G25" s="1">
        <v>59</v>
      </c>
      <c r="I25" s="1">
        <f t="shared" si="0"/>
        <v>13.443110708999999</v>
      </c>
      <c r="J25">
        <v>9.9778200000000001E-4</v>
      </c>
      <c r="K25">
        <v>12.70790935</v>
      </c>
      <c r="L25">
        <v>2.6927710000000001E-2</v>
      </c>
      <c r="M25">
        <v>1.9372084140000001</v>
      </c>
      <c r="N25">
        <v>0.69614982599999997</v>
      </c>
      <c r="O25">
        <v>0.73520135900000005</v>
      </c>
      <c r="P25">
        <v>16.10439444</v>
      </c>
    </row>
    <row r="26" spans="1:18" x14ac:dyDescent="0.4">
      <c r="A26" s="1">
        <v>7</v>
      </c>
      <c r="B26" s="1">
        <v>14</v>
      </c>
      <c r="C26" s="1">
        <v>9</v>
      </c>
      <c r="D26" s="1">
        <v>17</v>
      </c>
      <c r="E26" s="1">
        <v>9</v>
      </c>
      <c r="F26" s="1">
        <v>14</v>
      </c>
      <c r="G26" s="1">
        <v>70</v>
      </c>
      <c r="I26" s="1">
        <f t="shared" si="0"/>
        <v>7.2766194340000006</v>
      </c>
      <c r="J26">
        <v>1.034737E-3</v>
      </c>
      <c r="K26">
        <v>2.0295531750000002</v>
      </c>
      <c r="L26">
        <v>0.62945103599999996</v>
      </c>
      <c r="M26">
        <v>0.199792147</v>
      </c>
      <c r="N26">
        <v>8.2779407999999999E-2</v>
      </c>
      <c r="O26">
        <v>5.2470662590000003</v>
      </c>
      <c r="P26">
        <v>8.1896767619999995</v>
      </c>
    </row>
    <row r="27" spans="1:18" x14ac:dyDescent="0.4">
      <c r="A27" s="1">
        <v>6</v>
      </c>
      <c r="B27" s="1">
        <v>14</v>
      </c>
      <c r="C27" s="1">
        <v>7</v>
      </c>
      <c r="D27" s="1">
        <v>11</v>
      </c>
      <c r="E27" s="1">
        <v>9</v>
      </c>
      <c r="F27" s="1">
        <v>14</v>
      </c>
      <c r="G27" s="1">
        <v>61</v>
      </c>
      <c r="I27" s="1">
        <f t="shared" si="0"/>
        <v>3.121827364</v>
      </c>
      <c r="J27">
        <v>1.07193E-3</v>
      </c>
      <c r="K27">
        <v>0.76634764700000002</v>
      </c>
      <c r="L27">
        <v>5.2858352999999997E-2</v>
      </c>
      <c r="M27">
        <v>2.384267092</v>
      </c>
      <c r="N27">
        <v>9.7253799000000002E-2</v>
      </c>
      <c r="O27">
        <v>2.3554797170000001</v>
      </c>
      <c r="P27">
        <v>5.6572785379999999</v>
      </c>
    </row>
    <row r="28" spans="1:18" x14ac:dyDescent="0.4">
      <c r="A28" s="1">
        <v>7</v>
      </c>
      <c r="B28" s="1">
        <v>15</v>
      </c>
      <c r="C28" s="1">
        <v>8</v>
      </c>
      <c r="D28" s="1">
        <v>14</v>
      </c>
      <c r="E28" s="1">
        <v>9</v>
      </c>
      <c r="F28" s="1">
        <v>13</v>
      </c>
      <c r="G28" s="1">
        <v>66</v>
      </c>
      <c r="I28" s="1">
        <f t="shared" si="0"/>
        <v>8.0136199000000001</v>
      </c>
      <c r="J28">
        <v>1.9941329999999999E-3</v>
      </c>
      <c r="K28">
        <v>3.085311651</v>
      </c>
      <c r="L28">
        <v>0.31619620300000001</v>
      </c>
      <c r="M28">
        <v>3.0913353000000001E-2</v>
      </c>
      <c r="N28">
        <v>2.4896383000000001E-2</v>
      </c>
      <c r="O28">
        <v>4.9283082489999996</v>
      </c>
      <c r="P28">
        <v>8.3876199719999995</v>
      </c>
      <c r="R28" t="s">
        <v>20</v>
      </c>
    </row>
    <row r="29" spans="1:18" x14ac:dyDescent="0.4">
      <c r="A29" s="1">
        <v>7</v>
      </c>
      <c r="B29" s="1">
        <v>15</v>
      </c>
      <c r="C29" s="1">
        <v>10</v>
      </c>
      <c r="D29" s="1">
        <v>10</v>
      </c>
      <c r="E29" s="1">
        <v>9</v>
      </c>
      <c r="F29" s="1">
        <v>13</v>
      </c>
      <c r="G29" s="1">
        <v>64</v>
      </c>
      <c r="I29" s="1">
        <f t="shared" si="0"/>
        <v>20.608085156000001</v>
      </c>
      <c r="J29">
        <v>1.994371E-3</v>
      </c>
      <c r="K29">
        <v>16.77685237</v>
      </c>
      <c r="L29">
        <v>0.57737207400000001</v>
      </c>
      <c r="M29">
        <v>0.32814669600000002</v>
      </c>
      <c r="N29">
        <v>0.119680405</v>
      </c>
      <c r="O29">
        <v>3.8312327860000002</v>
      </c>
      <c r="P29">
        <v>21.635278700000001</v>
      </c>
      <c r="R29">
        <f>AVERAGE(G:G)</f>
        <v>65.384615384615387</v>
      </c>
    </row>
    <row r="30" spans="1:18" x14ac:dyDescent="0.4">
      <c r="A30" s="1">
        <v>7</v>
      </c>
      <c r="B30" s="1">
        <v>15</v>
      </c>
      <c r="C30" s="1">
        <v>9</v>
      </c>
      <c r="D30" s="1">
        <v>12</v>
      </c>
      <c r="E30" s="1">
        <v>10</v>
      </c>
      <c r="F30" s="1">
        <v>13</v>
      </c>
      <c r="G30" s="1">
        <v>66</v>
      </c>
      <c r="I30" s="1">
        <f t="shared" si="0"/>
        <v>4.3834409719999998</v>
      </c>
      <c r="J30">
        <v>1.9941329999999999E-3</v>
      </c>
      <c r="K30">
        <v>3.2757351400000001</v>
      </c>
      <c r="L30">
        <v>1.2001416680000001</v>
      </c>
      <c r="M30">
        <v>1.307051897</v>
      </c>
      <c r="N30">
        <v>0.312668324</v>
      </c>
      <c r="O30">
        <v>1.1077058319999999</v>
      </c>
      <c r="P30">
        <v>7.2052969930000001</v>
      </c>
    </row>
    <row r="31" spans="1:18" x14ac:dyDescent="0.4">
      <c r="A31" s="1">
        <v>7</v>
      </c>
      <c r="B31" s="1">
        <v>14</v>
      </c>
      <c r="C31" s="1">
        <v>10</v>
      </c>
      <c r="D31" s="1">
        <v>14</v>
      </c>
      <c r="E31" s="1">
        <v>11</v>
      </c>
      <c r="F31" s="1">
        <v>13</v>
      </c>
      <c r="G31" s="1">
        <v>69</v>
      </c>
      <c r="I31" s="1">
        <f t="shared" si="0"/>
        <v>17.872057680000001</v>
      </c>
      <c r="J31">
        <v>1.9931789999999999E-3</v>
      </c>
      <c r="K31">
        <v>15.7583015</v>
      </c>
      <c r="L31">
        <v>1.566405058</v>
      </c>
      <c r="M31">
        <v>4.9529079999999998E-3</v>
      </c>
      <c r="N31">
        <v>0.402961493</v>
      </c>
      <c r="O31">
        <v>2.1137561800000002</v>
      </c>
      <c r="P31">
        <v>19.84837031</v>
      </c>
    </row>
    <row r="32" spans="1:18" x14ac:dyDescent="0.4">
      <c r="A32" s="1">
        <v>6</v>
      </c>
      <c r="B32" s="1">
        <v>15</v>
      </c>
      <c r="C32" s="1">
        <v>8</v>
      </c>
      <c r="D32" s="1">
        <v>10</v>
      </c>
      <c r="E32" s="1">
        <v>11</v>
      </c>
      <c r="F32" s="1">
        <v>13</v>
      </c>
      <c r="G32" s="1">
        <v>63</v>
      </c>
      <c r="I32" s="1">
        <f t="shared" si="0"/>
        <v>2.4621503359999997</v>
      </c>
      <c r="J32">
        <v>1.0006430000000001E-3</v>
      </c>
      <c r="K32">
        <v>1.4227526189999999</v>
      </c>
      <c r="L32">
        <v>0.30357098599999999</v>
      </c>
      <c r="M32">
        <v>0.113175154</v>
      </c>
      <c r="N32">
        <v>6.6825201510000003</v>
      </c>
      <c r="O32">
        <v>1.0393977169999999</v>
      </c>
      <c r="P32">
        <v>9.5624172690000009</v>
      </c>
    </row>
    <row r="33" spans="1:16" x14ac:dyDescent="0.4">
      <c r="A33" s="1">
        <v>7</v>
      </c>
      <c r="B33" s="1">
        <v>14</v>
      </c>
      <c r="C33" s="1">
        <v>9</v>
      </c>
      <c r="D33" s="1">
        <v>12</v>
      </c>
      <c r="E33" s="1">
        <v>11</v>
      </c>
      <c r="F33" s="1">
        <v>15</v>
      </c>
      <c r="G33" s="1">
        <v>68</v>
      </c>
      <c r="I33" s="1">
        <f t="shared" si="0"/>
        <v>21.177586556999998</v>
      </c>
      <c r="J33">
        <v>2.9895310000000001E-3</v>
      </c>
      <c r="K33">
        <v>7.9857141970000001</v>
      </c>
      <c r="L33">
        <v>0.267276764</v>
      </c>
      <c r="M33">
        <v>6.7850590000000002E-2</v>
      </c>
      <c r="N33">
        <v>0.95283293700000005</v>
      </c>
      <c r="O33">
        <v>13.19187236</v>
      </c>
      <c r="P33">
        <v>22.46853638</v>
      </c>
    </row>
    <row r="34" spans="1:16" x14ac:dyDescent="0.4">
      <c r="A34" s="1">
        <v>5</v>
      </c>
      <c r="B34" s="1">
        <v>12</v>
      </c>
      <c r="C34" s="1">
        <v>8</v>
      </c>
      <c r="D34" s="1">
        <v>16</v>
      </c>
      <c r="E34" s="1">
        <v>9</v>
      </c>
      <c r="F34" s="1">
        <v>16</v>
      </c>
      <c r="G34" s="1">
        <v>66</v>
      </c>
      <c r="I34" s="1">
        <f t="shared" si="0"/>
        <v>18.109674932999997</v>
      </c>
      <c r="J34">
        <v>9.9730499999999998E-4</v>
      </c>
      <c r="K34">
        <v>0.76500487299999997</v>
      </c>
      <c r="L34">
        <v>0.47326612499999998</v>
      </c>
      <c r="M34">
        <v>0.492169142</v>
      </c>
      <c r="N34">
        <v>0.18800520900000001</v>
      </c>
      <c r="O34">
        <v>17.344670059999999</v>
      </c>
      <c r="P34">
        <v>19.264112709999999</v>
      </c>
    </row>
    <row r="35" spans="1:16" x14ac:dyDescent="0.4">
      <c r="A35" s="1">
        <v>7</v>
      </c>
      <c r="B35" s="1">
        <v>12</v>
      </c>
      <c r="C35" s="1">
        <v>10</v>
      </c>
      <c r="D35" s="1">
        <v>15</v>
      </c>
      <c r="E35" s="1">
        <v>10</v>
      </c>
      <c r="F35" s="1">
        <v>14</v>
      </c>
      <c r="G35" s="1">
        <v>68</v>
      </c>
      <c r="I35" s="1">
        <f t="shared" si="0"/>
        <v>3.3452174669999999</v>
      </c>
      <c r="J35">
        <v>1.0318759999999999E-3</v>
      </c>
      <c r="K35">
        <v>2.6943731309999999</v>
      </c>
      <c r="L35">
        <v>2.4154870509999999</v>
      </c>
      <c r="M35">
        <v>0.1496315</v>
      </c>
      <c r="N35">
        <v>1.0921442509999999</v>
      </c>
      <c r="O35">
        <v>0.65084433600000002</v>
      </c>
      <c r="P35">
        <v>7.0035121440000001</v>
      </c>
    </row>
    <row r="36" spans="1:16" x14ac:dyDescent="0.4">
      <c r="A36" s="1">
        <v>6</v>
      </c>
      <c r="B36" s="1">
        <v>16</v>
      </c>
      <c r="C36" s="1">
        <v>9</v>
      </c>
      <c r="D36" s="1">
        <v>12</v>
      </c>
      <c r="E36" s="1">
        <v>9</v>
      </c>
      <c r="F36" s="1">
        <v>11</v>
      </c>
      <c r="G36" s="1">
        <v>63</v>
      </c>
      <c r="I36" s="1">
        <f t="shared" si="0"/>
        <v>3.7984023100000002</v>
      </c>
      <c r="J36">
        <v>1.9607539999999999E-3</v>
      </c>
      <c r="K36">
        <v>3.742519379</v>
      </c>
      <c r="L36">
        <v>1.6099050049999999</v>
      </c>
      <c r="M36">
        <v>0.43941259399999999</v>
      </c>
      <c r="N36">
        <v>5.6815147000000003E-2</v>
      </c>
      <c r="O36">
        <v>5.5882930999999997E-2</v>
      </c>
      <c r="P36">
        <v>5.90649581</v>
      </c>
    </row>
    <row r="37" spans="1:16" x14ac:dyDescent="0.4">
      <c r="A37" s="1">
        <v>6</v>
      </c>
      <c r="B37" s="1">
        <v>13</v>
      </c>
      <c r="C37" s="1">
        <v>9</v>
      </c>
      <c r="D37" s="1">
        <v>13</v>
      </c>
      <c r="E37" s="1">
        <v>10</v>
      </c>
      <c r="F37" s="1">
        <v>13</v>
      </c>
      <c r="G37" s="1">
        <v>64</v>
      </c>
      <c r="I37" s="1">
        <f t="shared" si="0"/>
        <v>0.65002322199999996</v>
      </c>
      <c r="J37">
        <v>9.9706600000000001E-4</v>
      </c>
      <c r="K37">
        <v>0.180542707</v>
      </c>
      <c r="L37">
        <v>0.81193399399999999</v>
      </c>
      <c r="M37">
        <v>1.371628523</v>
      </c>
      <c r="N37">
        <v>7.2805882000000002E-2</v>
      </c>
      <c r="O37">
        <v>0.46948051499999999</v>
      </c>
      <c r="P37">
        <v>2.9073886870000001</v>
      </c>
    </row>
    <row r="38" spans="1:16" x14ac:dyDescent="0.4">
      <c r="A38" s="1">
        <v>6</v>
      </c>
      <c r="B38" s="1">
        <v>14</v>
      </c>
      <c r="C38" s="1">
        <v>7</v>
      </c>
      <c r="D38" s="1">
        <v>15</v>
      </c>
      <c r="E38" s="1">
        <v>11</v>
      </c>
      <c r="F38" s="1">
        <v>14</v>
      </c>
      <c r="G38" s="1">
        <v>67</v>
      </c>
      <c r="I38" s="1">
        <f t="shared" si="0"/>
        <v>17.882643941999998</v>
      </c>
      <c r="J38">
        <v>9.9635099999999992E-4</v>
      </c>
      <c r="K38">
        <v>15.517878059999999</v>
      </c>
      <c r="L38">
        <v>6.2838793000000004E-2</v>
      </c>
      <c r="M38">
        <v>0.217415094</v>
      </c>
      <c r="N38">
        <v>0.64977216699999996</v>
      </c>
      <c r="O38">
        <v>2.3647658819999999</v>
      </c>
      <c r="P38">
        <v>18.813666340000001</v>
      </c>
    </row>
    <row r="39" spans="1:16" x14ac:dyDescent="0.4">
      <c r="A39" s="1">
        <v>6</v>
      </c>
      <c r="B39" s="1">
        <v>15</v>
      </c>
      <c r="C39" s="1">
        <v>8</v>
      </c>
      <c r="D39" s="1">
        <v>14</v>
      </c>
      <c r="E39" s="1">
        <v>10</v>
      </c>
      <c r="F39" s="1">
        <v>10</v>
      </c>
      <c r="G39" s="1">
        <v>63</v>
      </c>
      <c r="I39" s="1">
        <f t="shared" si="0"/>
        <v>1.1630880829999999</v>
      </c>
      <c r="J39">
        <v>1.0304450000000001E-3</v>
      </c>
      <c r="K39">
        <v>1.161093473</v>
      </c>
      <c r="L39">
        <v>0.38909912099999999</v>
      </c>
      <c r="M39">
        <v>0.49368786799999997</v>
      </c>
      <c r="N39">
        <v>0.21743559800000001</v>
      </c>
      <c r="O39">
        <v>1.99461E-3</v>
      </c>
      <c r="P39">
        <v>2.2643411160000002</v>
      </c>
    </row>
    <row r="40" spans="1:16" x14ac:dyDescent="0.4">
      <c r="A40" s="1">
        <v>6</v>
      </c>
      <c r="B40" s="1">
        <v>15</v>
      </c>
      <c r="C40" s="1">
        <v>10</v>
      </c>
      <c r="D40" s="1">
        <v>16</v>
      </c>
      <c r="E40" s="1">
        <v>10</v>
      </c>
      <c r="F40" s="1">
        <v>15</v>
      </c>
      <c r="G40" s="1">
        <v>72</v>
      </c>
      <c r="I40" s="1">
        <f t="shared" si="0"/>
        <v>50.675457230000006</v>
      </c>
      <c r="J40">
        <v>1.024961E-3</v>
      </c>
      <c r="K40">
        <v>37.841833110000003</v>
      </c>
      <c r="L40">
        <v>0.74954390500000001</v>
      </c>
      <c r="M40">
        <v>2.4530475140000001</v>
      </c>
      <c r="N40">
        <v>0.215435505</v>
      </c>
      <c r="O40">
        <v>12.83362412</v>
      </c>
      <c r="P40">
        <v>54.094509119999998</v>
      </c>
    </row>
    <row r="41" spans="1:16" x14ac:dyDescent="0.4">
      <c r="A41" s="1">
        <v>7</v>
      </c>
      <c r="B41" s="1">
        <v>14</v>
      </c>
      <c r="C41" s="1">
        <v>8</v>
      </c>
      <c r="D41" s="1">
        <v>16</v>
      </c>
      <c r="E41" s="1">
        <v>12</v>
      </c>
      <c r="F41" s="1">
        <v>14</v>
      </c>
      <c r="G41" s="1">
        <v>71</v>
      </c>
      <c r="I41" s="1">
        <f t="shared" si="0"/>
        <v>4.923918724</v>
      </c>
      <c r="J41">
        <v>1.0252E-3</v>
      </c>
      <c r="K41">
        <v>1.9229822160000001</v>
      </c>
      <c r="L41">
        <v>0.27154493299999999</v>
      </c>
      <c r="M41">
        <v>5.2897452999999997E-2</v>
      </c>
      <c r="N41">
        <v>6.2250928879999998</v>
      </c>
      <c r="O41">
        <v>3.0009365080000001</v>
      </c>
      <c r="P41">
        <v>11.474479199999999</v>
      </c>
    </row>
    <row r="42" spans="1:16" x14ac:dyDescent="0.4">
      <c r="A42" s="1">
        <v>7</v>
      </c>
      <c r="B42" s="1">
        <v>14</v>
      </c>
      <c r="C42" s="1">
        <v>9</v>
      </c>
      <c r="D42" s="1">
        <v>17</v>
      </c>
      <c r="E42" s="1">
        <v>10</v>
      </c>
      <c r="F42" s="1">
        <v>12</v>
      </c>
      <c r="G42" s="1">
        <v>69</v>
      </c>
      <c r="I42" s="1">
        <f t="shared" si="0"/>
        <v>17.878764386</v>
      </c>
      <c r="J42">
        <v>9.9682799999999995E-4</v>
      </c>
      <c r="K42">
        <v>17.823952670000001</v>
      </c>
      <c r="L42">
        <v>1.0757706170000001</v>
      </c>
      <c r="M42">
        <v>3.3734498020000001</v>
      </c>
      <c r="N42">
        <v>8.2780599999999996E-2</v>
      </c>
      <c r="O42">
        <v>5.4811716000000003E-2</v>
      </c>
      <c r="P42">
        <v>22.411762240000002</v>
      </c>
    </row>
    <row r="43" spans="1:16" x14ac:dyDescent="0.4">
      <c r="A43" s="1">
        <v>8</v>
      </c>
      <c r="B43" s="1">
        <v>15</v>
      </c>
      <c r="C43" s="1">
        <v>9</v>
      </c>
      <c r="D43" s="1">
        <v>12</v>
      </c>
      <c r="E43" s="1">
        <v>10</v>
      </c>
      <c r="F43" s="1">
        <v>13</v>
      </c>
      <c r="G43" s="1">
        <v>67</v>
      </c>
      <c r="I43" s="1">
        <f t="shared" si="0"/>
        <v>14.849972248</v>
      </c>
      <c r="J43">
        <v>1.9929409999999998E-3</v>
      </c>
      <c r="K43">
        <v>14.497599839999999</v>
      </c>
      <c r="L43">
        <v>1.490107775</v>
      </c>
      <c r="M43">
        <v>2.2928264139999999</v>
      </c>
      <c r="N43">
        <v>0.68226313599999999</v>
      </c>
      <c r="O43">
        <v>0.35237240800000003</v>
      </c>
      <c r="P43">
        <v>19.317162509999999</v>
      </c>
    </row>
    <row r="44" spans="1:16" x14ac:dyDescent="0.4">
      <c r="A44" s="1">
        <v>6</v>
      </c>
      <c r="B44" s="1">
        <v>15</v>
      </c>
      <c r="C44" s="1">
        <v>8</v>
      </c>
      <c r="D44" s="1">
        <v>12</v>
      </c>
      <c r="E44" s="1">
        <v>10</v>
      </c>
      <c r="F44" s="1">
        <v>13</v>
      </c>
      <c r="G44" s="1">
        <v>64</v>
      </c>
      <c r="I44" s="1">
        <f t="shared" si="0"/>
        <v>2.7556777009999998</v>
      </c>
      <c r="J44">
        <v>9.9682799999999995E-4</v>
      </c>
      <c r="K44">
        <v>2.3601875309999998</v>
      </c>
      <c r="L44">
        <v>3.4878253999999997E-2</v>
      </c>
      <c r="M44">
        <v>0.69690156000000003</v>
      </c>
      <c r="N44">
        <v>0.59093213099999997</v>
      </c>
      <c r="O44">
        <v>0.39549016999999997</v>
      </c>
      <c r="P44">
        <v>4.0793864729999996</v>
      </c>
    </row>
    <row r="45" spans="1:16" x14ac:dyDescent="0.4">
      <c r="A45" s="1">
        <v>7</v>
      </c>
      <c r="B45" s="1">
        <v>15</v>
      </c>
      <c r="C45" s="1">
        <v>8</v>
      </c>
      <c r="D45" s="1">
        <v>17</v>
      </c>
      <c r="E45" s="1">
        <v>10</v>
      </c>
      <c r="F45" s="1">
        <v>13</v>
      </c>
      <c r="G45" s="1">
        <v>70</v>
      </c>
      <c r="I45" s="1">
        <f t="shared" si="0"/>
        <v>4.4379217630000003</v>
      </c>
      <c r="J45">
        <v>1.9931789999999999E-3</v>
      </c>
      <c r="K45">
        <v>1.5406582360000001</v>
      </c>
      <c r="L45">
        <v>0.73723745299999999</v>
      </c>
      <c r="M45">
        <v>3.5912990999999998E-2</v>
      </c>
      <c r="N45">
        <v>9.8834990999999997E-2</v>
      </c>
      <c r="O45">
        <v>2.8972635269999998</v>
      </c>
      <c r="P45">
        <v>5.3119003769999997</v>
      </c>
    </row>
    <row r="46" spans="1:16" x14ac:dyDescent="0.4">
      <c r="A46" s="1">
        <v>7</v>
      </c>
      <c r="B46" s="1">
        <v>14</v>
      </c>
      <c r="C46" s="1">
        <v>8</v>
      </c>
      <c r="D46" s="1">
        <v>10</v>
      </c>
      <c r="E46" s="1">
        <v>11</v>
      </c>
      <c r="F46" s="1">
        <v>14</v>
      </c>
      <c r="G46" s="1">
        <v>64</v>
      </c>
      <c r="I46" s="1">
        <f t="shared" si="0"/>
        <v>11.073339224000001</v>
      </c>
      <c r="J46">
        <v>9.9706600000000001E-4</v>
      </c>
      <c r="K46">
        <v>8.8643400670000005</v>
      </c>
      <c r="L46">
        <v>0.19719123799999999</v>
      </c>
      <c r="M46">
        <v>0.13164567899999999</v>
      </c>
      <c r="N46">
        <v>0.95771241200000001</v>
      </c>
      <c r="O46">
        <v>2.208999157</v>
      </c>
      <c r="P46">
        <v>12.360885619999999</v>
      </c>
    </row>
    <row r="47" spans="1:16" x14ac:dyDescent="0.4">
      <c r="A47" s="1">
        <v>6</v>
      </c>
      <c r="B47" s="1">
        <v>15</v>
      </c>
      <c r="C47" s="1">
        <v>9</v>
      </c>
      <c r="D47" s="1">
        <v>14</v>
      </c>
      <c r="E47" s="1">
        <v>11</v>
      </c>
      <c r="F47" s="1">
        <v>13</v>
      </c>
      <c r="G47" s="1">
        <v>68</v>
      </c>
      <c r="I47" s="1">
        <f t="shared" si="0"/>
        <v>17.908240323000001</v>
      </c>
      <c r="J47">
        <v>9.9754300000000004E-4</v>
      </c>
      <c r="K47">
        <v>16.717123990000001</v>
      </c>
      <c r="L47">
        <v>0.43387961400000002</v>
      </c>
      <c r="M47">
        <v>8.9562501910000005</v>
      </c>
      <c r="N47">
        <v>2.1371879580000002</v>
      </c>
      <c r="O47">
        <v>1.1911163330000001</v>
      </c>
      <c r="P47">
        <v>29.43655562</v>
      </c>
    </row>
    <row r="48" spans="1:16" x14ac:dyDescent="0.4">
      <c r="A48" s="1">
        <v>7</v>
      </c>
      <c r="B48" s="1">
        <v>16</v>
      </c>
      <c r="C48" s="1">
        <v>7</v>
      </c>
      <c r="D48" s="1">
        <v>12</v>
      </c>
      <c r="E48" s="1">
        <v>10</v>
      </c>
      <c r="F48" s="1">
        <v>14</v>
      </c>
      <c r="G48" s="1">
        <v>66</v>
      </c>
      <c r="I48" s="1">
        <f t="shared" si="0"/>
        <v>18.472148656999998</v>
      </c>
      <c r="J48">
        <v>2.996922E-3</v>
      </c>
      <c r="K48">
        <v>9.9641752239999999</v>
      </c>
      <c r="L48">
        <v>3.7953615000000003E-2</v>
      </c>
      <c r="M48">
        <v>0.25537991500000001</v>
      </c>
      <c r="N48">
        <v>7.8270434999999999E-2</v>
      </c>
      <c r="O48">
        <v>8.5079734330000001</v>
      </c>
      <c r="P48">
        <v>18.846749540000001</v>
      </c>
    </row>
    <row r="49" spans="1:16" x14ac:dyDescent="0.4">
      <c r="A49" s="1">
        <v>6</v>
      </c>
      <c r="B49" s="1">
        <v>16</v>
      </c>
      <c r="C49" s="1">
        <v>8</v>
      </c>
      <c r="D49" s="1">
        <v>11</v>
      </c>
      <c r="E49" s="1">
        <v>11</v>
      </c>
      <c r="F49" s="1">
        <v>13</v>
      </c>
      <c r="G49" s="1">
        <v>65</v>
      </c>
      <c r="I49" s="1">
        <f t="shared" si="0"/>
        <v>37.326261522999999</v>
      </c>
      <c r="J49">
        <v>9.9754300000000004E-4</v>
      </c>
      <c r="K49">
        <v>35.22060776</v>
      </c>
      <c r="L49">
        <v>0.27464103699999998</v>
      </c>
      <c r="M49">
        <v>0.28822565100000003</v>
      </c>
      <c r="N49">
        <v>1.2128684519999999</v>
      </c>
      <c r="O49">
        <v>2.1056537629999998</v>
      </c>
      <c r="P49">
        <v>39.102994199999998</v>
      </c>
    </row>
    <row r="50" spans="1:16" x14ac:dyDescent="0.4">
      <c r="A50" s="1">
        <v>6</v>
      </c>
      <c r="B50" s="1">
        <v>15</v>
      </c>
      <c r="C50" s="1">
        <v>8</v>
      </c>
      <c r="D50" s="1">
        <v>12</v>
      </c>
      <c r="E50" s="1">
        <v>11</v>
      </c>
      <c r="F50" s="1">
        <v>15</v>
      </c>
      <c r="G50" s="1">
        <v>67</v>
      </c>
      <c r="I50" s="1">
        <f t="shared" si="0"/>
        <v>27.755492926999999</v>
      </c>
      <c r="J50">
        <v>1.9543170000000001E-3</v>
      </c>
      <c r="K50">
        <v>8.2551338669999996</v>
      </c>
      <c r="L50">
        <v>3.7925482000000003E-2</v>
      </c>
      <c r="M50">
        <v>0.63934707599999996</v>
      </c>
      <c r="N50">
        <v>0.42143321</v>
      </c>
      <c r="O50">
        <v>19.500359060000001</v>
      </c>
      <c r="P50">
        <v>28.85615301</v>
      </c>
    </row>
    <row r="51" spans="1:16" x14ac:dyDescent="0.4">
      <c r="A51" s="1">
        <v>7</v>
      </c>
      <c r="B51" s="1">
        <v>14</v>
      </c>
      <c r="C51" s="1">
        <v>9</v>
      </c>
      <c r="D51" s="1">
        <v>15</v>
      </c>
      <c r="E51" s="1">
        <v>10</v>
      </c>
      <c r="F51" s="1">
        <v>15</v>
      </c>
      <c r="G51" s="1">
        <v>70</v>
      </c>
      <c r="I51" s="1">
        <f t="shared" si="0"/>
        <v>5.5336434839999997</v>
      </c>
      <c r="J51">
        <v>9.9611300000000008E-4</v>
      </c>
      <c r="K51">
        <v>1.4437675000000001E-2</v>
      </c>
      <c r="L51">
        <v>0.26647305500000001</v>
      </c>
      <c r="M51">
        <v>0.58096671099999997</v>
      </c>
      <c r="N51">
        <v>0.64489507700000004</v>
      </c>
      <c r="O51">
        <v>5.5192058089999998</v>
      </c>
      <c r="P51">
        <v>7.02697444</v>
      </c>
    </row>
    <row r="52" spans="1:16" x14ac:dyDescent="0.4">
      <c r="A52" s="1">
        <v>5</v>
      </c>
      <c r="B52" s="1">
        <v>15</v>
      </c>
      <c r="C52" s="1">
        <v>6</v>
      </c>
      <c r="D52" s="1">
        <v>13</v>
      </c>
      <c r="E52" s="1">
        <v>11</v>
      </c>
      <c r="F52" s="1">
        <v>13</v>
      </c>
      <c r="G52" s="1">
        <v>63</v>
      </c>
      <c r="I52" s="1">
        <f t="shared" si="0"/>
        <v>14.508963827999999</v>
      </c>
      <c r="J52">
        <v>9.9778200000000001E-4</v>
      </c>
      <c r="K52">
        <v>13.417027239999999</v>
      </c>
      <c r="L52">
        <v>2.0970821000000001E-2</v>
      </c>
      <c r="M52">
        <v>0.82127285000000005</v>
      </c>
      <c r="N52">
        <v>0.28316640900000001</v>
      </c>
      <c r="O52">
        <v>1.091936588</v>
      </c>
      <c r="P52">
        <v>15.635371689999999</v>
      </c>
    </row>
    <row r="53" spans="1:16" x14ac:dyDescent="0.4">
      <c r="A53" s="1">
        <v>7</v>
      </c>
      <c r="B53" s="1">
        <v>14</v>
      </c>
      <c r="C53" s="1">
        <v>10</v>
      </c>
      <c r="D53" s="1">
        <v>16</v>
      </c>
      <c r="E53" s="1">
        <v>11</v>
      </c>
      <c r="F53" s="1">
        <v>13</v>
      </c>
      <c r="G53" s="1">
        <v>71</v>
      </c>
      <c r="I53" s="1">
        <f t="shared" si="0"/>
        <v>4.6369619370000006</v>
      </c>
      <c r="J53">
        <v>9.9611300000000008E-4</v>
      </c>
      <c r="K53">
        <v>0.84481716200000001</v>
      </c>
      <c r="L53">
        <v>0.45264768599999999</v>
      </c>
      <c r="M53">
        <v>0.111178637</v>
      </c>
      <c r="N53">
        <v>1.0676920409999999</v>
      </c>
      <c r="O53">
        <v>3.7921447750000001</v>
      </c>
      <c r="P53">
        <v>6.2694764139999997</v>
      </c>
    </row>
    <row r="54" spans="1:16" x14ac:dyDescent="0.4">
      <c r="A54" s="1">
        <v>7</v>
      </c>
      <c r="B54" s="1">
        <v>13</v>
      </c>
      <c r="C54" s="1">
        <v>10</v>
      </c>
      <c r="D54" s="1">
        <v>14</v>
      </c>
      <c r="E54" s="1">
        <v>9</v>
      </c>
      <c r="F54" s="1">
        <v>12</v>
      </c>
      <c r="G54" s="1">
        <v>65</v>
      </c>
      <c r="I54" s="1">
        <f t="shared" si="0"/>
        <v>0.29073953600000002</v>
      </c>
      <c r="J54">
        <v>9.6344900000000001E-4</v>
      </c>
      <c r="K54">
        <v>0.17852067899999999</v>
      </c>
      <c r="L54">
        <v>0.19248724</v>
      </c>
      <c r="M54">
        <v>2.8267121319999999</v>
      </c>
      <c r="N54">
        <v>6.2837839000000006E-2</v>
      </c>
      <c r="O54">
        <v>0.11221885700000001</v>
      </c>
      <c r="P54">
        <v>3.373740196</v>
      </c>
    </row>
    <row r="55" spans="1:16" x14ac:dyDescent="0.4">
      <c r="A55" s="1">
        <v>6</v>
      </c>
      <c r="B55" s="1">
        <v>14</v>
      </c>
      <c r="C55" s="1">
        <v>9</v>
      </c>
      <c r="D55" s="1">
        <v>16</v>
      </c>
      <c r="E55" s="1">
        <v>10</v>
      </c>
      <c r="F55" s="1">
        <v>14</v>
      </c>
      <c r="G55" s="1">
        <v>69</v>
      </c>
      <c r="I55" s="1">
        <f t="shared" si="0"/>
        <v>3.1556451320000001</v>
      </c>
      <c r="J55">
        <v>9.8848300000000007E-4</v>
      </c>
      <c r="K55">
        <v>0.47672247899999998</v>
      </c>
      <c r="L55">
        <v>0.25831341699999999</v>
      </c>
      <c r="M55">
        <v>0.329749346</v>
      </c>
      <c r="N55">
        <v>0.50065994300000005</v>
      </c>
      <c r="O55">
        <v>2.6789226529999999</v>
      </c>
      <c r="P55">
        <v>4.245356321</v>
      </c>
    </row>
    <row r="56" spans="1:16" x14ac:dyDescent="0.4">
      <c r="A56" s="1">
        <v>6</v>
      </c>
      <c r="B56" s="1">
        <v>14</v>
      </c>
      <c r="C56" s="1">
        <v>8</v>
      </c>
      <c r="D56" s="1">
        <v>12</v>
      </c>
      <c r="E56" s="1">
        <v>10</v>
      </c>
      <c r="F56" s="1">
        <v>14</v>
      </c>
      <c r="G56" s="1">
        <v>64</v>
      </c>
      <c r="I56" s="1">
        <f t="shared" si="0"/>
        <v>5.8683807849999994</v>
      </c>
      <c r="J56">
        <v>0</v>
      </c>
      <c r="K56">
        <v>2.496528149</v>
      </c>
      <c r="L56">
        <v>0.213388205</v>
      </c>
      <c r="M56">
        <v>0.42694473300000002</v>
      </c>
      <c r="N56">
        <v>0.132300377</v>
      </c>
      <c r="O56">
        <v>3.3718526359999998</v>
      </c>
      <c r="P56">
        <v>6.6410140990000004</v>
      </c>
    </row>
    <row r="57" spans="1:16" x14ac:dyDescent="0.4">
      <c r="A57" s="1">
        <v>7</v>
      </c>
      <c r="B57" s="1">
        <v>15</v>
      </c>
      <c r="C57" s="1">
        <v>8</v>
      </c>
      <c r="D57" s="1">
        <v>15</v>
      </c>
      <c r="E57" s="1">
        <v>10</v>
      </c>
      <c r="F57" s="1">
        <v>11</v>
      </c>
      <c r="G57" s="1">
        <v>66</v>
      </c>
      <c r="I57" s="1">
        <f t="shared" si="0"/>
        <v>0.16663312899999999</v>
      </c>
      <c r="J57">
        <v>9.9706600000000001E-4</v>
      </c>
      <c r="K57">
        <v>0.12669968600000001</v>
      </c>
      <c r="L57">
        <v>0.17250180200000001</v>
      </c>
      <c r="M57">
        <v>9.589839E-2</v>
      </c>
      <c r="N57">
        <v>0.21339559599999999</v>
      </c>
      <c r="O57">
        <v>3.9933442999999999E-2</v>
      </c>
      <c r="P57">
        <v>0.64942598299999998</v>
      </c>
    </row>
    <row r="58" spans="1:16" x14ac:dyDescent="0.4">
      <c r="A58" s="1">
        <v>5</v>
      </c>
      <c r="B58" s="1">
        <v>13</v>
      </c>
      <c r="C58" s="1">
        <v>9</v>
      </c>
      <c r="D58" s="1">
        <v>10</v>
      </c>
      <c r="E58" s="1">
        <v>9</v>
      </c>
      <c r="F58" s="1">
        <v>14</v>
      </c>
      <c r="G58" s="1">
        <v>60</v>
      </c>
      <c r="I58" s="1">
        <f t="shared" si="0"/>
        <v>16.289667368</v>
      </c>
      <c r="J58">
        <v>9.9992799999999997E-4</v>
      </c>
      <c r="K58">
        <v>8.374168396</v>
      </c>
      <c r="L58">
        <v>2.433619738</v>
      </c>
      <c r="M58">
        <v>2.3212804789999999</v>
      </c>
      <c r="N58">
        <v>2.2945641999999999E-2</v>
      </c>
      <c r="O58">
        <v>7.915498972</v>
      </c>
      <c r="P58">
        <v>21.068513150000001</v>
      </c>
    </row>
    <row r="59" spans="1:16" x14ac:dyDescent="0.4">
      <c r="A59" s="1">
        <v>5</v>
      </c>
      <c r="B59" s="1">
        <v>14</v>
      </c>
      <c r="C59" s="1">
        <v>9</v>
      </c>
      <c r="D59" s="1">
        <v>9</v>
      </c>
      <c r="E59" s="1">
        <v>10</v>
      </c>
      <c r="F59" s="1">
        <v>14</v>
      </c>
      <c r="G59" s="1">
        <v>61</v>
      </c>
      <c r="I59" s="1">
        <f t="shared" si="0"/>
        <v>43.580936672999997</v>
      </c>
      <c r="J59">
        <v>0</v>
      </c>
      <c r="K59">
        <v>42.700334789999999</v>
      </c>
      <c r="L59">
        <v>0.22993564599999999</v>
      </c>
      <c r="M59">
        <v>3.4905909999999998E-2</v>
      </c>
      <c r="N59">
        <v>0.120681763</v>
      </c>
      <c r="O59">
        <v>0.88060188299999997</v>
      </c>
      <c r="P59">
        <v>43.966459989999997</v>
      </c>
    </row>
    <row r="60" spans="1:16" x14ac:dyDescent="0.4">
      <c r="A60" s="1">
        <v>6</v>
      </c>
      <c r="B60" s="1">
        <v>13</v>
      </c>
      <c r="C60" s="1">
        <v>9</v>
      </c>
      <c r="D60" s="1">
        <v>14</v>
      </c>
      <c r="E60" s="1">
        <v>11</v>
      </c>
      <c r="F60" s="1">
        <v>14</v>
      </c>
      <c r="G60" s="1">
        <v>67</v>
      </c>
      <c r="I60" s="1">
        <f t="shared" si="0"/>
        <v>5.6743171219999997</v>
      </c>
      <c r="J60">
        <v>9.6750299999999998E-4</v>
      </c>
      <c r="K60">
        <v>0.88069343600000005</v>
      </c>
      <c r="L60">
        <v>0.188497305</v>
      </c>
      <c r="M60">
        <v>0.55027532599999995</v>
      </c>
      <c r="N60">
        <v>1.8428032400000001</v>
      </c>
      <c r="O60">
        <v>4.7936236860000001</v>
      </c>
      <c r="P60">
        <v>8.2568604949999997</v>
      </c>
    </row>
    <row r="61" spans="1:16" x14ac:dyDescent="0.4">
      <c r="A61" s="1">
        <v>6</v>
      </c>
      <c r="B61" s="1">
        <v>15</v>
      </c>
      <c r="C61" s="1">
        <v>8</v>
      </c>
      <c r="D61" s="1">
        <v>14</v>
      </c>
      <c r="E61" s="1">
        <v>10</v>
      </c>
      <c r="F61" s="1">
        <v>14</v>
      </c>
      <c r="G61" s="1">
        <v>67</v>
      </c>
      <c r="I61" s="1">
        <f t="shared" si="0"/>
        <v>188.58886312799999</v>
      </c>
      <c r="J61">
        <v>9.9659000000000011E-4</v>
      </c>
      <c r="K61">
        <v>188.20987819999999</v>
      </c>
      <c r="L61">
        <v>0.54859018299999995</v>
      </c>
      <c r="M61">
        <v>1.182178497</v>
      </c>
      <c r="N61">
        <v>0.286996841</v>
      </c>
      <c r="O61">
        <v>0.378984928</v>
      </c>
      <c r="P61">
        <v>190.6076252</v>
      </c>
    </row>
    <row r="62" spans="1:16" x14ac:dyDescent="0.4">
      <c r="A62" s="1">
        <v>8</v>
      </c>
      <c r="B62" s="1">
        <v>13</v>
      </c>
      <c r="C62" s="1">
        <v>9</v>
      </c>
      <c r="D62" s="1">
        <v>14</v>
      </c>
      <c r="E62" s="1">
        <v>10</v>
      </c>
      <c r="F62" s="1">
        <v>11</v>
      </c>
      <c r="G62" s="1">
        <v>65</v>
      </c>
      <c r="I62" s="1">
        <f t="shared" si="0"/>
        <v>0.41724586500000005</v>
      </c>
      <c r="J62">
        <v>9.9730499999999998E-4</v>
      </c>
      <c r="K62">
        <v>0.25567746200000002</v>
      </c>
      <c r="L62">
        <v>3.1570751669999999</v>
      </c>
      <c r="M62">
        <v>7.6792239999999998E-2</v>
      </c>
      <c r="N62">
        <v>0.38401413000000001</v>
      </c>
      <c r="O62">
        <v>0.161568403</v>
      </c>
      <c r="P62">
        <v>4.0361247059999998</v>
      </c>
    </row>
    <row r="63" spans="1:16" x14ac:dyDescent="0.4">
      <c r="A63" s="1">
        <v>7</v>
      </c>
      <c r="B63" s="1">
        <v>15</v>
      </c>
      <c r="C63" s="1">
        <v>8</v>
      </c>
      <c r="D63" s="1">
        <v>12</v>
      </c>
      <c r="E63" s="1">
        <v>9</v>
      </c>
      <c r="F63" s="1">
        <v>15</v>
      </c>
      <c r="G63" s="1">
        <v>66</v>
      </c>
      <c r="I63" s="1">
        <f t="shared" si="0"/>
        <v>3.473632812</v>
      </c>
      <c r="J63">
        <v>9.9682799999999995E-4</v>
      </c>
      <c r="K63">
        <v>0.14911270099999999</v>
      </c>
      <c r="L63">
        <v>0.227051735</v>
      </c>
      <c r="M63">
        <v>3.0954598999999999E-2</v>
      </c>
      <c r="N63">
        <v>0.10434460600000001</v>
      </c>
      <c r="O63">
        <v>3.324520111</v>
      </c>
      <c r="P63">
        <v>3.8369805810000002</v>
      </c>
    </row>
    <row r="64" spans="1:16" x14ac:dyDescent="0.4">
      <c r="A64" s="1">
        <v>6</v>
      </c>
      <c r="B64" s="1">
        <v>14</v>
      </c>
      <c r="C64" s="1">
        <v>9</v>
      </c>
      <c r="D64" s="1">
        <v>10</v>
      </c>
      <c r="E64" s="1">
        <v>10</v>
      </c>
      <c r="F64" s="1">
        <v>13</v>
      </c>
      <c r="G64" s="1">
        <v>62</v>
      </c>
      <c r="I64" s="1">
        <f t="shared" si="0"/>
        <v>0.50975990299999996</v>
      </c>
      <c r="J64">
        <v>9.9706600000000001E-4</v>
      </c>
      <c r="K64">
        <v>0.36909913999999999</v>
      </c>
      <c r="L64">
        <v>0.17679405200000001</v>
      </c>
      <c r="M64">
        <v>0.29931187599999998</v>
      </c>
      <c r="N64">
        <v>0.85934567500000003</v>
      </c>
      <c r="O64">
        <v>0.14066076299999999</v>
      </c>
      <c r="P64">
        <v>1.8462085720000001</v>
      </c>
    </row>
    <row r="65" spans="1:16" x14ac:dyDescent="0.4">
      <c r="A65" s="1">
        <v>4</v>
      </c>
      <c r="B65" s="1">
        <v>14</v>
      </c>
      <c r="C65" s="1">
        <v>9</v>
      </c>
      <c r="D65" s="1">
        <v>16</v>
      </c>
      <c r="E65" s="1">
        <v>11</v>
      </c>
      <c r="F65" s="1">
        <v>15</v>
      </c>
      <c r="G65" s="1">
        <v>69</v>
      </c>
      <c r="I65" s="1">
        <f t="shared" si="0"/>
        <v>4.6269979480000005</v>
      </c>
      <c r="J65">
        <v>9.99689E-4</v>
      </c>
      <c r="K65">
        <v>1.1395049100000001</v>
      </c>
      <c r="L65">
        <v>0.63649249100000005</v>
      </c>
      <c r="M65">
        <v>0.32516980200000001</v>
      </c>
      <c r="N65">
        <v>2.6857461929999999</v>
      </c>
      <c r="O65">
        <v>3.4874930380000002</v>
      </c>
      <c r="P65">
        <v>8.2754061219999997</v>
      </c>
    </row>
    <row r="66" spans="1:16" x14ac:dyDescent="0.4">
      <c r="A66" s="1">
        <v>4</v>
      </c>
      <c r="B66" s="1">
        <v>13</v>
      </c>
      <c r="C66" s="1">
        <v>8</v>
      </c>
      <c r="D66" s="1">
        <v>18</v>
      </c>
      <c r="E66" s="1">
        <v>9</v>
      </c>
      <c r="F66" s="1">
        <v>11</v>
      </c>
      <c r="G66" s="1">
        <v>63</v>
      </c>
      <c r="I66" s="1">
        <f t="shared" si="0"/>
        <v>1.5613901609999998</v>
      </c>
      <c r="J66">
        <v>9.9730499999999998E-4</v>
      </c>
      <c r="K66">
        <v>1.4925391669999999</v>
      </c>
      <c r="L66">
        <v>5.3366423000000003E-2</v>
      </c>
      <c r="M66">
        <v>0.25631594699999999</v>
      </c>
      <c r="N66">
        <v>1.4960289E-2</v>
      </c>
      <c r="O66">
        <v>6.8850993999999999E-2</v>
      </c>
      <c r="P66">
        <v>1.8870301249999999</v>
      </c>
    </row>
    <row r="67" spans="1:16" x14ac:dyDescent="0.4">
      <c r="A67" s="1">
        <v>6</v>
      </c>
      <c r="B67" s="1">
        <v>14</v>
      </c>
      <c r="C67" s="1">
        <v>7</v>
      </c>
      <c r="D67" s="1">
        <v>17</v>
      </c>
      <c r="E67" s="1">
        <v>10</v>
      </c>
      <c r="F67" s="1">
        <v>13</v>
      </c>
      <c r="G67" s="1">
        <v>67</v>
      </c>
      <c r="I67" s="1">
        <f t="shared" ref="I67:I105" si="1">K67+O67</f>
        <v>5.1173732279999999</v>
      </c>
      <c r="J67">
        <v>1.9934179999999998E-3</v>
      </c>
      <c r="K67">
        <v>4.0664927960000004</v>
      </c>
      <c r="L67">
        <v>1.0970831E-2</v>
      </c>
      <c r="M67">
        <v>0.32627630200000002</v>
      </c>
      <c r="N67">
        <v>0.361830235</v>
      </c>
      <c r="O67">
        <v>1.050880432</v>
      </c>
      <c r="P67">
        <v>5.8184440139999998</v>
      </c>
    </row>
    <row r="68" spans="1:16" x14ac:dyDescent="0.4">
      <c r="A68" s="1">
        <v>6</v>
      </c>
      <c r="B68" s="1">
        <v>15</v>
      </c>
      <c r="C68" s="1">
        <v>8</v>
      </c>
      <c r="D68" s="1">
        <v>17</v>
      </c>
      <c r="E68" s="1">
        <v>9</v>
      </c>
      <c r="F68" s="1">
        <v>15</v>
      </c>
      <c r="G68" s="1">
        <v>70</v>
      </c>
      <c r="I68" s="1">
        <f t="shared" si="1"/>
        <v>6.847726583</v>
      </c>
      <c r="J68">
        <v>9.9897399999999991E-4</v>
      </c>
      <c r="K68">
        <v>1.7382397650000001</v>
      </c>
      <c r="L68">
        <v>0.755093813</v>
      </c>
      <c r="M68">
        <v>5.0864458000000001E-2</v>
      </c>
      <c r="N68">
        <v>0.100016117</v>
      </c>
      <c r="O68">
        <v>5.1094868179999997</v>
      </c>
      <c r="P68">
        <v>7.7546999449999996</v>
      </c>
    </row>
    <row r="69" spans="1:16" x14ac:dyDescent="0.4">
      <c r="A69" s="1">
        <v>5</v>
      </c>
      <c r="B69" s="1">
        <v>16</v>
      </c>
      <c r="C69" s="1">
        <v>8</v>
      </c>
      <c r="D69" s="1">
        <v>8</v>
      </c>
      <c r="E69" s="1">
        <v>11</v>
      </c>
      <c r="F69" s="1">
        <v>15</v>
      </c>
      <c r="G69" s="1">
        <v>63</v>
      </c>
      <c r="I69" s="1">
        <f t="shared" si="1"/>
        <v>16.069829460999998</v>
      </c>
      <c r="J69">
        <v>9.9802000000000007E-4</v>
      </c>
      <c r="K69">
        <v>14.495855089999999</v>
      </c>
      <c r="L69">
        <v>1.5263965129999999</v>
      </c>
      <c r="M69">
        <v>3.1914234E-2</v>
      </c>
      <c r="N69">
        <v>0.72602891899999999</v>
      </c>
      <c r="O69">
        <v>1.573974371</v>
      </c>
      <c r="P69">
        <v>18.35516715</v>
      </c>
    </row>
    <row r="70" spans="1:16" x14ac:dyDescent="0.4">
      <c r="A70" s="1">
        <v>8</v>
      </c>
      <c r="B70" s="1">
        <v>13</v>
      </c>
      <c r="C70" s="1">
        <v>7</v>
      </c>
      <c r="D70" s="1">
        <v>16</v>
      </c>
      <c r="E70" s="1">
        <v>11</v>
      </c>
      <c r="F70" s="1">
        <v>13</v>
      </c>
      <c r="G70" s="1">
        <v>68</v>
      </c>
      <c r="I70" s="1">
        <f t="shared" si="1"/>
        <v>1.7004134660000001</v>
      </c>
      <c r="J70">
        <v>1.9936559999999999E-3</v>
      </c>
      <c r="K70">
        <v>0.59687685999999995</v>
      </c>
      <c r="L70">
        <v>1.0988235000000001E-2</v>
      </c>
      <c r="M70">
        <v>0.341076612</v>
      </c>
      <c r="N70">
        <v>0.71436381299999996</v>
      </c>
      <c r="O70">
        <v>1.103536606</v>
      </c>
      <c r="P70">
        <v>2.7688357830000001</v>
      </c>
    </row>
    <row r="71" spans="1:16" x14ac:dyDescent="0.4">
      <c r="A71" s="1">
        <v>6</v>
      </c>
      <c r="B71" s="1">
        <v>15</v>
      </c>
      <c r="C71" s="1">
        <v>8</v>
      </c>
      <c r="D71" s="1">
        <v>12</v>
      </c>
      <c r="E71" s="1">
        <v>10</v>
      </c>
      <c r="F71" s="1">
        <v>15</v>
      </c>
      <c r="G71" s="1">
        <v>66</v>
      </c>
      <c r="I71" s="1">
        <f t="shared" si="1"/>
        <v>5.2152609820000002</v>
      </c>
      <c r="J71">
        <v>9.9802000000000007E-4</v>
      </c>
      <c r="K71">
        <v>0.90670347200000001</v>
      </c>
      <c r="L71">
        <v>0.59937453299999999</v>
      </c>
      <c r="M71">
        <v>0.15519762000000001</v>
      </c>
      <c r="N71">
        <v>0.13365197200000001</v>
      </c>
      <c r="O71">
        <v>4.30855751</v>
      </c>
      <c r="P71">
        <v>6.104483128</v>
      </c>
    </row>
    <row r="72" spans="1:16" x14ac:dyDescent="0.4">
      <c r="A72" s="1">
        <v>7</v>
      </c>
      <c r="B72" s="1">
        <v>14</v>
      </c>
      <c r="C72" s="1">
        <v>9</v>
      </c>
      <c r="D72" s="1">
        <v>8</v>
      </c>
      <c r="E72" s="1">
        <v>10</v>
      </c>
      <c r="F72" s="1">
        <v>14</v>
      </c>
      <c r="G72" s="1">
        <v>62</v>
      </c>
      <c r="I72" s="1">
        <f t="shared" si="1"/>
        <v>3.024498463</v>
      </c>
      <c r="J72">
        <v>9.9659000000000011E-4</v>
      </c>
      <c r="K72">
        <v>0.86100864399999999</v>
      </c>
      <c r="L72">
        <v>0.30868673299999999</v>
      </c>
      <c r="M72">
        <v>2.0396709999999998E-3</v>
      </c>
      <c r="N72">
        <v>0.20744085300000001</v>
      </c>
      <c r="O72">
        <v>2.163489819</v>
      </c>
      <c r="P72">
        <v>3.5436623100000002</v>
      </c>
    </row>
    <row r="73" spans="1:16" x14ac:dyDescent="0.4">
      <c r="A73" s="1">
        <v>5</v>
      </c>
      <c r="B73" s="1">
        <v>13</v>
      </c>
      <c r="C73" s="1">
        <v>6</v>
      </c>
      <c r="D73" s="1">
        <v>15</v>
      </c>
      <c r="E73" s="1">
        <v>9</v>
      </c>
      <c r="F73" s="1">
        <v>12</v>
      </c>
      <c r="G73" s="1">
        <v>60</v>
      </c>
      <c r="I73" s="1">
        <f t="shared" si="1"/>
        <v>2.0320167540000003</v>
      </c>
      <c r="J73">
        <v>9.9659000000000011E-4</v>
      </c>
      <c r="K73">
        <v>1.9612114430000001</v>
      </c>
      <c r="L73">
        <v>0.37798857699999999</v>
      </c>
      <c r="M73">
        <v>1.28147006</v>
      </c>
      <c r="N73">
        <v>0.143739223</v>
      </c>
      <c r="O73">
        <v>7.0805310999999996E-2</v>
      </c>
      <c r="P73">
        <v>3.8362112050000001</v>
      </c>
    </row>
    <row r="74" spans="1:16" x14ac:dyDescent="0.4">
      <c r="A74" s="1">
        <v>6</v>
      </c>
      <c r="B74" s="1">
        <v>14</v>
      </c>
      <c r="C74" s="1">
        <v>8</v>
      </c>
      <c r="D74" s="1">
        <v>8</v>
      </c>
      <c r="E74" s="1">
        <v>9</v>
      </c>
      <c r="F74" s="1">
        <v>14</v>
      </c>
      <c r="G74" s="1">
        <v>59</v>
      </c>
      <c r="I74" s="1">
        <f t="shared" si="1"/>
        <v>4.1070590019999997</v>
      </c>
      <c r="J74">
        <v>9.9372900000000005E-4</v>
      </c>
      <c r="K74">
        <v>3.3805906769999998</v>
      </c>
      <c r="L74">
        <v>1.6912936999999999E-2</v>
      </c>
      <c r="M74">
        <v>5.0239560000000004E-3</v>
      </c>
      <c r="N74">
        <v>3.2874822999999997E-2</v>
      </c>
      <c r="O74">
        <v>0.72646832500000003</v>
      </c>
      <c r="P74">
        <v>4.1628644469999996</v>
      </c>
    </row>
    <row r="75" spans="1:16" x14ac:dyDescent="0.4">
      <c r="A75" s="1">
        <v>6</v>
      </c>
      <c r="B75" s="1">
        <v>14</v>
      </c>
      <c r="C75" s="1">
        <v>9</v>
      </c>
      <c r="D75" s="1">
        <v>13</v>
      </c>
      <c r="E75" s="1">
        <v>9</v>
      </c>
      <c r="F75" s="1">
        <v>13</v>
      </c>
      <c r="G75" s="1">
        <v>64</v>
      </c>
      <c r="I75" s="1">
        <f t="shared" si="1"/>
        <v>1.4823396209999999</v>
      </c>
      <c r="J75">
        <v>0</v>
      </c>
      <c r="K75">
        <v>0.99409365699999996</v>
      </c>
      <c r="L75">
        <v>3.825287104</v>
      </c>
      <c r="M75">
        <v>2.9929151539999999</v>
      </c>
      <c r="N75">
        <v>1.8949270000000001E-2</v>
      </c>
      <c r="O75">
        <v>0.48824596399999998</v>
      </c>
      <c r="P75">
        <v>8.3194911479999991</v>
      </c>
    </row>
    <row r="76" spans="1:16" x14ac:dyDescent="0.4">
      <c r="A76" s="1">
        <v>7</v>
      </c>
      <c r="B76" s="1">
        <v>14</v>
      </c>
      <c r="C76" s="1">
        <v>9</v>
      </c>
      <c r="D76" s="1">
        <v>14</v>
      </c>
      <c r="E76" s="1">
        <v>9</v>
      </c>
      <c r="F76" s="1">
        <v>13</v>
      </c>
      <c r="G76" s="1">
        <v>66</v>
      </c>
      <c r="I76" s="1">
        <f t="shared" si="1"/>
        <v>2.8099808690000003</v>
      </c>
      <c r="J76">
        <v>9.9873499999999994E-4</v>
      </c>
      <c r="K76">
        <v>1.675946951</v>
      </c>
      <c r="L76">
        <v>0.29671788199999999</v>
      </c>
      <c r="M76">
        <v>0.142618418</v>
      </c>
      <c r="N76">
        <v>4.9866675999999999E-2</v>
      </c>
      <c r="O76">
        <v>1.1340339180000001</v>
      </c>
      <c r="P76">
        <v>3.3001825810000001</v>
      </c>
    </row>
    <row r="77" spans="1:16" x14ac:dyDescent="0.4">
      <c r="A77" s="1">
        <v>5</v>
      </c>
      <c r="B77" s="1">
        <v>16</v>
      </c>
      <c r="C77" s="1">
        <v>9</v>
      </c>
      <c r="D77" s="1">
        <v>10</v>
      </c>
      <c r="E77" s="1">
        <v>10</v>
      </c>
      <c r="F77" s="1">
        <v>13</v>
      </c>
      <c r="G77" s="1">
        <v>63</v>
      </c>
      <c r="I77" s="1">
        <f t="shared" si="1"/>
        <v>11.479652640999999</v>
      </c>
      <c r="J77">
        <v>0</v>
      </c>
      <c r="K77">
        <v>10.21673393</v>
      </c>
      <c r="L77">
        <v>1.1751897339999999</v>
      </c>
      <c r="M77">
        <v>2.385283947</v>
      </c>
      <c r="N77">
        <v>0.87287163700000003</v>
      </c>
      <c r="O77">
        <v>1.262918711</v>
      </c>
      <c r="P77">
        <v>15.91299796</v>
      </c>
    </row>
    <row r="78" spans="1:16" x14ac:dyDescent="0.4">
      <c r="A78" s="1">
        <v>6</v>
      </c>
      <c r="B78" s="1">
        <v>15</v>
      </c>
      <c r="C78" s="1">
        <v>9</v>
      </c>
      <c r="D78" s="1">
        <v>13</v>
      </c>
      <c r="E78" s="1">
        <v>11</v>
      </c>
      <c r="F78" s="1">
        <v>12</v>
      </c>
      <c r="G78" s="1">
        <v>66</v>
      </c>
      <c r="I78" s="1">
        <f t="shared" si="1"/>
        <v>0.56976079899999998</v>
      </c>
      <c r="J78">
        <v>9.8729099999999995E-4</v>
      </c>
      <c r="K78">
        <v>0.23667097100000001</v>
      </c>
      <c r="L78">
        <v>0.78486299500000001</v>
      </c>
      <c r="M78">
        <v>0.368176222</v>
      </c>
      <c r="N78">
        <v>1.274260044</v>
      </c>
      <c r="O78">
        <v>0.33308982799999998</v>
      </c>
      <c r="P78">
        <v>2.9980473519999999</v>
      </c>
    </row>
    <row r="79" spans="1:16" x14ac:dyDescent="0.4">
      <c r="A79" s="1">
        <v>6</v>
      </c>
      <c r="B79" s="1">
        <v>13</v>
      </c>
      <c r="C79" s="1">
        <v>8</v>
      </c>
      <c r="D79" s="1">
        <v>16</v>
      </c>
      <c r="E79" s="1">
        <v>11</v>
      </c>
      <c r="F79" s="1">
        <v>14</v>
      </c>
      <c r="G79" s="1">
        <v>68</v>
      </c>
      <c r="I79" s="1">
        <f t="shared" si="1"/>
        <v>0.55660629299999997</v>
      </c>
      <c r="J79">
        <v>0</v>
      </c>
      <c r="K79">
        <v>0.103721857</v>
      </c>
      <c r="L79">
        <v>0.24435615499999999</v>
      </c>
      <c r="M79">
        <v>3.2955407999999999E-2</v>
      </c>
      <c r="N79">
        <v>0.46521615999999999</v>
      </c>
      <c r="O79">
        <v>0.452884436</v>
      </c>
      <c r="P79">
        <v>1.299134016</v>
      </c>
    </row>
    <row r="80" spans="1:16" x14ac:dyDescent="0.4">
      <c r="A80" s="1">
        <v>5</v>
      </c>
      <c r="B80" s="1">
        <v>13</v>
      </c>
      <c r="C80" s="1">
        <v>9</v>
      </c>
      <c r="D80" s="1">
        <v>14</v>
      </c>
      <c r="E80" s="1">
        <v>10</v>
      </c>
      <c r="F80" s="1">
        <v>14</v>
      </c>
      <c r="G80" s="1">
        <v>65</v>
      </c>
      <c r="I80" s="1">
        <f t="shared" si="1"/>
        <v>1.926509619</v>
      </c>
      <c r="J80">
        <v>1.000166E-3</v>
      </c>
      <c r="K80">
        <v>0.221452713</v>
      </c>
      <c r="L80">
        <v>1.0603609089999999</v>
      </c>
      <c r="M80">
        <v>17.263436080000002</v>
      </c>
      <c r="N80">
        <v>0.10374093099999999</v>
      </c>
      <c r="O80">
        <v>1.705056906</v>
      </c>
      <c r="P80">
        <v>20.3550477</v>
      </c>
    </row>
    <row r="81" spans="1:16" x14ac:dyDescent="0.4">
      <c r="A81" s="1">
        <v>6</v>
      </c>
      <c r="B81" s="1">
        <v>13</v>
      </c>
      <c r="C81" s="1">
        <v>9</v>
      </c>
      <c r="D81" s="1">
        <v>13</v>
      </c>
      <c r="E81" s="1">
        <v>10</v>
      </c>
      <c r="F81" s="1">
        <v>15</v>
      </c>
      <c r="G81" s="1">
        <v>66</v>
      </c>
      <c r="I81" s="1">
        <f t="shared" si="1"/>
        <v>6.7485706800000003</v>
      </c>
      <c r="J81">
        <v>9.9539799999999999E-4</v>
      </c>
      <c r="K81">
        <v>3.6336836809999999</v>
      </c>
      <c r="L81">
        <v>0.143610239</v>
      </c>
      <c r="M81">
        <v>0.30022168199999999</v>
      </c>
      <c r="N81">
        <v>0.21539783500000001</v>
      </c>
      <c r="O81">
        <v>3.1148869989999999</v>
      </c>
      <c r="P81">
        <v>7.4087958340000002</v>
      </c>
    </row>
    <row r="82" spans="1:16" x14ac:dyDescent="0.4">
      <c r="A82" s="1">
        <v>5</v>
      </c>
      <c r="B82" s="1">
        <v>14</v>
      </c>
      <c r="C82" s="1">
        <v>9</v>
      </c>
      <c r="D82" s="1">
        <v>10</v>
      </c>
      <c r="E82" s="1">
        <v>9</v>
      </c>
      <c r="F82" s="1">
        <v>13</v>
      </c>
      <c r="G82" s="1">
        <v>60</v>
      </c>
      <c r="I82" s="1">
        <f t="shared" si="1"/>
        <v>2.661267042</v>
      </c>
      <c r="J82">
        <v>0</v>
      </c>
      <c r="K82">
        <v>2.3641030789999999</v>
      </c>
      <c r="L82">
        <v>0.19772767999999999</v>
      </c>
      <c r="M82">
        <v>0.52435588799999999</v>
      </c>
      <c r="N82">
        <v>4.0940999999999998E-2</v>
      </c>
      <c r="O82">
        <v>0.29716396299999998</v>
      </c>
      <c r="P82">
        <v>3.4242916110000001</v>
      </c>
    </row>
    <row r="83" spans="1:16" x14ac:dyDescent="0.4">
      <c r="A83" s="1">
        <v>7</v>
      </c>
      <c r="B83" s="1">
        <v>15</v>
      </c>
      <c r="C83" s="1">
        <v>10</v>
      </c>
      <c r="D83" s="1">
        <v>12</v>
      </c>
      <c r="E83" s="1">
        <v>9</v>
      </c>
      <c r="F83" s="1">
        <v>15</v>
      </c>
      <c r="G83" s="1">
        <v>68</v>
      </c>
      <c r="I83" s="1">
        <f t="shared" si="1"/>
        <v>7.242736816999999</v>
      </c>
      <c r="J83">
        <v>1.034498E-3</v>
      </c>
      <c r="K83">
        <v>2.5633058549999999</v>
      </c>
      <c r="L83">
        <v>1.8399178979999999</v>
      </c>
      <c r="M83">
        <v>0.74750971799999999</v>
      </c>
      <c r="N83">
        <v>6.5790415000000005E-2</v>
      </c>
      <c r="O83">
        <v>4.6794309619999996</v>
      </c>
      <c r="P83">
        <v>9.8969893459999998</v>
      </c>
    </row>
    <row r="84" spans="1:16" x14ac:dyDescent="0.4">
      <c r="A84" s="1">
        <v>7</v>
      </c>
      <c r="B84" s="1">
        <v>15</v>
      </c>
      <c r="C84" s="1">
        <v>8</v>
      </c>
      <c r="D84" s="1">
        <v>10</v>
      </c>
      <c r="E84" s="1">
        <v>11</v>
      </c>
      <c r="F84" s="1">
        <v>15</v>
      </c>
      <c r="G84" s="1">
        <v>66</v>
      </c>
      <c r="I84" s="1">
        <f t="shared" si="1"/>
        <v>22.056672580000001</v>
      </c>
      <c r="J84">
        <v>9.8419200000000005E-4</v>
      </c>
      <c r="K84">
        <v>11.60334802</v>
      </c>
      <c r="L84">
        <v>0.12528967899999999</v>
      </c>
      <c r="M84">
        <v>0.57198119199999997</v>
      </c>
      <c r="N84">
        <v>0.51159191100000001</v>
      </c>
      <c r="O84">
        <v>10.45332456</v>
      </c>
      <c r="P84">
        <v>23.266519550000002</v>
      </c>
    </row>
    <row r="85" spans="1:16" x14ac:dyDescent="0.4">
      <c r="A85" s="1">
        <v>7</v>
      </c>
      <c r="B85" s="1">
        <v>14</v>
      </c>
      <c r="C85" s="1">
        <v>8</v>
      </c>
      <c r="D85" s="1">
        <v>16</v>
      </c>
      <c r="E85" s="1">
        <v>11</v>
      </c>
      <c r="F85" s="1">
        <v>13</v>
      </c>
      <c r="G85" s="1">
        <v>69</v>
      </c>
      <c r="I85" s="1">
        <f t="shared" si="1"/>
        <v>1.6922414300000002</v>
      </c>
      <c r="J85">
        <v>1.0323520000000001E-3</v>
      </c>
      <c r="K85">
        <v>0.73320293400000003</v>
      </c>
      <c r="L85">
        <v>7.8787327000000004E-2</v>
      </c>
      <c r="M85">
        <v>6.9813729999999999E-3</v>
      </c>
      <c r="N85">
        <v>0.37231707600000002</v>
      </c>
      <c r="O85">
        <v>0.95903849600000002</v>
      </c>
      <c r="P85">
        <v>2.1513595579999998</v>
      </c>
    </row>
    <row r="86" spans="1:16" x14ac:dyDescent="0.4">
      <c r="A86" s="1">
        <v>6</v>
      </c>
      <c r="B86" s="1">
        <v>14</v>
      </c>
      <c r="C86" s="1">
        <v>7</v>
      </c>
      <c r="D86" s="1">
        <v>12</v>
      </c>
      <c r="E86" s="1">
        <v>11</v>
      </c>
      <c r="F86" s="1">
        <v>14</v>
      </c>
      <c r="G86" s="1">
        <v>64</v>
      </c>
      <c r="I86" s="1">
        <f t="shared" si="1"/>
        <v>4.4899666309999997</v>
      </c>
      <c r="J86">
        <v>9.9635099999999992E-4</v>
      </c>
      <c r="K86">
        <v>3.541632414</v>
      </c>
      <c r="L86">
        <v>0.20098877000000001</v>
      </c>
      <c r="M86">
        <v>2.0944357E-2</v>
      </c>
      <c r="N86">
        <v>0.80404543900000003</v>
      </c>
      <c r="O86">
        <v>0.94833421699999998</v>
      </c>
      <c r="P86">
        <v>5.5169415470000001</v>
      </c>
    </row>
    <row r="87" spans="1:16" x14ac:dyDescent="0.4">
      <c r="A87" s="1">
        <v>6</v>
      </c>
      <c r="B87" s="1">
        <v>12</v>
      </c>
      <c r="C87" s="1">
        <v>8</v>
      </c>
      <c r="D87" s="1">
        <v>14</v>
      </c>
      <c r="E87" s="1">
        <v>10</v>
      </c>
      <c r="F87" s="1">
        <v>14</v>
      </c>
      <c r="G87" s="1">
        <v>64</v>
      </c>
      <c r="I87" s="1">
        <f t="shared" si="1"/>
        <v>2.9736285200000001</v>
      </c>
      <c r="J87">
        <v>9.9682799999999995E-4</v>
      </c>
      <c r="K87">
        <v>0.117694139</v>
      </c>
      <c r="L87">
        <v>0.59210538899999998</v>
      </c>
      <c r="M87">
        <v>0.35212183000000002</v>
      </c>
      <c r="N87">
        <v>0.65383839600000004</v>
      </c>
      <c r="O87">
        <v>2.855934381</v>
      </c>
      <c r="P87">
        <v>4.5726909640000004</v>
      </c>
    </row>
    <row r="88" spans="1:16" x14ac:dyDescent="0.4">
      <c r="A88" s="1">
        <v>7</v>
      </c>
      <c r="B88" s="1">
        <v>13</v>
      </c>
      <c r="C88" s="1">
        <v>8</v>
      </c>
      <c r="D88" s="1">
        <v>11</v>
      </c>
      <c r="E88" s="1">
        <v>10</v>
      </c>
      <c r="F88" s="1">
        <v>15</v>
      </c>
      <c r="G88" s="1">
        <v>64</v>
      </c>
      <c r="I88" s="1">
        <f t="shared" si="1"/>
        <v>4.0384514330000005</v>
      </c>
      <c r="J88">
        <v>1.0252E-3</v>
      </c>
      <c r="K88">
        <v>1.1643421650000001</v>
      </c>
      <c r="L88">
        <v>2.7373485569999998</v>
      </c>
      <c r="M88">
        <v>5.256101847</v>
      </c>
      <c r="N88">
        <v>0.18255352999999999</v>
      </c>
      <c r="O88">
        <v>2.8741092680000002</v>
      </c>
      <c r="P88">
        <v>12.21548057</v>
      </c>
    </row>
    <row r="89" spans="1:16" x14ac:dyDescent="0.4">
      <c r="A89" s="1">
        <v>6</v>
      </c>
      <c r="B89" s="1">
        <v>14</v>
      </c>
      <c r="C89" s="1">
        <v>8</v>
      </c>
      <c r="D89" s="1">
        <v>14</v>
      </c>
      <c r="E89" s="1">
        <v>10</v>
      </c>
      <c r="F89" s="1">
        <v>15</v>
      </c>
      <c r="G89" s="1">
        <v>67</v>
      </c>
      <c r="I89" s="1">
        <f t="shared" si="1"/>
        <v>16.935194494000001</v>
      </c>
      <c r="J89">
        <v>9.9587400000000011E-4</v>
      </c>
      <c r="K89">
        <v>12.016155960000001</v>
      </c>
      <c r="L89">
        <v>0.36197829199999998</v>
      </c>
      <c r="M89">
        <v>0.25735783600000001</v>
      </c>
      <c r="N89">
        <v>5.7843923999999998E-2</v>
      </c>
      <c r="O89">
        <v>4.9190385340000002</v>
      </c>
      <c r="P89">
        <v>17.614368200000001</v>
      </c>
    </row>
    <row r="90" spans="1:16" x14ac:dyDescent="0.4">
      <c r="A90" s="1">
        <v>7</v>
      </c>
      <c r="B90" s="1">
        <v>16</v>
      </c>
      <c r="C90" s="1">
        <v>8</v>
      </c>
      <c r="D90" s="1">
        <v>12</v>
      </c>
      <c r="E90" s="1">
        <v>11</v>
      </c>
      <c r="F90" s="1">
        <v>13</v>
      </c>
      <c r="G90" s="1">
        <v>67</v>
      </c>
      <c r="I90" s="1">
        <f t="shared" si="1"/>
        <v>2.0425374509999998</v>
      </c>
      <c r="J90">
        <v>1.9922260000000002E-3</v>
      </c>
      <c r="K90">
        <v>1.9407994749999999</v>
      </c>
      <c r="L90">
        <v>0.14066052400000001</v>
      </c>
      <c r="M90">
        <v>0.198906898</v>
      </c>
      <c r="N90">
        <v>1.3787078859999999</v>
      </c>
      <c r="O90">
        <v>0.10173797599999999</v>
      </c>
      <c r="P90">
        <v>3.7628049849999998</v>
      </c>
    </row>
    <row r="91" spans="1:16" x14ac:dyDescent="0.4">
      <c r="A91" s="1">
        <v>7</v>
      </c>
      <c r="B91" s="1">
        <v>15</v>
      </c>
      <c r="C91" s="1">
        <v>7</v>
      </c>
      <c r="D91" s="1">
        <v>14</v>
      </c>
      <c r="E91" s="1">
        <v>10</v>
      </c>
      <c r="F91" s="1">
        <v>15</v>
      </c>
      <c r="G91" s="1">
        <v>68</v>
      </c>
      <c r="I91" s="1">
        <f t="shared" si="1"/>
        <v>10.919228552</v>
      </c>
      <c r="J91">
        <v>9.9420499999999996E-4</v>
      </c>
      <c r="K91">
        <v>0.25932288199999998</v>
      </c>
      <c r="L91">
        <v>0.31866717300000003</v>
      </c>
      <c r="M91">
        <v>1.7227940559999999</v>
      </c>
      <c r="N91">
        <v>0.37587833399999998</v>
      </c>
      <c r="O91">
        <v>10.659905670000001</v>
      </c>
      <c r="P91">
        <v>13.33756232</v>
      </c>
    </row>
    <row r="92" spans="1:16" x14ac:dyDescent="0.4">
      <c r="A92" s="1">
        <v>6</v>
      </c>
      <c r="B92" s="1">
        <v>14</v>
      </c>
      <c r="C92" s="1">
        <v>7</v>
      </c>
      <c r="D92" s="1">
        <v>13</v>
      </c>
      <c r="E92" s="1">
        <v>9</v>
      </c>
      <c r="F92" s="1">
        <v>13</v>
      </c>
      <c r="G92" s="1">
        <v>62</v>
      </c>
      <c r="I92" s="1">
        <f t="shared" si="1"/>
        <v>4.7303087709999998</v>
      </c>
      <c r="J92">
        <v>9.9635099999999992E-4</v>
      </c>
      <c r="K92">
        <v>1.417573929</v>
      </c>
      <c r="L92">
        <v>0.33704590800000001</v>
      </c>
      <c r="M92">
        <v>0.58105778699999999</v>
      </c>
      <c r="N92">
        <v>5.1861524999999999E-2</v>
      </c>
      <c r="O92">
        <v>3.3127348419999998</v>
      </c>
      <c r="P92">
        <v>5.7012703419999999</v>
      </c>
    </row>
    <row r="93" spans="1:16" x14ac:dyDescent="0.4">
      <c r="A93" s="1">
        <v>6</v>
      </c>
      <c r="B93" s="1">
        <v>14</v>
      </c>
      <c r="C93" s="1">
        <v>8</v>
      </c>
      <c r="D93" s="1">
        <v>13</v>
      </c>
      <c r="E93" s="1">
        <v>10</v>
      </c>
      <c r="F93" s="1">
        <v>14</v>
      </c>
      <c r="G93" s="1">
        <v>65</v>
      </c>
      <c r="I93" s="1">
        <f t="shared" si="1"/>
        <v>9.5937867170000004</v>
      </c>
      <c r="J93">
        <v>9.9754300000000004E-4</v>
      </c>
      <c r="K93">
        <v>7.6864125730000001</v>
      </c>
      <c r="L93">
        <v>1.044542074</v>
      </c>
      <c r="M93">
        <v>3.0955076000000002E-2</v>
      </c>
      <c r="N93">
        <v>0.57846045499999998</v>
      </c>
      <c r="O93">
        <v>1.907374144</v>
      </c>
      <c r="P93">
        <v>11.24874187</v>
      </c>
    </row>
    <row r="94" spans="1:16" x14ac:dyDescent="0.4">
      <c r="A94" s="1">
        <v>7</v>
      </c>
      <c r="B94" s="1">
        <v>15</v>
      </c>
      <c r="C94" s="1">
        <v>7</v>
      </c>
      <c r="D94" s="1">
        <v>12</v>
      </c>
      <c r="E94" s="1">
        <v>12</v>
      </c>
      <c r="F94" s="1">
        <v>13</v>
      </c>
      <c r="G94" s="1">
        <v>66</v>
      </c>
      <c r="I94" s="1">
        <f t="shared" si="1"/>
        <v>3.0235183239999999</v>
      </c>
      <c r="J94">
        <v>9.9778200000000001E-4</v>
      </c>
      <c r="K94">
        <v>2.6397123339999999</v>
      </c>
      <c r="L94">
        <v>7.0707321000000004E-2</v>
      </c>
      <c r="M94">
        <v>3.4503622059999999</v>
      </c>
      <c r="N94">
        <v>2.1504435540000002</v>
      </c>
      <c r="O94">
        <v>0.38380598999999999</v>
      </c>
      <c r="P94">
        <v>8.6960291860000005</v>
      </c>
    </row>
    <row r="95" spans="1:16" x14ac:dyDescent="0.4">
      <c r="A95" s="1">
        <v>6</v>
      </c>
      <c r="B95" s="1">
        <v>13</v>
      </c>
      <c r="C95" s="1">
        <v>9</v>
      </c>
      <c r="D95" s="1">
        <v>17</v>
      </c>
      <c r="E95" s="1">
        <v>10</v>
      </c>
      <c r="F95" s="1">
        <v>14</v>
      </c>
      <c r="G95" s="1">
        <v>69</v>
      </c>
      <c r="I95" s="1">
        <f t="shared" si="1"/>
        <v>3.0117106439999999</v>
      </c>
      <c r="J95">
        <v>1.9941329999999999E-3</v>
      </c>
      <c r="K95">
        <v>9.3790530999999996E-2</v>
      </c>
      <c r="L95">
        <v>0.18253040300000001</v>
      </c>
      <c r="M95">
        <v>2.6106829999999999E-3</v>
      </c>
      <c r="N95">
        <v>0.14564466500000001</v>
      </c>
      <c r="O95">
        <v>2.9179201130000001</v>
      </c>
      <c r="P95">
        <v>3.3444905280000001</v>
      </c>
    </row>
    <row r="96" spans="1:16" x14ac:dyDescent="0.4">
      <c r="A96" s="1">
        <v>6</v>
      </c>
      <c r="B96" s="1">
        <v>15</v>
      </c>
      <c r="C96" s="1">
        <v>7</v>
      </c>
      <c r="D96" s="1">
        <v>13</v>
      </c>
      <c r="E96" s="1">
        <v>10</v>
      </c>
      <c r="F96" s="1">
        <v>13</v>
      </c>
      <c r="G96" s="1">
        <v>64</v>
      </c>
      <c r="I96" s="1">
        <f t="shared" si="1"/>
        <v>10.521600960000001</v>
      </c>
      <c r="J96">
        <v>9.7370099999999999E-4</v>
      </c>
      <c r="K96">
        <v>10.076089380000001</v>
      </c>
      <c r="L96">
        <v>0.126792669</v>
      </c>
      <c r="M96">
        <v>4.9144505999999998E-2</v>
      </c>
      <c r="N96">
        <v>2.792263E-2</v>
      </c>
      <c r="O96">
        <v>0.44551158000000002</v>
      </c>
      <c r="P96">
        <v>10.726434469999999</v>
      </c>
    </row>
    <row r="97" spans="1:16" x14ac:dyDescent="0.4">
      <c r="A97" s="1">
        <v>6</v>
      </c>
      <c r="B97" s="1">
        <v>14</v>
      </c>
      <c r="C97" s="1">
        <v>7</v>
      </c>
      <c r="D97" s="1">
        <v>16</v>
      </c>
      <c r="E97" s="1">
        <v>11</v>
      </c>
      <c r="F97" s="1">
        <v>14</v>
      </c>
      <c r="G97" s="1">
        <v>68</v>
      </c>
      <c r="I97" s="1">
        <f t="shared" si="1"/>
        <v>7.5271391859999994</v>
      </c>
      <c r="J97">
        <v>0</v>
      </c>
      <c r="K97">
        <v>3.60933423</v>
      </c>
      <c r="L97">
        <v>6.6821336999999995E-2</v>
      </c>
      <c r="M97">
        <v>0.19248533200000001</v>
      </c>
      <c r="N97">
        <v>2.1751616</v>
      </c>
      <c r="O97">
        <v>3.9178049559999999</v>
      </c>
      <c r="P97">
        <v>9.9616074559999994</v>
      </c>
    </row>
    <row r="98" spans="1:16" x14ac:dyDescent="0.4">
      <c r="A98" s="1">
        <v>6</v>
      </c>
      <c r="B98" s="1">
        <v>15</v>
      </c>
      <c r="C98" s="1">
        <v>10</v>
      </c>
      <c r="D98" s="1">
        <v>13</v>
      </c>
      <c r="E98" s="1">
        <v>10</v>
      </c>
      <c r="F98" s="1">
        <v>13</v>
      </c>
      <c r="G98" s="1">
        <v>67</v>
      </c>
      <c r="I98" s="1">
        <f t="shared" si="1"/>
        <v>12.388469699</v>
      </c>
      <c r="J98">
        <v>1.0304450000000001E-3</v>
      </c>
      <c r="K98">
        <v>10.21946812</v>
      </c>
      <c r="L98">
        <v>10.489574190000001</v>
      </c>
      <c r="M98">
        <v>0.24120688400000001</v>
      </c>
      <c r="N98">
        <v>0.13786625899999999</v>
      </c>
      <c r="O98">
        <v>2.1690015790000001</v>
      </c>
      <c r="P98">
        <v>23.258147480000002</v>
      </c>
    </row>
    <row r="99" spans="1:16" x14ac:dyDescent="0.4">
      <c r="A99" s="1">
        <v>6</v>
      </c>
      <c r="B99" s="1">
        <v>15</v>
      </c>
      <c r="C99" s="1">
        <v>8</v>
      </c>
      <c r="D99" s="1">
        <v>15</v>
      </c>
      <c r="E99" s="1">
        <v>10</v>
      </c>
      <c r="F99" s="1">
        <v>13</v>
      </c>
      <c r="G99" s="1">
        <v>67</v>
      </c>
      <c r="I99" s="1">
        <f t="shared" si="1"/>
        <v>27.893005134999999</v>
      </c>
      <c r="J99">
        <v>1.0337829999999999E-3</v>
      </c>
      <c r="K99">
        <v>25.10090709</v>
      </c>
      <c r="L99">
        <v>0.75294828400000002</v>
      </c>
      <c r="M99">
        <v>0.113017797</v>
      </c>
      <c r="N99">
        <v>0.60186195399999998</v>
      </c>
      <c r="O99">
        <v>2.7920980449999999</v>
      </c>
      <c r="P99">
        <v>29.36186695</v>
      </c>
    </row>
    <row r="100" spans="1:16" x14ac:dyDescent="0.4">
      <c r="A100" s="1">
        <v>5</v>
      </c>
      <c r="B100" s="1">
        <v>15</v>
      </c>
      <c r="C100" s="1">
        <v>8</v>
      </c>
      <c r="D100" s="1">
        <v>16</v>
      </c>
      <c r="E100" s="1">
        <v>9</v>
      </c>
      <c r="F100" s="1">
        <v>14</v>
      </c>
      <c r="G100" s="1">
        <v>67</v>
      </c>
      <c r="I100" s="1">
        <f t="shared" si="1"/>
        <v>1.919651985</v>
      </c>
      <c r="J100">
        <v>9.9778200000000001E-4</v>
      </c>
      <c r="K100">
        <v>0.228901625</v>
      </c>
      <c r="L100">
        <v>0.18755698200000001</v>
      </c>
      <c r="M100">
        <v>0.45020031900000002</v>
      </c>
      <c r="N100">
        <v>0.23537898099999999</v>
      </c>
      <c r="O100">
        <v>1.69075036</v>
      </c>
      <c r="P100">
        <v>2.7937860489999999</v>
      </c>
    </row>
    <row r="101" spans="1:16" x14ac:dyDescent="0.4">
      <c r="A101" s="1">
        <v>7</v>
      </c>
      <c r="B101" s="1">
        <v>14</v>
      </c>
      <c r="C101" s="1">
        <v>9</v>
      </c>
      <c r="D101" s="1">
        <v>11</v>
      </c>
      <c r="E101" s="1">
        <v>9</v>
      </c>
      <c r="F101" s="1">
        <v>14</v>
      </c>
      <c r="G101" s="1">
        <v>64</v>
      </c>
      <c r="I101" s="1">
        <f t="shared" si="1"/>
        <v>1.1613550180000001</v>
      </c>
      <c r="J101">
        <v>9.9682799999999995E-4</v>
      </c>
      <c r="K101">
        <v>0.886629581</v>
      </c>
      <c r="L101">
        <v>0.39953851699999998</v>
      </c>
      <c r="M101">
        <v>0.50861716300000004</v>
      </c>
      <c r="N101">
        <v>0.13376808200000001</v>
      </c>
      <c r="O101">
        <v>0.27472543700000002</v>
      </c>
      <c r="P101">
        <v>2.2042756080000001</v>
      </c>
    </row>
    <row r="102" spans="1:16" x14ac:dyDescent="0.4">
      <c r="A102" s="1">
        <v>6</v>
      </c>
      <c r="B102" s="1">
        <v>15</v>
      </c>
      <c r="C102" s="1">
        <v>9</v>
      </c>
      <c r="D102" s="1">
        <v>8</v>
      </c>
      <c r="E102" s="1">
        <v>10</v>
      </c>
      <c r="F102" s="1">
        <v>15</v>
      </c>
      <c r="G102" s="1">
        <v>63</v>
      </c>
      <c r="I102" s="1">
        <f t="shared" si="1"/>
        <v>8.6453967089999999</v>
      </c>
      <c r="J102">
        <v>9.5534299999999999E-4</v>
      </c>
      <c r="K102">
        <v>2.172052383</v>
      </c>
      <c r="L102">
        <v>0.28722477000000002</v>
      </c>
      <c r="M102">
        <v>3.0097959999999999E-3</v>
      </c>
      <c r="N102">
        <v>0.23833584799999999</v>
      </c>
      <c r="O102">
        <v>6.4733443260000003</v>
      </c>
      <c r="P102">
        <v>9.1749224659999999</v>
      </c>
    </row>
    <row r="103" spans="1:16" x14ac:dyDescent="0.4">
      <c r="A103" s="1">
        <v>7</v>
      </c>
      <c r="B103" s="1">
        <v>14</v>
      </c>
      <c r="C103" s="1">
        <v>10</v>
      </c>
      <c r="D103" s="1">
        <v>8</v>
      </c>
      <c r="E103" s="1">
        <v>10</v>
      </c>
      <c r="F103" s="1">
        <v>15</v>
      </c>
      <c r="G103" s="1">
        <v>64</v>
      </c>
      <c r="I103" s="1">
        <f t="shared" si="1"/>
        <v>10.674190998</v>
      </c>
      <c r="J103">
        <v>1.9934179999999998E-3</v>
      </c>
      <c r="K103">
        <v>7.9709243770000002</v>
      </c>
      <c r="L103">
        <v>2.309916973</v>
      </c>
      <c r="M103">
        <v>2.9919623999999999E-2</v>
      </c>
      <c r="N103">
        <v>0.352600574</v>
      </c>
      <c r="O103">
        <v>2.703266621</v>
      </c>
      <c r="P103">
        <v>13.36862159</v>
      </c>
    </row>
    <row r="104" spans="1:16" x14ac:dyDescent="0.4">
      <c r="A104" s="1">
        <v>7</v>
      </c>
      <c r="B104" s="1">
        <v>13</v>
      </c>
      <c r="C104" s="1">
        <v>7</v>
      </c>
      <c r="D104" s="1">
        <v>14</v>
      </c>
      <c r="E104" s="1">
        <v>10</v>
      </c>
      <c r="F104" s="1">
        <v>12</v>
      </c>
      <c r="G104" s="1">
        <v>63</v>
      </c>
      <c r="I104" s="1">
        <f t="shared" si="1"/>
        <v>0.57993102100000005</v>
      </c>
      <c r="J104">
        <v>1.995087E-3</v>
      </c>
      <c r="K104">
        <v>0.492684126</v>
      </c>
      <c r="L104">
        <v>5.4852247E-2</v>
      </c>
      <c r="M104">
        <v>0.32189154599999997</v>
      </c>
      <c r="N104">
        <v>6.5014124000000006E-2</v>
      </c>
      <c r="O104">
        <v>8.7246895000000005E-2</v>
      </c>
      <c r="P104">
        <v>1.0236840250000001</v>
      </c>
    </row>
    <row r="105" spans="1:16" x14ac:dyDescent="0.4">
      <c r="A105" s="1">
        <v>6</v>
      </c>
      <c r="B105" s="1">
        <v>15</v>
      </c>
      <c r="C105" s="1">
        <v>9</v>
      </c>
      <c r="D105" s="1">
        <v>16</v>
      </c>
      <c r="E105" s="1">
        <v>10</v>
      </c>
      <c r="F105" s="1">
        <v>15</v>
      </c>
      <c r="G105" s="1">
        <v>71</v>
      </c>
      <c r="I105" s="1">
        <f t="shared" si="1"/>
        <v>10.947726012</v>
      </c>
      <c r="J105">
        <v>1.9886489999999999E-3</v>
      </c>
      <c r="K105">
        <v>5.5542447570000002</v>
      </c>
      <c r="L105">
        <v>0.43035745600000003</v>
      </c>
      <c r="M105">
        <v>0.17894864099999999</v>
      </c>
      <c r="N105">
        <v>0.464709282</v>
      </c>
      <c r="O105">
        <v>5.3934812550000002</v>
      </c>
      <c r="P105">
        <v>12.02373004</v>
      </c>
    </row>
  </sheetData>
  <phoneticPr fontId="1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38A3-F1D4-4FB3-9606-B1BDA9A3AFED}">
  <dimension ref="A1:W101"/>
  <sheetViews>
    <sheetView workbookViewId="0">
      <selection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13</v>
      </c>
      <c r="C2">
        <v>7</v>
      </c>
      <c r="D2">
        <v>10</v>
      </c>
      <c r="E2">
        <v>11</v>
      </c>
      <c r="F2">
        <v>12</v>
      </c>
      <c r="G2">
        <v>58</v>
      </c>
      <c r="I2">
        <v>0</v>
      </c>
      <c r="J2">
        <v>25.305557490000002</v>
      </c>
      <c r="K2">
        <v>4.4923306000000003E-2</v>
      </c>
      <c r="L2">
        <v>9.5486599999999996E-4</v>
      </c>
      <c r="M2">
        <v>0.43709802599999997</v>
      </c>
      <c r="N2">
        <v>7.1819067E-2</v>
      </c>
      <c r="O2">
        <v>25.860352750000001</v>
      </c>
      <c r="Q2" t="s">
        <v>23</v>
      </c>
      <c r="S2" t="s">
        <v>22</v>
      </c>
    </row>
    <row r="3" spans="1:19" x14ac:dyDescent="0.4">
      <c r="A3">
        <v>7</v>
      </c>
      <c r="B3">
        <v>11</v>
      </c>
      <c r="C3">
        <v>8</v>
      </c>
      <c r="D3">
        <v>10</v>
      </c>
      <c r="E3">
        <v>11</v>
      </c>
      <c r="F3">
        <v>17</v>
      </c>
      <c r="G3">
        <v>63</v>
      </c>
      <c r="I3">
        <v>3.0183789999999999E-3</v>
      </c>
      <c r="J3">
        <v>0.27822828300000002</v>
      </c>
      <c r="K3">
        <v>1.3802506919999999</v>
      </c>
      <c r="L3">
        <v>3.4941911999999999E-2</v>
      </c>
      <c r="M3">
        <v>1.5864295960000001</v>
      </c>
      <c r="N3">
        <v>3.5062673090000001</v>
      </c>
      <c r="O3">
        <v>6.789136171</v>
      </c>
      <c r="Q3">
        <f>AVERAGE(O:O)</f>
        <v>4.1518547080499975</v>
      </c>
      <c r="S3">
        <f>AVERAGE(G:G)</f>
        <v>60.01</v>
      </c>
    </row>
    <row r="4" spans="1:19" x14ac:dyDescent="0.4">
      <c r="A4">
        <v>6</v>
      </c>
      <c r="B4">
        <v>11</v>
      </c>
      <c r="C4">
        <v>7</v>
      </c>
      <c r="D4">
        <v>11</v>
      </c>
      <c r="E4">
        <v>9</v>
      </c>
      <c r="F4">
        <v>13</v>
      </c>
      <c r="G4">
        <v>57</v>
      </c>
      <c r="I4">
        <v>1.024723E-3</v>
      </c>
      <c r="J4">
        <v>0.97846889500000001</v>
      </c>
      <c r="K4">
        <v>0.17951631500000001</v>
      </c>
      <c r="L4">
        <v>3.1878709999999998E-2</v>
      </c>
      <c r="M4">
        <v>8.3777666000000001E-2</v>
      </c>
      <c r="N4">
        <v>1.1575937E-2</v>
      </c>
      <c r="O4">
        <v>1.2862422469999999</v>
      </c>
      <c r="Q4" t="s">
        <v>24</v>
      </c>
    </row>
    <row r="5" spans="1:19" x14ac:dyDescent="0.4">
      <c r="A5">
        <v>7</v>
      </c>
      <c r="B5">
        <v>10</v>
      </c>
      <c r="C5">
        <v>6</v>
      </c>
      <c r="D5">
        <v>9</v>
      </c>
      <c r="E5">
        <v>8</v>
      </c>
      <c r="F5">
        <v>15</v>
      </c>
      <c r="G5">
        <v>55</v>
      </c>
      <c r="I5">
        <v>1.0011200000000001E-3</v>
      </c>
      <c r="J5">
        <v>3.9873119999999998E-3</v>
      </c>
      <c r="K5">
        <v>1.9945859999999999E-2</v>
      </c>
      <c r="L5">
        <v>8.976698E-3</v>
      </c>
      <c r="M5">
        <v>1.5956879E-2</v>
      </c>
      <c r="N5">
        <v>0.91981077200000005</v>
      </c>
      <c r="O5">
        <v>0.96967864000000004</v>
      </c>
      <c r="Q5">
        <f>_xlfn.STDEV.S(O:O)</f>
        <v>4.4025378208583499</v>
      </c>
    </row>
    <row r="6" spans="1:19" x14ac:dyDescent="0.4">
      <c r="A6">
        <v>7</v>
      </c>
      <c r="B6">
        <v>11</v>
      </c>
      <c r="C6">
        <v>6</v>
      </c>
      <c r="D6">
        <v>12</v>
      </c>
      <c r="E6">
        <v>10</v>
      </c>
      <c r="F6">
        <v>14</v>
      </c>
      <c r="G6">
        <v>60</v>
      </c>
      <c r="I6">
        <v>2.0248890000000002E-3</v>
      </c>
      <c r="J6">
        <v>0.223371029</v>
      </c>
      <c r="K6">
        <v>1.0976553E-2</v>
      </c>
      <c r="L6">
        <v>4.4917106999999998E-2</v>
      </c>
      <c r="M6">
        <v>0.157579899</v>
      </c>
      <c r="N6">
        <v>4.9884320000000001E-3</v>
      </c>
      <c r="O6">
        <v>0.44385790800000002</v>
      </c>
    </row>
    <row r="7" spans="1:19" x14ac:dyDescent="0.4">
      <c r="A7">
        <v>5</v>
      </c>
      <c r="B7">
        <v>12</v>
      </c>
      <c r="C7">
        <v>8</v>
      </c>
      <c r="D7">
        <v>11</v>
      </c>
      <c r="E7">
        <v>9</v>
      </c>
      <c r="F7">
        <v>15</v>
      </c>
      <c r="G7">
        <v>59</v>
      </c>
      <c r="I7">
        <v>9.9945099999999994E-4</v>
      </c>
      <c r="J7">
        <v>1.0924558639999999</v>
      </c>
      <c r="K7">
        <v>2.9530169960000001</v>
      </c>
      <c r="L7">
        <v>2.6555061000000001E-2</v>
      </c>
      <c r="M7">
        <v>9.4711541999999996E-2</v>
      </c>
      <c r="N7">
        <v>1.091655493</v>
      </c>
      <c r="O7">
        <v>5.2593944070000003</v>
      </c>
    </row>
    <row r="8" spans="1:19" x14ac:dyDescent="0.4">
      <c r="A8">
        <v>7</v>
      </c>
      <c r="B8">
        <v>12</v>
      </c>
      <c r="C8">
        <v>8</v>
      </c>
      <c r="D8">
        <v>11</v>
      </c>
      <c r="E8">
        <v>9</v>
      </c>
      <c r="F8">
        <v>14</v>
      </c>
      <c r="G8">
        <v>60</v>
      </c>
      <c r="I8">
        <v>3.0298230000000001E-3</v>
      </c>
      <c r="J8">
        <v>1.161887884</v>
      </c>
      <c r="K8">
        <v>1.4329445359999999</v>
      </c>
      <c r="L8">
        <v>2.7926207000000002E-2</v>
      </c>
      <c r="M8">
        <v>7.9815388000000001E-2</v>
      </c>
      <c r="N8">
        <v>3.4876823000000001E-2</v>
      </c>
      <c r="O8">
        <v>2.7404806609999999</v>
      </c>
    </row>
    <row r="9" spans="1:19" x14ac:dyDescent="0.4">
      <c r="A9">
        <v>6</v>
      </c>
      <c r="B9">
        <v>12</v>
      </c>
      <c r="C9">
        <v>9</v>
      </c>
      <c r="D9">
        <v>12</v>
      </c>
      <c r="E9">
        <v>10</v>
      </c>
      <c r="F9">
        <v>16</v>
      </c>
      <c r="G9">
        <v>65</v>
      </c>
      <c r="I9">
        <v>9.9921199999999997E-4</v>
      </c>
      <c r="J9">
        <v>1.128796339</v>
      </c>
      <c r="K9">
        <v>3.3591375349999999</v>
      </c>
      <c r="L9">
        <v>0.40351939199999998</v>
      </c>
      <c r="M9">
        <v>0.10496401800000001</v>
      </c>
      <c r="N9">
        <v>0.76455688499999996</v>
      </c>
      <c r="O9">
        <v>5.7619733809999998</v>
      </c>
    </row>
    <row r="10" spans="1:19" x14ac:dyDescent="0.4">
      <c r="A10">
        <v>6</v>
      </c>
      <c r="B10">
        <v>12</v>
      </c>
      <c r="C10">
        <v>8</v>
      </c>
      <c r="D10">
        <v>12</v>
      </c>
      <c r="E10">
        <v>10</v>
      </c>
      <c r="F10">
        <v>13</v>
      </c>
      <c r="G10">
        <v>61</v>
      </c>
      <c r="I10">
        <v>9.9611300000000008E-4</v>
      </c>
      <c r="J10">
        <v>1.386539698</v>
      </c>
      <c r="K10">
        <v>0.58528924000000004</v>
      </c>
      <c r="L10">
        <v>0.33406376799999998</v>
      </c>
      <c r="M10">
        <v>0.172986746</v>
      </c>
      <c r="N10">
        <v>3.989935E-3</v>
      </c>
      <c r="O10">
        <v>2.4838654990000002</v>
      </c>
    </row>
    <row r="11" spans="1:19" x14ac:dyDescent="0.4">
      <c r="A11">
        <v>4</v>
      </c>
      <c r="B11">
        <v>11</v>
      </c>
      <c r="C11">
        <v>7</v>
      </c>
      <c r="D11">
        <v>10</v>
      </c>
      <c r="E11">
        <v>10</v>
      </c>
      <c r="F11">
        <v>13</v>
      </c>
      <c r="G11">
        <v>55</v>
      </c>
      <c r="I11">
        <v>0</v>
      </c>
      <c r="J11">
        <v>0.38810324699999998</v>
      </c>
      <c r="K11">
        <v>5.1906823999999997E-2</v>
      </c>
      <c r="L11">
        <v>2.9299021000000001E-2</v>
      </c>
      <c r="M11">
        <v>0.27009344099999999</v>
      </c>
      <c r="N11">
        <v>0.12090182300000001</v>
      </c>
      <c r="O11">
        <v>0.86030435599999999</v>
      </c>
    </row>
    <row r="12" spans="1:19" x14ac:dyDescent="0.4">
      <c r="A12">
        <v>5</v>
      </c>
      <c r="B12">
        <v>12</v>
      </c>
      <c r="C12">
        <v>6</v>
      </c>
      <c r="D12">
        <v>10</v>
      </c>
      <c r="E12">
        <v>10</v>
      </c>
      <c r="F12">
        <v>14</v>
      </c>
      <c r="G12">
        <v>57</v>
      </c>
      <c r="I12">
        <v>9.5200500000000002E-4</v>
      </c>
      <c r="J12">
        <v>0.93484592399999999</v>
      </c>
      <c r="K12">
        <v>1.6957997999999998E-2</v>
      </c>
      <c r="L12">
        <v>1.994371E-3</v>
      </c>
      <c r="M12">
        <v>0.38427138300000002</v>
      </c>
      <c r="N12">
        <v>0.444765091</v>
      </c>
      <c r="O12">
        <v>1.783786774</v>
      </c>
    </row>
    <row r="13" spans="1:19" x14ac:dyDescent="0.4">
      <c r="A13">
        <v>8</v>
      </c>
      <c r="B13">
        <v>11</v>
      </c>
      <c r="C13">
        <v>7</v>
      </c>
      <c r="D13">
        <v>11</v>
      </c>
      <c r="E13">
        <v>9</v>
      </c>
      <c r="F13">
        <v>14</v>
      </c>
      <c r="G13">
        <v>60</v>
      </c>
      <c r="I13">
        <v>9.7107900000000002E-4</v>
      </c>
      <c r="J13">
        <v>0.72533392900000004</v>
      </c>
      <c r="K13">
        <v>0.39490032200000003</v>
      </c>
      <c r="L13">
        <v>3.9901729999999996E-3</v>
      </c>
      <c r="M13">
        <v>2.5929450999999999E-2</v>
      </c>
      <c r="N13">
        <v>3.0953646000000001E-2</v>
      </c>
      <c r="O13">
        <v>1.1820786000000001</v>
      </c>
    </row>
    <row r="14" spans="1:19" x14ac:dyDescent="0.4">
      <c r="A14">
        <v>7</v>
      </c>
      <c r="B14">
        <v>12</v>
      </c>
      <c r="C14">
        <v>7</v>
      </c>
      <c r="D14">
        <v>9</v>
      </c>
      <c r="E14">
        <v>9</v>
      </c>
      <c r="F14">
        <v>16</v>
      </c>
      <c r="G14">
        <v>59</v>
      </c>
      <c r="I14">
        <v>1.9896029999999999E-3</v>
      </c>
      <c r="J14">
        <v>3.8271253110000001</v>
      </c>
      <c r="K14">
        <v>0.31596755999999998</v>
      </c>
      <c r="L14">
        <v>3.0267240000000002E-3</v>
      </c>
      <c r="M14">
        <v>6.5897465000000002E-2</v>
      </c>
      <c r="N14">
        <v>0.406996727</v>
      </c>
      <c r="O14">
        <v>4.6210033890000002</v>
      </c>
    </row>
    <row r="15" spans="1:19" x14ac:dyDescent="0.4">
      <c r="A15">
        <v>6</v>
      </c>
      <c r="B15">
        <v>11</v>
      </c>
      <c r="C15">
        <v>6</v>
      </c>
      <c r="D15">
        <v>10</v>
      </c>
      <c r="E15">
        <v>10</v>
      </c>
      <c r="F15">
        <v>14</v>
      </c>
      <c r="G15">
        <v>56</v>
      </c>
      <c r="I15">
        <v>1.000166E-3</v>
      </c>
      <c r="J15">
        <v>0.183095694</v>
      </c>
      <c r="K15">
        <v>1.1967897E-2</v>
      </c>
      <c r="L15">
        <v>6.2341927999999998E-2</v>
      </c>
      <c r="M15">
        <v>7.1821212999999995E-2</v>
      </c>
      <c r="N15">
        <v>8.1293583000000003E-2</v>
      </c>
      <c r="O15">
        <v>0.41152048099999999</v>
      </c>
    </row>
    <row r="16" spans="1:19" x14ac:dyDescent="0.4">
      <c r="A16">
        <v>7</v>
      </c>
      <c r="B16">
        <v>10</v>
      </c>
      <c r="C16">
        <v>6</v>
      </c>
      <c r="D16">
        <v>10</v>
      </c>
      <c r="E16">
        <v>9</v>
      </c>
      <c r="F16">
        <v>16</v>
      </c>
      <c r="G16">
        <v>57</v>
      </c>
      <c r="I16">
        <v>1.994371E-3</v>
      </c>
      <c r="J16">
        <v>9.9161148000000005E-2</v>
      </c>
      <c r="K16">
        <v>4.0940999999999998E-2</v>
      </c>
      <c r="L16">
        <v>6.9315430000000001E-3</v>
      </c>
      <c r="M16">
        <v>8.6223601999999996E-2</v>
      </c>
      <c r="N16">
        <v>0.124920607</v>
      </c>
      <c r="O16">
        <v>0.36017227200000002</v>
      </c>
    </row>
    <row r="17" spans="1:23" x14ac:dyDescent="0.4">
      <c r="A17">
        <v>6</v>
      </c>
      <c r="B17">
        <v>12</v>
      </c>
      <c r="C17">
        <v>6</v>
      </c>
      <c r="D17">
        <v>12</v>
      </c>
      <c r="E17">
        <v>10</v>
      </c>
      <c r="F17">
        <v>14</v>
      </c>
      <c r="G17">
        <v>60</v>
      </c>
      <c r="I17">
        <v>0</v>
      </c>
      <c r="J17">
        <v>0.20345663999999999</v>
      </c>
      <c r="K17">
        <v>5.1860094000000002E-2</v>
      </c>
      <c r="L17">
        <v>3.8897753E-2</v>
      </c>
      <c r="M17">
        <v>0.22743439700000001</v>
      </c>
      <c r="N17">
        <v>0.19594001799999999</v>
      </c>
      <c r="O17">
        <v>0.71758890200000003</v>
      </c>
    </row>
    <row r="18" spans="1:23" x14ac:dyDescent="0.4">
      <c r="A18">
        <v>7</v>
      </c>
      <c r="B18">
        <v>11</v>
      </c>
      <c r="C18">
        <v>8</v>
      </c>
      <c r="D18">
        <v>11</v>
      </c>
      <c r="E18">
        <v>9</v>
      </c>
      <c r="F18">
        <v>14</v>
      </c>
      <c r="G18">
        <v>60</v>
      </c>
      <c r="I18">
        <v>3.0374529999999999E-3</v>
      </c>
      <c r="J18">
        <v>0.57251739499999998</v>
      </c>
      <c r="K18">
        <v>1.4469058509999999</v>
      </c>
      <c r="L18">
        <v>1.9984960999999999E-2</v>
      </c>
      <c r="M18">
        <v>7.2858571999999996E-2</v>
      </c>
      <c r="N18">
        <v>8.3534955999999994E-2</v>
      </c>
      <c r="O18">
        <v>2.198839188</v>
      </c>
    </row>
    <row r="19" spans="1:23" x14ac:dyDescent="0.4">
      <c r="A19">
        <v>7</v>
      </c>
      <c r="B19">
        <v>12</v>
      </c>
      <c r="C19">
        <v>8</v>
      </c>
      <c r="D19">
        <v>11</v>
      </c>
      <c r="E19">
        <v>9</v>
      </c>
      <c r="F19">
        <v>16</v>
      </c>
      <c r="G19">
        <v>63</v>
      </c>
      <c r="I19">
        <v>1.9969940000000002E-3</v>
      </c>
      <c r="J19">
        <v>1.450928926</v>
      </c>
      <c r="K19">
        <v>0.54326129000000001</v>
      </c>
      <c r="L19">
        <v>0.23481416699999999</v>
      </c>
      <c r="M19">
        <v>9.8769903000000006E-2</v>
      </c>
      <c r="N19">
        <v>0.33520817800000002</v>
      </c>
      <c r="O19">
        <v>2.6649794579999999</v>
      </c>
      <c r="Q19" t="s">
        <v>23</v>
      </c>
    </row>
    <row r="20" spans="1:23" x14ac:dyDescent="0.4">
      <c r="A20">
        <v>6</v>
      </c>
      <c r="B20">
        <v>12</v>
      </c>
      <c r="C20">
        <v>9</v>
      </c>
      <c r="D20">
        <v>10</v>
      </c>
      <c r="E20">
        <v>10</v>
      </c>
      <c r="F20">
        <v>14</v>
      </c>
      <c r="G20">
        <v>61</v>
      </c>
      <c r="I20">
        <v>0</v>
      </c>
      <c r="J20">
        <v>0.136143923</v>
      </c>
      <c r="K20">
        <v>7.0423157219999997</v>
      </c>
      <c r="L20">
        <v>0.77145004299999997</v>
      </c>
      <c r="M20">
        <v>9.1851473000000003E-2</v>
      </c>
      <c r="N20">
        <v>8.2157373000000006E-2</v>
      </c>
      <c r="O20">
        <v>8.1239185329999994</v>
      </c>
      <c r="Q20" s="1" t="s">
        <v>1</v>
      </c>
      <c r="R20" s="1" t="s">
        <v>0</v>
      </c>
      <c r="S20" s="1" t="s">
        <v>2</v>
      </c>
      <c r="T20" s="1" t="s">
        <v>3</v>
      </c>
      <c r="U20" s="1" t="s">
        <v>4</v>
      </c>
      <c r="V20" s="1" t="s">
        <v>5</v>
      </c>
      <c r="W20" t="s">
        <v>6</v>
      </c>
    </row>
    <row r="21" spans="1:23" x14ac:dyDescent="0.4">
      <c r="A21">
        <v>7</v>
      </c>
      <c r="B21">
        <v>11</v>
      </c>
      <c r="C21">
        <v>7</v>
      </c>
      <c r="D21">
        <v>11</v>
      </c>
      <c r="E21">
        <v>10</v>
      </c>
      <c r="F21">
        <v>15</v>
      </c>
      <c r="G21">
        <v>58</v>
      </c>
      <c r="I21">
        <v>1.0330680000000001E-3</v>
      </c>
      <c r="J21">
        <v>0.75068402300000003</v>
      </c>
      <c r="K21">
        <v>0.14963936799999999</v>
      </c>
      <c r="L21">
        <v>1.0971069E-2</v>
      </c>
      <c r="M21">
        <v>0.13663029700000001</v>
      </c>
      <c r="N21">
        <v>1.0247316360000001</v>
      </c>
      <c r="O21">
        <v>2.0736894609999998</v>
      </c>
      <c r="Q21">
        <f>AVERAGE(I:I)</f>
        <v>1.2539744400000006E-3</v>
      </c>
      <c r="R21" s="1">
        <f t="shared" ref="R21:W21" si="0">AVERAGE(J:J)</f>
        <v>2.5598555326399999</v>
      </c>
      <c r="S21" s="1">
        <f t="shared" si="0"/>
        <v>0.6161011648500001</v>
      </c>
      <c r="T21" s="1">
        <f t="shared" si="0"/>
        <v>9.8283750999999975E-2</v>
      </c>
      <c r="U21" s="1">
        <f t="shared" si="0"/>
        <v>0.20758836506000006</v>
      </c>
      <c r="V21" s="1">
        <f t="shared" si="0"/>
        <v>0.66877192021000009</v>
      </c>
      <c r="W21" s="1">
        <f t="shared" si="0"/>
        <v>4.1518547080499975</v>
      </c>
    </row>
    <row r="22" spans="1:23" x14ac:dyDescent="0.4">
      <c r="A22">
        <v>6</v>
      </c>
      <c r="B22">
        <v>11</v>
      </c>
      <c r="C22">
        <v>7</v>
      </c>
      <c r="D22">
        <v>12</v>
      </c>
      <c r="E22">
        <v>10</v>
      </c>
      <c r="F22">
        <v>16</v>
      </c>
      <c r="G22">
        <v>62</v>
      </c>
      <c r="I22">
        <v>0</v>
      </c>
      <c r="J22">
        <v>1.204627275</v>
      </c>
      <c r="K22">
        <v>0.20597863199999999</v>
      </c>
      <c r="L22">
        <v>1.5918732000000001E-2</v>
      </c>
      <c r="M22">
        <v>0.23069977799999999</v>
      </c>
      <c r="N22">
        <v>0.56457662600000003</v>
      </c>
      <c r="O22">
        <v>2.2218010430000001</v>
      </c>
      <c r="Q22" t="s">
        <v>24</v>
      </c>
    </row>
    <row r="23" spans="1:23" x14ac:dyDescent="0.4">
      <c r="A23">
        <v>6</v>
      </c>
      <c r="B23">
        <v>12</v>
      </c>
      <c r="C23">
        <v>7</v>
      </c>
      <c r="D23">
        <v>10</v>
      </c>
      <c r="E23">
        <v>9</v>
      </c>
      <c r="F23">
        <v>14</v>
      </c>
      <c r="G23">
        <v>58</v>
      </c>
      <c r="I23">
        <v>9.9873499999999994E-4</v>
      </c>
      <c r="J23">
        <v>6.722477198</v>
      </c>
      <c r="K23">
        <v>4.1895150999999999E-2</v>
      </c>
      <c r="L23">
        <v>1.1055946000000001E-2</v>
      </c>
      <c r="M23">
        <v>3.9081335000000002E-2</v>
      </c>
      <c r="N23">
        <v>3.28542304</v>
      </c>
      <c r="O23">
        <v>10.100931409999999</v>
      </c>
      <c r="Q23" s="1" t="s">
        <v>1</v>
      </c>
      <c r="R23" s="1" t="s">
        <v>0</v>
      </c>
      <c r="S23" s="1" t="s">
        <v>2</v>
      </c>
      <c r="T23" s="1" t="s">
        <v>3</v>
      </c>
      <c r="U23" s="1" t="s">
        <v>4</v>
      </c>
      <c r="V23" s="1" t="s">
        <v>5</v>
      </c>
      <c r="W23" t="s">
        <v>6</v>
      </c>
    </row>
    <row r="24" spans="1:23" x14ac:dyDescent="0.4">
      <c r="A24">
        <v>6</v>
      </c>
      <c r="B24">
        <v>13</v>
      </c>
      <c r="C24">
        <v>7</v>
      </c>
      <c r="D24">
        <v>12</v>
      </c>
      <c r="E24">
        <v>10</v>
      </c>
      <c r="F24">
        <v>15</v>
      </c>
      <c r="G24">
        <v>63</v>
      </c>
      <c r="I24">
        <v>0</v>
      </c>
      <c r="J24">
        <v>10.07367277</v>
      </c>
      <c r="K24">
        <v>0.42799234400000002</v>
      </c>
      <c r="L24">
        <v>0.32887029600000001</v>
      </c>
      <c r="M24">
        <v>0.17267537099999999</v>
      </c>
      <c r="N24">
        <v>0.20289301900000001</v>
      </c>
      <c r="O24">
        <v>11.206103799999999</v>
      </c>
      <c r="Q24">
        <f>_xlfn.STDEV.S(I:I)</f>
        <v>1.0224268545443043E-3</v>
      </c>
      <c r="R24" s="1">
        <f t="shared" ref="R24:W24" si="1">_xlfn.STDEV.S(J:J)</f>
        <v>4.3332843189777011</v>
      </c>
      <c r="S24" s="1">
        <f t="shared" si="1"/>
        <v>1.068198923716223</v>
      </c>
      <c r="T24" s="1">
        <f t="shared" si="1"/>
        <v>0.14196191229098024</v>
      </c>
      <c r="U24" s="1">
        <f t="shared" si="1"/>
        <v>0.26044322651869156</v>
      </c>
      <c r="V24" s="1">
        <f t="shared" si="1"/>
        <v>0.8621938703396923</v>
      </c>
      <c r="W24" s="1">
        <f t="shared" si="1"/>
        <v>4.4025378208583499</v>
      </c>
    </row>
    <row r="25" spans="1:23" x14ac:dyDescent="0.4">
      <c r="A25">
        <v>7</v>
      </c>
      <c r="B25">
        <v>13</v>
      </c>
      <c r="C25">
        <v>7</v>
      </c>
      <c r="D25">
        <v>11</v>
      </c>
      <c r="E25">
        <v>11</v>
      </c>
      <c r="F25">
        <v>16</v>
      </c>
      <c r="G25">
        <v>64</v>
      </c>
      <c r="I25">
        <v>9.9778200000000001E-4</v>
      </c>
      <c r="J25">
        <v>19.365188360000001</v>
      </c>
      <c r="K25">
        <v>0.36222410199999999</v>
      </c>
      <c r="L25">
        <v>9.9782940000000004E-3</v>
      </c>
      <c r="M25">
        <v>0.62920904200000005</v>
      </c>
      <c r="N25">
        <v>0.64402461099999997</v>
      </c>
      <c r="O25">
        <v>21.011622190000001</v>
      </c>
    </row>
    <row r="26" spans="1:23" x14ac:dyDescent="0.4">
      <c r="A26">
        <v>7</v>
      </c>
      <c r="B26">
        <v>12</v>
      </c>
      <c r="C26">
        <v>7</v>
      </c>
      <c r="D26">
        <v>13</v>
      </c>
      <c r="E26">
        <v>10</v>
      </c>
      <c r="F26">
        <v>12</v>
      </c>
      <c r="G26">
        <v>61</v>
      </c>
      <c r="I26">
        <v>1.9969940000000002E-3</v>
      </c>
      <c r="J26">
        <v>3.4138848780000002</v>
      </c>
      <c r="K26">
        <v>0.14062023200000001</v>
      </c>
      <c r="L26">
        <v>0.146606922</v>
      </c>
      <c r="M26">
        <v>0.22155475599999999</v>
      </c>
      <c r="N26">
        <v>1.8984079000000001E-2</v>
      </c>
      <c r="O26">
        <v>3.9436478610000001</v>
      </c>
    </row>
    <row r="27" spans="1:23" x14ac:dyDescent="0.4">
      <c r="A27">
        <v>6</v>
      </c>
      <c r="B27">
        <v>12</v>
      </c>
      <c r="C27">
        <v>8</v>
      </c>
      <c r="D27">
        <v>10</v>
      </c>
      <c r="E27">
        <v>9</v>
      </c>
      <c r="F27">
        <v>14</v>
      </c>
      <c r="G27">
        <v>59</v>
      </c>
      <c r="I27">
        <v>0</v>
      </c>
      <c r="J27">
        <v>1.4593946929999999</v>
      </c>
      <c r="K27">
        <v>0.43595385599999997</v>
      </c>
      <c r="L27">
        <v>6.0899259999999998E-3</v>
      </c>
      <c r="M27">
        <v>3.9891005E-2</v>
      </c>
      <c r="N27">
        <v>0.364328861</v>
      </c>
      <c r="O27">
        <v>2.3056583399999999</v>
      </c>
    </row>
    <row r="28" spans="1:23" x14ac:dyDescent="0.4">
      <c r="A28">
        <v>6</v>
      </c>
      <c r="B28">
        <v>12</v>
      </c>
      <c r="C28">
        <v>7</v>
      </c>
      <c r="D28">
        <v>11</v>
      </c>
      <c r="E28">
        <v>10</v>
      </c>
      <c r="F28">
        <v>15</v>
      </c>
      <c r="G28">
        <v>61</v>
      </c>
      <c r="I28">
        <v>9.9706600000000001E-4</v>
      </c>
      <c r="J28">
        <v>0.40498042099999998</v>
      </c>
      <c r="K28">
        <v>0.45874023400000002</v>
      </c>
      <c r="L28">
        <v>3.0303000000000001E-3</v>
      </c>
      <c r="M28">
        <v>8.9740037999999994E-2</v>
      </c>
      <c r="N28">
        <v>0.49369859700000002</v>
      </c>
      <c r="O28">
        <v>1.451186657</v>
      </c>
    </row>
    <row r="29" spans="1:23" x14ac:dyDescent="0.4">
      <c r="A29">
        <v>6</v>
      </c>
      <c r="B29">
        <v>10</v>
      </c>
      <c r="C29">
        <v>5</v>
      </c>
      <c r="D29">
        <v>11</v>
      </c>
      <c r="E29">
        <v>9</v>
      </c>
      <c r="F29">
        <v>16</v>
      </c>
      <c r="G29">
        <v>56</v>
      </c>
      <c r="I29">
        <v>1.004219E-3</v>
      </c>
      <c r="J29">
        <v>0.13661050799999999</v>
      </c>
      <c r="K29">
        <v>2.9954909999999999E-3</v>
      </c>
      <c r="L29">
        <v>0.100732088</v>
      </c>
      <c r="M29">
        <v>1.3916731E-2</v>
      </c>
      <c r="N29">
        <v>0.77237796800000003</v>
      </c>
      <c r="O29">
        <v>1.0276370050000001</v>
      </c>
    </row>
    <row r="30" spans="1:23" x14ac:dyDescent="0.4">
      <c r="A30">
        <v>7</v>
      </c>
      <c r="B30">
        <v>12</v>
      </c>
      <c r="C30">
        <v>7</v>
      </c>
      <c r="D30">
        <v>11</v>
      </c>
      <c r="E30">
        <v>7</v>
      </c>
      <c r="F30">
        <v>16</v>
      </c>
      <c r="G30">
        <v>59</v>
      </c>
      <c r="I30">
        <v>2.031326E-3</v>
      </c>
      <c r="J30">
        <v>1.998397827</v>
      </c>
      <c r="K30">
        <v>0.17753243399999999</v>
      </c>
      <c r="L30">
        <v>0.20840120300000001</v>
      </c>
      <c r="M30">
        <v>2.9928680000000001E-3</v>
      </c>
      <c r="N30">
        <v>1.9296658040000001</v>
      </c>
      <c r="O30">
        <v>4.3190214630000003</v>
      </c>
    </row>
    <row r="31" spans="1:23" x14ac:dyDescent="0.4">
      <c r="A31">
        <v>6</v>
      </c>
      <c r="B31">
        <v>12</v>
      </c>
      <c r="C31">
        <v>8</v>
      </c>
      <c r="D31">
        <v>10</v>
      </c>
      <c r="E31">
        <v>10</v>
      </c>
      <c r="F31">
        <v>16</v>
      </c>
      <c r="G31">
        <v>61</v>
      </c>
      <c r="I31">
        <v>9.9945099999999994E-4</v>
      </c>
      <c r="J31">
        <v>9.5045185090000004</v>
      </c>
      <c r="K31">
        <v>0.420196772</v>
      </c>
      <c r="L31">
        <v>5.9840680000000004E-3</v>
      </c>
      <c r="M31">
        <v>7.1093559000000001E-2</v>
      </c>
      <c r="N31">
        <v>1.9850916860000001</v>
      </c>
      <c r="O31">
        <v>11.987884040000001</v>
      </c>
    </row>
    <row r="32" spans="1:23" x14ac:dyDescent="0.4">
      <c r="A32">
        <v>7</v>
      </c>
      <c r="B32">
        <v>13</v>
      </c>
      <c r="C32">
        <v>8</v>
      </c>
      <c r="D32">
        <v>10</v>
      </c>
      <c r="E32">
        <v>10</v>
      </c>
      <c r="F32">
        <v>14</v>
      </c>
      <c r="G32">
        <v>62</v>
      </c>
      <c r="I32">
        <v>9.9945099999999994E-4</v>
      </c>
      <c r="J32">
        <v>1.481217623</v>
      </c>
      <c r="K32">
        <v>0.892688751</v>
      </c>
      <c r="L32">
        <v>0.212476254</v>
      </c>
      <c r="M32">
        <v>0.28079843500000001</v>
      </c>
      <c r="N32">
        <v>0.42024684000000001</v>
      </c>
      <c r="O32">
        <v>3.2884273529999999</v>
      </c>
    </row>
    <row r="33" spans="1:15" x14ac:dyDescent="0.4">
      <c r="A33">
        <v>7</v>
      </c>
      <c r="B33">
        <v>12</v>
      </c>
      <c r="C33">
        <v>7</v>
      </c>
      <c r="D33">
        <v>12</v>
      </c>
      <c r="E33">
        <v>10</v>
      </c>
      <c r="F33">
        <v>14</v>
      </c>
      <c r="G33">
        <v>62</v>
      </c>
      <c r="I33">
        <v>2.0251269999999998E-3</v>
      </c>
      <c r="J33">
        <v>1.000626802</v>
      </c>
      <c r="K33">
        <v>0.108963966</v>
      </c>
      <c r="L33">
        <v>5.9838290000000004E-3</v>
      </c>
      <c r="M33">
        <v>0.30603909499999998</v>
      </c>
      <c r="N33">
        <v>0.85505795500000004</v>
      </c>
      <c r="O33">
        <v>2.2786967749999998</v>
      </c>
    </row>
    <row r="34" spans="1:15" x14ac:dyDescent="0.4">
      <c r="A34">
        <v>6</v>
      </c>
      <c r="B34">
        <v>11</v>
      </c>
      <c r="C34">
        <v>8</v>
      </c>
      <c r="D34">
        <v>12</v>
      </c>
      <c r="E34">
        <v>9</v>
      </c>
      <c r="F34">
        <v>16</v>
      </c>
      <c r="G34">
        <v>59</v>
      </c>
      <c r="I34">
        <v>9.9992799999999997E-4</v>
      </c>
      <c r="J34">
        <v>1.9674758910000001</v>
      </c>
      <c r="K34">
        <v>1.1113712790000001</v>
      </c>
      <c r="L34">
        <v>0.62422776199999996</v>
      </c>
      <c r="M34">
        <v>9.9754330000000006E-3</v>
      </c>
      <c r="N34">
        <v>0.42696046799999998</v>
      </c>
      <c r="O34">
        <v>4.1410107610000004</v>
      </c>
    </row>
    <row r="35" spans="1:15" x14ac:dyDescent="0.4">
      <c r="A35">
        <v>7</v>
      </c>
      <c r="B35">
        <v>12</v>
      </c>
      <c r="C35">
        <v>7</v>
      </c>
      <c r="D35">
        <v>12</v>
      </c>
      <c r="E35">
        <v>7</v>
      </c>
      <c r="F35">
        <v>12</v>
      </c>
      <c r="G35">
        <v>57</v>
      </c>
      <c r="I35">
        <v>3.034115E-3</v>
      </c>
      <c r="J35">
        <v>3.8440015320000001</v>
      </c>
      <c r="K35">
        <v>0.15801858899999999</v>
      </c>
      <c r="L35">
        <v>0.17628216699999999</v>
      </c>
      <c r="M35">
        <v>1.0378360000000001E-3</v>
      </c>
      <c r="N35">
        <v>2.0055770000000001E-3</v>
      </c>
      <c r="O35">
        <v>4.1843798159999999</v>
      </c>
    </row>
    <row r="36" spans="1:15" x14ac:dyDescent="0.4">
      <c r="A36">
        <v>6</v>
      </c>
      <c r="B36">
        <v>10</v>
      </c>
      <c r="C36">
        <v>8</v>
      </c>
      <c r="D36">
        <v>12</v>
      </c>
      <c r="E36">
        <v>10</v>
      </c>
      <c r="F36">
        <v>14</v>
      </c>
      <c r="G36">
        <v>60</v>
      </c>
      <c r="I36">
        <v>9.984970000000001E-4</v>
      </c>
      <c r="J36">
        <v>0.1317904</v>
      </c>
      <c r="K36">
        <v>0.65018034000000002</v>
      </c>
      <c r="L36">
        <v>1.7982005999999998E-2</v>
      </c>
      <c r="M36">
        <v>0.10681009299999999</v>
      </c>
      <c r="N36">
        <v>0.303783894</v>
      </c>
      <c r="O36">
        <v>1.2115452289999999</v>
      </c>
    </row>
    <row r="37" spans="1:15" x14ac:dyDescent="0.4">
      <c r="A37">
        <v>6</v>
      </c>
      <c r="B37">
        <v>12</v>
      </c>
      <c r="C37">
        <v>6</v>
      </c>
      <c r="D37">
        <v>12</v>
      </c>
      <c r="E37">
        <v>10</v>
      </c>
      <c r="F37">
        <v>15</v>
      </c>
      <c r="G37">
        <v>61</v>
      </c>
      <c r="I37">
        <v>1.025438E-3</v>
      </c>
      <c r="J37">
        <v>7.5343589780000002</v>
      </c>
      <c r="K37">
        <v>1.495409E-2</v>
      </c>
      <c r="L37">
        <v>0.18982172</v>
      </c>
      <c r="M37">
        <v>0.25213432299999999</v>
      </c>
      <c r="N37">
        <v>0.18902707099999999</v>
      </c>
      <c r="O37">
        <v>8.1813216210000004</v>
      </c>
    </row>
    <row r="38" spans="1:15" x14ac:dyDescent="0.4">
      <c r="A38">
        <v>6</v>
      </c>
      <c r="B38">
        <v>12</v>
      </c>
      <c r="C38">
        <v>7</v>
      </c>
      <c r="D38">
        <v>10</v>
      </c>
      <c r="E38">
        <v>10</v>
      </c>
      <c r="F38">
        <v>15</v>
      </c>
      <c r="G38">
        <v>60</v>
      </c>
      <c r="I38">
        <v>9.9778200000000001E-4</v>
      </c>
      <c r="J38">
        <v>0.47881269500000001</v>
      </c>
      <c r="K38">
        <v>8.9718819000000005E-2</v>
      </c>
      <c r="L38">
        <v>8.0182550000000002E-3</v>
      </c>
      <c r="M38">
        <v>0.30363655099999998</v>
      </c>
      <c r="N38">
        <v>0.301194668</v>
      </c>
      <c r="O38">
        <v>1.1823787690000001</v>
      </c>
    </row>
    <row r="39" spans="1:15" x14ac:dyDescent="0.4">
      <c r="A39">
        <v>6</v>
      </c>
      <c r="B39">
        <v>12</v>
      </c>
      <c r="C39">
        <v>7</v>
      </c>
      <c r="D39">
        <v>11</v>
      </c>
      <c r="E39">
        <v>10</v>
      </c>
      <c r="F39">
        <v>13</v>
      </c>
      <c r="G39">
        <v>59</v>
      </c>
      <c r="I39">
        <v>9.99689E-4</v>
      </c>
      <c r="J39">
        <v>0.56947612800000003</v>
      </c>
      <c r="K39">
        <v>0.30348539400000002</v>
      </c>
      <c r="L39">
        <v>1.5953541000000002E-2</v>
      </c>
      <c r="M39">
        <v>0.116748095</v>
      </c>
      <c r="N39">
        <v>7.4431657999999998E-2</v>
      </c>
      <c r="O39">
        <v>1.0810945030000001</v>
      </c>
    </row>
    <row r="40" spans="1:15" x14ac:dyDescent="0.4">
      <c r="A40">
        <v>7</v>
      </c>
      <c r="B40">
        <v>11</v>
      </c>
      <c r="C40">
        <v>7</v>
      </c>
      <c r="D40">
        <v>12</v>
      </c>
      <c r="E40">
        <v>10</v>
      </c>
      <c r="F40">
        <v>14</v>
      </c>
      <c r="G40">
        <v>61</v>
      </c>
      <c r="I40">
        <v>2.125502E-3</v>
      </c>
      <c r="J40">
        <v>6.3905716000000001E-2</v>
      </c>
      <c r="K40">
        <v>0.26588439899999999</v>
      </c>
      <c r="L40">
        <v>5.7054519999999997E-2</v>
      </c>
      <c r="M40">
        <v>0.101722956</v>
      </c>
      <c r="N40">
        <v>0.63853311499999998</v>
      </c>
      <c r="O40">
        <v>1.129226208</v>
      </c>
    </row>
    <row r="41" spans="1:15" x14ac:dyDescent="0.4">
      <c r="A41">
        <v>6</v>
      </c>
      <c r="B41">
        <v>12</v>
      </c>
      <c r="C41">
        <v>7</v>
      </c>
      <c r="D41">
        <v>10</v>
      </c>
      <c r="E41">
        <v>9</v>
      </c>
      <c r="F41">
        <v>15</v>
      </c>
      <c r="G41">
        <v>59</v>
      </c>
      <c r="I41">
        <v>0</v>
      </c>
      <c r="J41">
        <v>0.65528607400000005</v>
      </c>
      <c r="K41">
        <v>2.3897170999999998E-2</v>
      </c>
      <c r="L41">
        <v>1.036882E-3</v>
      </c>
      <c r="M41">
        <v>1.5956640000000001E-2</v>
      </c>
      <c r="N41">
        <v>0.18751025199999999</v>
      </c>
      <c r="O41">
        <v>0.88368701900000002</v>
      </c>
    </row>
    <row r="42" spans="1:15" x14ac:dyDescent="0.4">
      <c r="A42">
        <v>4</v>
      </c>
      <c r="B42">
        <v>11</v>
      </c>
      <c r="C42">
        <v>7</v>
      </c>
      <c r="D42">
        <v>12</v>
      </c>
      <c r="E42">
        <v>10</v>
      </c>
      <c r="F42">
        <v>13</v>
      </c>
      <c r="G42">
        <v>57</v>
      </c>
      <c r="I42">
        <v>9.9778200000000001E-4</v>
      </c>
      <c r="J42">
        <v>0.117729187</v>
      </c>
      <c r="K42">
        <v>0.23835873599999999</v>
      </c>
      <c r="L42">
        <v>0.14756369599999999</v>
      </c>
      <c r="M42">
        <v>0.182511806</v>
      </c>
      <c r="N42">
        <v>0.42290830600000001</v>
      </c>
      <c r="O42">
        <v>1.110069513</v>
      </c>
    </row>
    <row r="43" spans="1:15" x14ac:dyDescent="0.4">
      <c r="A43">
        <v>5</v>
      </c>
      <c r="B43">
        <v>10</v>
      </c>
      <c r="C43">
        <v>7</v>
      </c>
      <c r="D43">
        <v>12</v>
      </c>
      <c r="E43">
        <v>9</v>
      </c>
      <c r="F43">
        <v>16</v>
      </c>
      <c r="G43">
        <v>59</v>
      </c>
      <c r="I43">
        <v>0</v>
      </c>
      <c r="J43">
        <v>1.9948006000000001E-2</v>
      </c>
      <c r="K43">
        <v>0.295250654</v>
      </c>
      <c r="L43">
        <v>5.2855968000000003E-2</v>
      </c>
      <c r="M43">
        <v>1.6956091E-2</v>
      </c>
      <c r="N43">
        <v>0.69011449800000002</v>
      </c>
      <c r="O43">
        <v>1.0751252170000001</v>
      </c>
    </row>
    <row r="44" spans="1:15" x14ac:dyDescent="0.4">
      <c r="A44">
        <v>6</v>
      </c>
      <c r="B44">
        <v>12</v>
      </c>
      <c r="C44">
        <v>7</v>
      </c>
      <c r="D44">
        <v>10</v>
      </c>
      <c r="E44">
        <v>10</v>
      </c>
      <c r="F44">
        <v>14</v>
      </c>
      <c r="G44">
        <v>59</v>
      </c>
      <c r="I44">
        <v>9.9825900000000004E-4</v>
      </c>
      <c r="J44">
        <v>5.9184360500000004</v>
      </c>
      <c r="K44">
        <v>4.4893742E-2</v>
      </c>
      <c r="L44">
        <v>8.0094339999999993E-3</v>
      </c>
      <c r="M44">
        <v>0.27865934399999998</v>
      </c>
      <c r="N44">
        <v>0.23891568199999999</v>
      </c>
      <c r="O44">
        <v>6.4899125099999999</v>
      </c>
    </row>
    <row r="45" spans="1:15" x14ac:dyDescent="0.4">
      <c r="A45">
        <v>7</v>
      </c>
      <c r="B45">
        <v>12</v>
      </c>
      <c r="C45">
        <v>7</v>
      </c>
      <c r="D45">
        <v>11</v>
      </c>
      <c r="E45">
        <v>10</v>
      </c>
      <c r="F45">
        <v>14</v>
      </c>
      <c r="G45">
        <v>61</v>
      </c>
      <c r="I45">
        <v>2.0301339999999998E-3</v>
      </c>
      <c r="J45">
        <v>1.606968164</v>
      </c>
      <c r="K45">
        <v>9.7738743000000003E-2</v>
      </c>
      <c r="L45">
        <v>0.19200038899999999</v>
      </c>
      <c r="M45">
        <v>0.218415737</v>
      </c>
      <c r="N45">
        <v>5.5851221E-2</v>
      </c>
      <c r="O45">
        <v>2.1730043889999999</v>
      </c>
    </row>
    <row r="46" spans="1:15" x14ac:dyDescent="0.4">
      <c r="A46">
        <v>6</v>
      </c>
      <c r="B46">
        <v>10</v>
      </c>
      <c r="C46">
        <v>7</v>
      </c>
      <c r="D46">
        <v>12</v>
      </c>
      <c r="E46">
        <v>8</v>
      </c>
      <c r="F46">
        <v>14</v>
      </c>
      <c r="G46">
        <v>57</v>
      </c>
      <c r="I46">
        <v>0</v>
      </c>
      <c r="J46">
        <v>0.13763189300000001</v>
      </c>
      <c r="K46">
        <v>0.116686821</v>
      </c>
      <c r="L46">
        <v>3.0918837000000001E-2</v>
      </c>
      <c r="M46">
        <v>2.5925397999999999E-2</v>
      </c>
      <c r="N46">
        <v>0.114697218</v>
      </c>
      <c r="O46">
        <v>0.42586016700000001</v>
      </c>
    </row>
    <row r="47" spans="1:15" x14ac:dyDescent="0.4">
      <c r="A47">
        <v>6</v>
      </c>
      <c r="B47">
        <v>13</v>
      </c>
      <c r="C47">
        <v>7</v>
      </c>
      <c r="D47">
        <v>11</v>
      </c>
      <c r="E47">
        <v>9</v>
      </c>
      <c r="F47">
        <v>11</v>
      </c>
      <c r="G47">
        <v>57</v>
      </c>
      <c r="I47">
        <v>0</v>
      </c>
      <c r="J47">
        <v>10.53299475</v>
      </c>
      <c r="K47">
        <v>2.9931068000000002E-2</v>
      </c>
      <c r="L47">
        <v>8.6716652000000005E-2</v>
      </c>
      <c r="M47">
        <v>7.3861599E-2</v>
      </c>
      <c r="N47">
        <v>1.2954235E-2</v>
      </c>
      <c r="O47">
        <v>10.736458300000001</v>
      </c>
    </row>
    <row r="48" spans="1:15" x14ac:dyDescent="0.4">
      <c r="A48">
        <v>7</v>
      </c>
      <c r="B48">
        <v>10</v>
      </c>
      <c r="C48">
        <v>8</v>
      </c>
      <c r="D48">
        <v>10</v>
      </c>
      <c r="E48">
        <v>11</v>
      </c>
      <c r="F48">
        <v>15</v>
      </c>
      <c r="G48">
        <v>61</v>
      </c>
      <c r="I48">
        <v>9.9921199999999997E-4</v>
      </c>
      <c r="J48">
        <v>2.4966478E-2</v>
      </c>
      <c r="K48">
        <v>0.80060887300000005</v>
      </c>
      <c r="L48">
        <v>2.0377640000000001E-3</v>
      </c>
      <c r="M48">
        <v>0.84634184800000001</v>
      </c>
      <c r="N48">
        <v>0.347052097</v>
      </c>
      <c r="O48">
        <v>2.0220062730000001</v>
      </c>
    </row>
    <row r="49" spans="1:15" x14ac:dyDescent="0.4">
      <c r="A49">
        <v>7</v>
      </c>
      <c r="B49">
        <v>13</v>
      </c>
      <c r="C49">
        <v>6</v>
      </c>
      <c r="D49">
        <v>9</v>
      </c>
      <c r="E49">
        <v>9</v>
      </c>
      <c r="F49">
        <v>16</v>
      </c>
      <c r="G49">
        <v>60</v>
      </c>
      <c r="I49">
        <v>9.99689E-4</v>
      </c>
      <c r="J49">
        <v>3.5749542710000002</v>
      </c>
      <c r="K49">
        <v>4.6877384000000001E-2</v>
      </c>
      <c r="L49">
        <v>1.2962103000000001E-2</v>
      </c>
      <c r="M49">
        <v>2.6926279000000001E-2</v>
      </c>
      <c r="N49">
        <v>1.246963024</v>
      </c>
      <c r="O49">
        <v>4.9096827510000001</v>
      </c>
    </row>
    <row r="50" spans="1:15" x14ac:dyDescent="0.4">
      <c r="A50">
        <v>6</v>
      </c>
      <c r="B50">
        <v>12</v>
      </c>
      <c r="C50">
        <v>7</v>
      </c>
      <c r="D50">
        <v>12</v>
      </c>
      <c r="E50">
        <v>10</v>
      </c>
      <c r="F50">
        <v>15</v>
      </c>
      <c r="G50">
        <v>62</v>
      </c>
      <c r="I50">
        <v>9.9873499999999994E-4</v>
      </c>
      <c r="J50">
        <v>0.53660416600000005</v>
      </c>
      <c r="K50">
        <v>6.8777084000000002E-2</v>
      </c>
      <c r="L50">
        <v>8.9803219000000004E-2</v>
      </c>
      <c r="M50">
        <v>0.178516388</v>
      </c>
      <c r="N50">
        <v>1.3793725969999999</v>
      </c>
      <c r="O50">
        <v>2.2540721889999999</v>
      </c>
    </row>
    <row r="51" spans="1:15" x14ac:dyDescent="0.4">
      <c r="A51">
        <v>6</v>
      </c>
      <c r="B51">
        <v>11</v>
      </c>
      <c r="C51">
        <v>8</v>
      </c>
      <c r="D51">
        <v>12</v>
      </c>
      <c r="E51">
        <v>8</v>
      </c>
      <c r="F51">
        <v>15</v>
      </c>
      <c r="G51">
        <v>60</v>
      </c>
      <c r="I51">
        <v>1.000166E-3</v>
      </c>
      <c r="J51">
        <v>1.9078948499999999</v>
      </c>
      <c r="K51">
        <v>0.74007654199999995</v>
      </c>
      <c r="L51">
        <v>0.29220604900000002</v>
      </c>
      <c r="M51">
        <v>1.2966393999999999E-2</v>
      </c>
      <c r="N51">
        <v>9.6735239000000001E-2</v>
      </c>
      <c r="O51">
        <v>3.05087924</v>
      </c>
    </row>
    <row r="52" spans="1:15" x14ac:dyDescent="0.4">
      <c r="A52">
        <v>5</v>
      </c>
      <c r="B52">
        <v>12</v>
      </c>
      <c r="C52">
        <v>7</v>
      </c>
      <c r="D52">
        <v>11</v>
      </c>
      <c r="E52">
        <v>10</v>
      </c>
      <c r="F52">
        <v>14</v>
      </c>
      <c r="G52">
        <v>59</v>
      </c>
      <c r="I52">
        <v>1.0004040000000001E-3</v>
      </c>
      <c r="J52">
        <v>8.3176732060000003</v>
      </c>
      <c r="K52">
        <v>0.175529242</v>
      </c>
      <c r="L52">
        <v>3.0917406000000001E-2</v>
      </c>
      <c r="M52">
        <v>0.10771203</v>
      </c>
      <c r="N52">
        <v>1.176212311</v>
      </c>
      <c r="O52">
        <v>9.8090446</v>
      </c>
    </row>
    <row r="53" spans="1:15" x14ac:dyDescent="0.4">
      <c r="A53">
        <v>6</v>
      </c>
      <c r="B53">
        <v>12</v>
      </c>
      <c r="C53">
        <v>7</v>
      </c>
      <c r="D53">
        <v>12</v>
      </c>
      <c r="E53">
        <v>8</v>
      </c>
      <c r="F53">
        <v>13</v>
      </c>
      <c r="G53">
        <v>58</v>
      </c>
      <c r="I53">
        <v>0</v>
      </c>
      <c r="J53">
        <v>5.6318998340000004</v>
      </c>
      <c r="K53">
        <v>0.81136417400000005</v>
      </c>
      <c r="L53">
        <v>0.18549895299999999</v>
      </c>
      <c r="M53">
        <v>7.9843999999999991E-3</v>
      </c>
      <c r="N53">
        <v>4.2839527000000002E-2</v>
      </c>
      <c r="O53">
        <v>6.6795868870000001</v>
      </c>
    </row>
    <row r="54" spans="1:15" x14ac:dyDescent="0.4">
      <c r="A54">
        <v>7</v>
      </c>
      <c r="B54">
        <v>12</v>
      </c>
      <c r="C54">
        <v>8</v>
      </c>
      <c r="D54">
        <v>10</v>
      </c>
      <c r="E54">
        <v>10</v>
      </c>
      <c r="F54">
        <v>14</v>
      </c>
      <c r="G54">
        <v>61</v>
      </c>
      <c r="I54">
        <v>2.9928680000000001E-3</v>
      </c>
      <c r="J54">
        <v>0.104755402</v>
      </c>
      <c r="K54">
        <v>0.59074258800000001</v>
      </c>
      <c r="L54">
        <v>9.9873499999999994E-4</v>
      </c>
      <c r="M54">
        <v>0.12263035799999999</v>
      </c>
      <c r="N54">
        <v>2.9961938859999999</v>
      </c>
      <c r="O54">
        <v>3.8183138369999998</v>
      </c>
    </row>
    <row r="55" spans="1:15" x14ac:dyDescent="0.4">
      <c r="A55">
        <v>7</v>
      </c>
      <c r="B55">
        <v>12</v>
      </c>
      <c r="C55">
        <v>6</v>
      </c>
      <c r="D55">
        <v>10</v>
      </c>
      <c r="E55">
        <v>8</v>
      </c>
      <c r="F55">
        <v>13</v>
      </c>
      <c r="G55">
        <v>56</v>
      </c>
      <c r="I55">
        <v>2.9928680000000001E-3</v>
      </c>
      <c r="J55">
        <v>3.0133187769999998</v>
      </c>
      <c r="K55">
        <v>3.4911393999999998E-2</v>
      </c>
      <c r="L55">
        <v>1.0008812000000001E-2</v>
      </c>
      <c r="M55">
        <v>7.9390999999999993E-3</v>
      </c>
      <c r="N55">
        <v>2.9917717E-2</v>
      </c>
      <c r="O55">
        <v>3.0990886689999999</v>
      </c>
    </row>
    <row r="56" spans="1:15" x14ac:dyDescent="0.4">
      <c r="A56">
        <v>7</v>
      </c>
      <c r="B56">
        <v>12</v>
      </c>
      <c r="C56">
        <v>8</v>
      </c>
      <c r="D56">
        <v>9</v>
      </c>
      <c r="E56">
        <v>9</v>
      </c>
      <c r="F56">
        <v>14</v>
      </c>
      <c r="G56">
        <v>59</v>
      </c>
      <c r="I56">
        <v>1.99461E-3</v>
      </c>
      <c r="J56">
        <v>8.3673701289999993</v>
      </c>
      <c r="K56">
        <v>0.922534466</v>
      </c>
      <c r="L56">
        <v>1.9962790000000001E-3</v>
      </c>
      <c r="M56">
        <v>2.7923106999999999E-2</v>
      </c>
      <c r="N56">
        <v>9.8776340000000004E-2</v>
      </c>
      <c r="O56">
        <v>9.4205949310000001</v>
      </c>
    </row>
    <row r="57" spans="1:15" x14ac:dyDescent="0.4">
      <c r="A57">
        <v>6</v>
      </c>
      <c r="B57">
        <v>11</v>
      </c>
      <c r="C57">
        <v>8</v>
      </c>
      <c r="D57">
        <v>11</v>
      </c>
      <c r="E57">
        <v>9</v>
      </c>
      <c r="F57">
        <v>16</v>
      </c>
      <c r="G57">
        <v>60</v>
      </c>
      <c r="I57">
        <v>9.801390000000001E-4</v>
      </c>
      <c r="J57">
        <v>0.120675087</v>
      </c>
      <c r="K57">
        <v>0.31221008300000003</v>
      </c>
      <c r="L57">
        <v>7.9791549999999999E-3</v>
      </c>
      <c r="M57">
        <v>1.3952017000000001E-2</v>
      </c>
      <c r="N57">
        <v>0.31873393100000003</v>
      </c>
      <c r="O57">
        <v>0.77453041099999997</v>
      </c>
    </row>
    <row r="58" spans="1:15" x14ac:dyDescent="0.4">
      <c r="A58">
        <v>7</v>
      </c>
      <c r="B58">
        <v>11</v>
      </c>
      <c r="C58">
        <v>7</v>
      </c>
      <c r="D58">
        <v>11</v>
      </c>
      <c r="E58">
        <v>8</v>
      </c>
      <c r="F58">
        <v>14</v>
      </c>
      <c r="G58">
        <v>58</v>
      </c>
      <c r="I58">
        <v>9.9730499999999998E-4</v>
      </c>
      <c r="J58">
        <v>9.7740649999999998E-2</v>
      </c>
      <c r="K58">
        <v>0.19902110100000001</v>
      </c>
      <c r="L58">
        <v>0.12566232699999999</v>
      </c>
      <c r="M58">
        <v>1.2965440999999999E-2</v>
      </c>
      <c r="N58">
        <v>1.1004192829999999</v>
      </c>
      <c r="O58">
        <v>1.5368061070000001</v>
      </c>
    </row>
    <row r="59" spans="1:15" x14ac:dyDescent="0.4">
      <c r="A59">
        <v>7</v>
      </c>
      <c r="B59">
        <v>11</v>
      </c>
      <c r="C59">
        <v>6</v>
      </c>
      <c r="D59">
        <v>9</v>
      </c>
      <c r="E59">
        <v>10</v>
      </c>
      <c r="F59">
        <v>16</v>
      </c>
      <c r="G59">
        <v>59</v>
      </c>
      <c r="I59">
        <v>9.9754300000000004E-4</v>
      </c>
      <c r="J59">
        <v>0.68720531500000004</v>
      </c>
      <c r="K59">
        <v>2.7266263999999998E-2</v>
      </c>
      <c r="L59">
        <v>9.9754300000000004E-4</v>
      </c>
      <c r="M59">
        <v>7.9377173999999995E-2</v>
      </c>
      <c r="N59">
        <v>0.90323615099999999</v>
      </c>
      <c r="O59">
        <v>1.69907999</v>
      </c>
    </row>
    <row r="60" spans="1:15" x14ac:dyDescent="0.4">
      <c r="A60">
        <v>7</v>
      </c>
      <c r="B60">
        <v>12</v>
      </c>
      <c r="C60">
        <v>7</v>
      </c>
      <c r="D60">
        <v>12</v>
      </c>
      <c r="E60">
        <v>11</v>
      </c>
      <c r="F60">
        <v>17</v>
      </c>
      <c r="G60">
        <v>66</v>
      </c>
      <c r="I60">
        <v>0</v>
      </c>
      <c r="J60">
        <v>2.8524510859999999</v>
      </c>
      <c r="K60">
        <v>0.36099100099999998</v>
      </c>
      <c r="L60">
        <v>0.12869834899999999</v>
      </c>
      <c r="M60">
        <v>1.3148262500000001</v>
      </c>
      <c r="N60">
        <v>1.5848016739999999</v>
      </c>
      <c r="O60">
        <v>6.24176836</v>
      </c>
    </row>
    <row r="61" spans="1:15" x14ac:dyDescent="0.4">
      <c r="A61">
        <v>6</v>
      </c>
      <c r="B61">
        <v>10</v>
      </c>
      <c r="C61">
        <v>7</v>
      </c>
      <c r="D61">
        <v>11</v>
      </c>
      <c r="E61">
        <v>10</v>
      </c>
      <c r="F61">
        <v>14</v>
      </c>
      <c r="G61">
        <v>58</v>
      </c>
      <c r="I61">
        <v>0</v>
      </c>
      <c r="J61">
        <v>4.7872065999999998E-2</v>
      </c>
      <c r="K61">
        <v>0.28623271</v>
      </c>
      <c r="L61">
        <v>0.32813644400000003</v>
      </c>
      <c r="M61">
        <v>0.100729942</v>
      </c>
      <c r="N61">
        <v>0.485753775</v>
      </c>
      <c r="O61">
        <v>1.248724937</v>
      </c>
    </row>
    <row r="62" spans="1:15" x14ac:dyDescent="0.4">
      <c r="A62">
        <v>7</v>
      </c>
      <c r="B62">
        <v>12</v>
      </c>
      <c r="C62">
        <v>7</v>
      </c>
      <c r="D62">
        <v>12</v>
      </c>
      <c r="E62">
        <v>10</v>
      </c>
      <c r="F62">
        <v>14</v>
      </c>
      <c r="G62">
        <v>62</v>
      </c>
      <c r="I62">
        <v>1.9934179999999998E-3</v>
      </c>
      <c r="J62">
        <v>3.790887117</v>
      </c>
      <c r="K62">
        <v>0.34257054300000001</v>
      </c>
      <c r="L62">
        <v>0.24630355800000001</v>
      </c>
      <c r="M62">
        <v>0.18350934999999999</v>
      </c>
      <c r="N62">
        <v>2.8961897E-2</v>
      </c>
      <c r="O62">
        <v>4.594225883</v>
      </c>
    </row>
    <row r="63" spans="1:15" x14ac:dyDescent="0.4">
      <c r="A63">
        <v>6</v>
      </c>
      <c r="B63">
        <v>12</v>
      </c>
      <c r="C63">
        <v>7</v>
      </c>
      <c r="D63">
        <v>11</v>
      </c>
      <c r="E63">
        <v>9</v>
      </c>
      <c r="F63">
        <v>14</v>
      </c>
      <c r="G63">
        <v>59</v>
      </c>
      <c r="I63">
        <v>0</v>
      </c>
      <c r="J63">
        <v>0.73475074799999995</v>
      </c>
      <c r="K63">
        <v>5.0863743000000003E-2</v>
      </c>
      <c r="L63">
        <v>8.2778931E-2</v>
      </c>
      <c r="M63">
        <v>4.9866437999999999E-2</v>
      </c>
      <c r="N63">
        <v>0.20050263400000001</v>
      </c>
      <c r="O63">
        <v>1.118762493</v>
      </c>
    </row>
    <row r="64" spans="1:15" x14ac:dyDescent="0.4">
      <c r="A64">
        <v>7</v>
      </c>
      <c r="B64">
        <v>11</v>
      </c>
      <c r="C64">
        <v>8</v>
      </c>
      <c r="D64">
        <v>11</v>
      </c>
      <c r="E64">
        <v>11</v>
      </c>
      <c r="F64">
        <v>14</v>
      </c>
      <c r="G64">
        <v>62</v>
      </c>
      <c r="I64">
        <v>2.0294190000000002E-3</v>
      </c>
      <c r="J64">
        <v>0.24730157899999999</v>
      </c>
      <c r="K64">
        <v>0.57662534700000001</v>
      </c>
      <c r="L64">
        <v>0.206072807</v>
      </c>
      <c r="M64">
        <v>0.38431811300000002</v>
      </c>
      <c r="N64">
        <v>1.0318884850000001</v>
      </c>
      <c r="O64">
        <v>2.4482357499999998</v>
      </c>
    </row>
    <row r="65" spans="1:15" x14ac:dyDescent="0.4">
      <c r="A65">
        <v>6</v>
      </c>
      <c r="B65">
        <v>12</v>
      </c>
      <c r="C65">
        <v>9</v>
      </c>
      <c r="D65">
        <v>11</v>
      </c>
      <c r="E65">
        <v>10</v>
      </c>
      <c r="F65">
        <v>15</v>
      </c>
      <c r="G65">
        <v>63</v>
      </c>
      <c r="I65">
        <v>1.0323520000000001E-3</v>
      </c>
      <c r="J65">
        <v>0.61930751799999995</v>
      </c>
      <c r="K65">
        <v>4.3300878999999997</v>
      </c>
      <c r="L65">
        <v>5.7708502000000002E-2</v>
      </c>
      <c r="M65">
        <v>0.37749838800000002</v>
      </c>
      <c r="N65">
        <v>0.19946694400000001</v>
      </c>
      <c r="O65">
        <v>5.5851016040000001</v>
      </c>
    </row>
    <row r="66" spans="1:15" x14ac:dyDescent="0.4">
      <c r="A66">
        <v>6</v>
      </c>
      <c r="B66">
        <v>12</v>
      </c>
      <c r="C66">
        <v>7</v>
      </c>
      <c r="D66">
        <v>12</v>
      </c>
      <c r="E66">
        <v>11</v>
      </c>
      <c r="F66">
        <v>15</v>
      </c>
      <c r="G66">
        <v>62</v>
      </c>
      <c r="I66">
        <v>0</v>
      </c>
      <c r="J66">
        <v>1.5573723319999999</v>
      </c>
      <c r="K66">
        <v>0.31914663300000001</v>
      </c>
      <c r="L66">
        <v>1.8949509E-2</v>
      </c>
      <c r="M66">
        <v>0.453787565</v>
      </c>
      <c r="N66">
        <v>1.3873343469999999</v>
      </c>
      <c r="O66">
        <v>3.736590385</v>
      </c>
    </row>
    <row r="67" spans="1:15" x14ac:dyDescent="0.4">
      <c r="A67">
        <v>6</v>
      </c>
      <c r="B67">
        <v>11</v>
      </c>
      <c r="C67">
        <v>7</v>
      </c>
      <c r="D67">
        <v>12</v>
      </c>
      <c r="E67">
        <v>10</v>
      </c>
      <c r="F67">
        <v>16</v>
      </c>
      <c r="G67">
        <v>62</v>
      </c>
      <c r="I67">
        <v>0</v>
      </c>
      <c r="J67">
        <v>0.26728534700000001</v>
      </c>
      <c r="K67">
        <v>0.254320145</v>
      </c>
      <c r="L67">
        <v>2.1939515999999999E-2</v>
      </c>
      <c r="M67">
        <v>0.10771203</v>
      </c>
      <c r="N67">
        <v>0.20245981199999999</v>
      </c>
      <c r="O67">
        <v>0.85371684999999997</v>
      </c>
    </row>
    <row r="68" spans="1:15" x14ac:dyDescent="0.4">
      <c r="A68">
        <v>8</v>
      </c>
      <c r="B68">
        <v>11</v>
      </c>
      <c r="C68">
        <v>7</v>
      </c>
      <c r="D68">
        <v>12</v>
      </c>
      <c r="E68">
        <v>11</v>
      </c>
      <c r="F68">
        <v>16</v>
      </c>
      <c r="G68">
        <v>64</v>
      </c>
      <c r="I68">
        <v>0</v>
      </c>
      <c r="J68">
        <v>0.21442651700000001</v>
      </c>
      <c r="K68">
        <v>0.333108187</v>
      </c>
      <c r="L68">
        <v>0.111701965</v>
      </c>
      <c r="M68">
        <v>0.76794671999999997</v>
      </c>
      <c r="N68">
        <v>1.5658161639999999</v>
      </c>
      <c r="O68">
        <v>2.9929995539999998</v>
      </c>
    </row>
    <row r="69" spans="1:15" x14ac:dyDescent="0.4">
      <c r="A69">
        <v>7</v>
      </c>
      <c r="B69">
        <v>12</v>
      </c>
      <c r="C69">
        <v>6</v>
      </c>
      <c r="D69">
        <v>10</v>
      </c>
      <c r="E69">
        <v>10</v>
      </c>
      <c r="F69">
        <v>15</v>
      </c>
      <c r="G69">
        <v>60</v>
      </c>
      <c r="I69">
        <v>9.9778200000000001E-4</v>
      </c>
      <c r="J69">
        <v>1.343450308</v>
      </c>
      <c r="K69">
        <v>3.5903692000000001E-2</v>
      </c>
      <c r="L69">
        <v>1.7950773E-2</v>
      </c>
      <c r="M69">
        <v>0.13963150999999999</v>
      </c>
      <c r="N69">
        <v>8.9760065E-2</v>
      </c>
      <c r="O69">
        <v>1.6276941300000001</v>
      </c>
    </row>
    <row r="70" spans="1:15" x14ac:dyDescent="0.4">
      <c r="A70">
        <v>7</v>
      </c>
      <c r="B70">
        <v>11</v>
      </c>
      <c r="C70">
        <v>6</v>
      </c>
      <c r="D70">
        <v>13</v>
      </c>
      <c r="E70">
        <v>10</v>
      </c>
      <c r="F70">
        <v>16</v>
      </c>
      <c r="G70">
        <v>63</v>
      </c>
      <c r="I70">
        <v>4.0333269999999997E-3</v>
      </c>
      <c r="J70">
        <v>0.41085648499999999</v>
      </c>
      <c r="K70">
        <v>2.3937463999999999E-2</v>
      </c>
      <c r="L70">
        <v>0.47772121400000001</v>
      </c>
      <c r="M70">
        <v>0.61187910999999995</v>
      </c>
      <c r="N70">
        <v>1.186821699</v>
      </c>
      <c r="O70">
        <v>2.7152493</v>
      </c>
    </row>
    <row r="71" spans="1:15" x14ac:dyDescent="0.4">
      <c r="A71">
        <v>6</v>
      </c>
      <c r="B71">
        <v>10</v>
      </c>
      <c r="C71">
        <v>7</v>
      </c>
      <c r="D71">
        <v>11</v>
      </c>
      <c r="E71">
        <v>10</v>
      </c>
      <c r="F71">
        <v>13</v>
      </c>
      <c r="G71">
        <v>57</v>
      </c>
      <c r="I71">
        <v>1.037598E-3</v>
      </c>
      <c r="J71">
        <v>0.37699461000000001</v>
      </c>
      <c r="K71">
        <v>0.21543669700000001</v>
      </c>
      <c r="L71">
        <v>4.996538E-3</v>
      </c>
      <c r="M71">
        <v>0.100664377</v>
      </c>
      <c r="N71">
        <v>9.2752217999999997E-2</v>
      </c>
      <c r="O71">
        <v>0.79188203800000001</v>
      </c>
    </row>
    <row r="72" spans="1:15" x14ac:dyDescent="0.4">
      <c r="A72">
        <v>7</v>
      </c>
      <c r="B72">
        <v>12</v>
      </c>
      <c r="C72">
        <v>8</v>
      </c>
      <c r="D72">
        <v>11</v>
      </c>
      <c r="E72">
        <v>10</v>
      </c>
      <c r="F72">
        <v>16</v>
      </c>
      <c r="G72">
        <v>64</v>
      </c>
      <c r="I72">
        <v>9.9706600000000001E-4</v>
      </c>
      <c r="J72">
        <v>0.32118010499999999</v>
      </c>
      <c r="K72">
        <v>0.37604093599999999</v>
      </c>
      <c r="L72">
        <v>2.3941516999999999E-2</v>
      </c>
      <c r="M72">
        <v>0.122628212</v>
      </c>
      <c r="N72">
        <v>1.859081507</v>
      </c>
      <c r="O72">
        <v>2.703869343</v>
      </c>
    </row>
    <row r="73" spans="1:15" x14ac:dyDescent="0.4">
      <c r="A73">
        <v>5</v>
      </c>
      <c r="B73">
        <v>12</v>
      </c>
      <c r="C73">
        <v>7</v>
      </c>
      <c r="D73">
        <v>12</v>
      </c>
      <c r="E73">
        <v>8</v>
      </c>
      <c r="F73">
        <v>15</v>
      </c>
      <c r="G73">
        <v>59</v>
      </c>
      <c r="I73">
        <v>9.9992799999999997E-4</v>
      </c>
      <c r="J73">
        <v>9.5201070310000002</v>
      </c>
      <c r="K73">
        <v>0.48823213599999998</v>
      </c>
      <c r="L73">
        <v>5.4852961999999998E-2</v>
      </c>
      <c r="M73">
        <v>8.9757440000000008E-3</v>
      </c>
      <c r="N73">
        <v>0.27880239499999998</v>
      </c>
      <c r="O73">
        <v>10.3519702</v>
      </c>
    </row>
    <row r="74" spans="1:15" x14ac:dyDescent="0.4">
      <c r="A74">
        <v>7</v>
      </c>
      <c r="B74">
        <v>12</v>
      </c>
      <c r="C74">
        <v>7</v>
      </c>
      <c r="D74">
        <v>10</v>
      </c>
      <c r="E74">
        <v>11</v>
      </c>
      <c r="F74">
        <v>13</v>
      </c>
      <c r="G74">
        <v>59</v>
      </c>
      <c r="I74">
        <v>3.9875509999999998E-3</v>
      </c>
      <c r="J74">
        <v>0.35857772799999998</v>
      </c>
      <c r="K74">
        <v>0.62984561900000002</v>
      </c>
      <c r="L74">
        <v>0.45541119600000002</v>
      </c>
      <c r="M74">
        <v>0.59536862400000001</v>
      </c>
      <c r="N74">
        <v>3.4906864000000003E-2</v>
      </c>
      <c r="O74">
        <v>2.0780975819999998</v>
      </c>
    </row>
    <row r="75" spans="1:15" x14ac:dyDescent="0.4">
      <c r="A75">
        <v>6</v>
      </c>
      <c r="B75">
        <v>12</v>
      </c>
      <c r="C75">
        <v>9</v>
      </c>
      <c r="D75">
        <v>12</v>
      </c>
      <c r="E75">
        <v>8</v>
      </c>
      <c r="F75">
        <v>14</v>
      </c>
      <c r="G75">
        <v>61</v>
      </c>
      <c r="I75">
        <v>0</v>
      </c>
      <c r="J75">
        <v>0.23690628999999999</v>
      </c>
      <c r="K75">
        <v>4.2200737000000004</v>
      </c>
      <c r="L75">
        <v>4.5316219999999999E-3</v>
      </c>
      <c r="M75">
        <v>2.0308489999999999E-3</v>
      </c>
      <c r="N75">
        <v>0.57049417499999999</v>
      </c>
      <c r="O75">
        <v>5.0340366359999997</v>
      </c>
    </row>
    <row r="76" spans="1:15" x14ac:dyDescent="0.4">
      <c r="A76">
        <v>8</v>
      </c>
      <c r="B76">
        <v>13</v>
      </c>
      <c r="C76">
        <v>8</v>
      </c>
      <c r="D76">
        <v>11</v>
      </c>
      <c r="E76">
        <v>10</v>
      </c>
      <c r="F76">
        <v>13</v>
      </c>
      <c r="G76">
        <v>63</v>
      </c>
      <c r="I76">
        <v>2.022982E-3</v>
      </c>
      <c r="J76">
        <v>2.9118885990000001</v>
      </c>
      <c r="K76">
        <v>0.49836635600000001</v>
      </c>
      <c r="L76">
        <v>1.0969161999999999E-2</v>
      </c>
      <c r="M76">
        <v>0.29070520399999999</v>
      </c>
      <c r="N76">
        <v>3.4906864000000003E-2</v>
      </c>
      <c r="O76">
        <v>3.748859167</v>
      </c>
    </row>
    <row r="77" spans="1:15" x14ac:dyDescent="0.4">
      <c r="A77">
        <v>6</v>
      </c>
      <c r="B77">
        <v>12</v>
      </c>
      <c r="C77">
        <v>7</v>
      </c>
      <c r="D77">
        <v>12</v>
      </c>
      <c r="E77">
        <v>10</v>
      </c>
      <c r="F77">
        <v>14</v>
      </c>
      <c r="G77">
        <v>61</v>
      </c>
      <c r="I77">
        <v>0</v>
      </c>
      <c r="J77">
        <v>9.1506652830000004</v>
      </c>
      <c r="K77">
        <v>0.121673346</v>
      </c>
      <c r="L77">
        <v>8.9795589999999998E-3</v>
      </c>
      <c r="M77">
        <v>0.18508577300000001</v>
      </c>
      <c r="N77">
        <v>0.29816222199999998</v>
      </c>
      <c r="O77">
        <v>9.7645661829999995</v>
      </c>
    </row>
    <row r="78" spans="1:15" x14ac:dyDescent="0.4">
      <c r="A78">
        <v>8</v>
      </c>
      <c r="B78">
        <v>12</v>
      </c>
      <c r="C78">
        <v>8</v>
      </c>
      <c r="D78">
        <v>10</v>
      </c>
      <c r="E78">
        <v>10</v>
      </c>
      <c r="F78">
        <v>13</v>
      </c>
      <c r="G78">
        <v>61</v>
      </c>
      <c r="I78">
        <v>9.9730499999999998E-4</v>
      </c>
      <c r="J78">
        <v>4.0923357E-2</v>
      </c>
      <c r="K78">
        <v>0.81500673300000004</v>
      </c>
      <c r="L78">
        <v>1.995087E-3</v>
      </c>
      <c r="M78">
        <v>9.0269565999999996E-2</v>
      </c>
      <c r="N78">
        <v>0.43284130100000001</v>
      </c>
      <c r="O78">
        <v>1.382033348</v>
      </c>
    </row>
    <row r="79" spans="1:15" x14ac:dyDescent="0.4">
      <c r="A79">
        <v>7</v>
      </c>
      <c r="B79">
        <v>12</v>
      </c>
      <c r="C79">
        <v>8</v>
      </c>
      <c r="D79">
        <v>11</v>
      </c>
      <c r="E79">
        <v>11</v>
      </c>
      <c r="F79">
        <v>15</v>
      </c>
      <c r="G79">
        <v>64</v>
      </c>
      <c r="I79">
        <v>1.9831660000000002E-3</v>
      </c>
      <c r="J79">
        <v>0.86476087599999996</v>
      </c>
      <c r="K79">
        <v>0.47833204299999998</v>
      </c>
      <c r="L79">
        <v>9.0715407999999997E-2</v>
      </c>
      <c r="M79">
        <v>1.017811537</v>
      </c>
      <c r="N79">
        <v>0.47971558600000003</v>
      </c>
      <c r="O79">
        <v>2.9333186150000001</v>
      </c>
    </row>
    <row r="80" spans="1:15" x14ac:dyDescent="0.4">
      <c r="A80">
        <v>7</v>
      </c>
      <c r="B80">
        <v>10</v>
      </c>
      <c r="C80">
        <v>8</v>
      </c>
      <c r="D80">
        <v>13</v>
      </c>
      <c r="E80">
        <v>10</v>
      </c>
      <c r="F80">
        <v>14</v>
      </c>
      <c r="G80">
        <v>62</v>
      </c>
      <c r="I80">
        <v>9.9802000000000007E-4</v>
      </c>
      <c r="J80">
        <v>0.288789511</v>
      </c>
      <c r="K80">
        <v>0.53187918700000003</v>
      </c>
      <c r="L80">
        <v>0.16256594699999999</v>
      </c>
      <c r="M80">
        <v>0.34104776399999998</v>
      </c>
      <c r="N80">
        <v>2.6006643770000002</v>
      </c>
      <c r="O80">
        <v>3.9259448049999999</v>
      </c>
    </row>
    <row r="81" spans="1:15" x14ac:dyDescent="0.4">
      <c r="A81">
        <v>7</v>
      </c>
      <c r="B81">
        <v>11</v>
      </c>
      <c r="C81">
        <v>8</v>
      </c>
      <c r="D81">
        <v>11</v>
      </c>
      <c r="E81">
        <v>10</v>
      </c>
      <c r="F81">
        <v>13</v>
      </c>
      <c r="G81">
        <v>60</v>
      </c>
      <c r="I81">
        <v>1.0378360000000001E-3</v>
      </c>
      <c r="J81">
        <v>0.39494180699999998</v>
      </c>
      <c r="K81">
        <v>1.1027073860000001</v>
      </c>
      <c r="L81">
        <v>1.4959811999999999E-2</v>
      </c>
      <c r="M81">
        <v>0.397935867</v>
      </c>
      <c r="N81">
        <v>7.5318574999999999E-2</v>
      </c>
      <c r="O81">
        <v>1.9869012829999999</v>
      </c>
    </row>
    <row r="82" spans="1:15" x14ac:dyDescent="0.4">
      <c r="A82">
        <v>7</v>
      </c>
      <c r="B82">
        <v>12</v>
      </c>
      <c r="C82">
        <v>7</v>
      </c>
      <c r="D82">
        <v>12</v>
      </c>
      <c r="E82">
        <v>10</v>
      </c>
      <c r="F82">
        <v>13</v>
      </c>
      <c r="G82">
        <v>61</v>
      </c>
      <c r="I82">
        <v>3.9765829999999997E-3</v>
      </c>
      <c r="J82">
        <v>3.6501159670000001</v>
      </c>
      <c r="K82">
        <v>0.23540973700000001</v>
      </c>
      <c r="L82">
        <v>6.4829110999999995E-2</v>
      </c>
      <c r="M82">
        <v>0.143441439</v>
      </c>
      <c r="N82">
        <v>1.7951488000000002E-2</v>
      </c>
      <c r="O82">
        <v>4.1157243250000004</v>
      </c>
    </row>
    <row r="83" spans="1:15" x14ac:dyDescent="0.4">
      <c r="A83">
        <v>7</v>
      </c>
      <c r="B83">
        <v>12</v>
      </c>
      <c r="C83">
        <v>6</v>
      </c>
      <c r="D83">
        <v>11</v>
      </c>
      <c r="E83">
        <v>10</v>
      </c>
      <c r="F83">
        <v>14</v>
      </c>
      <c r="G83">
        <v>60</v>
      </c>
      <c r="I83">
        <v>3.0281539999999999E-3</v>
      </c>
      <c r="J83">
        <v>0.81578183199999998</v>
      </c>
      <c r="K83">
        <v>6.9813729999999999E-3</v>
      </c>
      <c r="L83">
        <v>8.9759829999999999E-3</v>
      </c>
      <c r="M83">
        <v>0.43184661899999999</v>
      </c>
      <c r="N83">
        <v>0.36303281799999998</v>
      </c>
      <c r="O83">
        <v>1.6296467779999999</v>
      </c>
    </row>
    <row r="84" spans="1:15" x14ac:dyDescent="0.4">
      <c r="A84">
        <v>7</v>
      </c>
      <c r="B84">
        <v>12</v>
      </c>
      <c r="C84">
        <v>8</v>
      </c>
      <c r="D84">
        <v>10</v>
      </c>
      <c r="E84">
        <v>10</v>
      </c>
      <c r="F84">
        <v>15</v>
      </c>
      <c r="G84">
        <v>61</v>
      </c>
      <c r="I84">
        <v>1.999378E-3</v>
      </c>
      <c r="J84">
        <v>3.9729483129999998</v>
      </c>
      <c r="K84">
        <v>3.7770431040000001</v>
      </c>
      <c r="L84">
        <v>7.9786779999999995E-3</v>
      </c>
      <c r="M84">
        <v>9.1286421000000006E-2</v>
      </c>
      <c r="N84">
        <v>1.170420647</v>
      </c>
      <c r="O84">
        <v>9.0216765399999996</v>
      </c>
    </row>
    <row r="85" spans="1:15" x14ac:dyDescent="0.4">
      <c r="A85">
        <v>6</v>
      </c>
      <c r="B85">
        <v>12</v>
      </c>
      <c r="C85">
        <v>7</v>
      </c>
      <c r="D85">
        <v>10</v>
      </c>
      <c r="E85">
        <v>10</v>
      </c>
      <c r="F85">
        <v>14</v>
      </c>
      <c r="G85">
        <v>59</v>
      </c>
      <c r="I85">
        <v>9.9778200000000001E-4</v>
      </c>
      <c r="J85">
        <v>5.4959325789999998</v>
      </c>
      <c r="K85">
        <v>0.15663576100000001</v>
      </c>
      <c r="L85">
        <v>8.9857579999999999E-3</v>
      </c>
      <c r="M85">
        <v>0.22689509399999999</v>
      </c>
      <c r="N85">
        <v>0.869186401</v>
      </c>
      <c r="O85">
        <v>6.7586333749999996</v>
      </c>
    </row>
    <row r="86" spans="1:15" x14ac:dyDescent="0.4">
      <c r="A86">
        <v>6</v>
      </c>
      <c r="B86">
        <v>11</v>
      </c>
      <c r="C86">
        <v>7</v>
      </c>
      <c r="D86">
        <v>11</v>
      </c>
      <c r="E86">
        <v>10</v>
      </c>
      <c r="F86">
        <v>15</v>
      </c>
      <c r="G86">
        <v>60</v>
      </c>
      <c r="I86">
        <v>9.9825900000000004E-4</v>
      </c>
      <c r="J86">
        <v>3.4328186509999998</v>
      </c>
      <c r="K86">
        <v>0.27825665500000002</v>
      </c>
      <c r="L86">
        <v>9.9725720000000007E-3</v>
      </c>
      <c r="M86">
        <v>0.247338533</v>
      </c>
      <c r="N86">
        <v>2.1522433759999999</v>
      </c>
      <c r="O86">
        <v>6.1216280459999997</v>
      </c>
    </row>
    <row r="87" spans="1:15" x14ac:dyDescent="0.4">
      <c r="A87">
        <v>7</v>
      </c>
      <c r="B87">
        <v>12</v>
      </c>
      <c r="C87">
        <v>8</v>
      </c>
      <c r="D87">
        <v>11</v>
      </c>
      <c r="E87">
        <v>10</v>
      </c>
      <c r="F87">
        <v>13</v>
      </c>
      <c r="G87">
        <v>61</v>
      </c>
      <c r="I87">
        <v>2.992153E-3</v>
      </c>
      <c r="J87">
        <v>1.9647455220000001</v>
      </c>
      <c r="K87">
        <v>1.8799724579999999</v>
      </c>
      <c r="L87">
        <v>0.44381332400000001</v>
      </c>
      <c r="M87">
        <v>0.154586792</v>
      </c>
      <c r="N87">
        <v>1.2963772E-2</v>
      </c>
      <c r="O87">
        <v>4.4590740200000001</v>
      </c>
    </row>
    <row r="88" spans="1:15" x14ac:dyDescent="0.4">
      <c r="A88">
        <v>6</v>
      </c>
      <c r="B88">
        <v>11</v>
      </c>
      <c r="C88">
        <v>7</v>
      </c>
      <c r="D88">
        <v>10</v>
      </c>
      <c r="E88">
        <v>10</v>
      </c>
      <c r="F88">
        <v>15</v>
      </c>
      <c r="G88">
        <v>58</v>
      </c>
      <c r="I88">
        <v>9.9778200000000001E-4</v>
      </c>
      <c r="J88">
        <v>0.51362562199999995</v>
      </c>
      <c r="K88">
        <v>0.125664949</v>
      </c>
      <c r="L88">
        <v>1.6954422E-2</v>
      </c>
      <c r="M88">
        <v>0.11568975400000001</v>
      </c>
      <c r="N88">
        <v>0.21043729799999999</v>
      </c>
      <c r="O88">
        <v>0.98336982699999997</v>
      </c>
    </row>
    <row r="89" spans="1:15" x14ac:dyDescent="0.4">
      <c r="A89">
        <v>7</v>
      </c>
      <c r="B89">
        <v>11</v>
      </c>
      <c r="C89">
        <v>7</v>
      </c>
      <c r="D89">
        <v>12</v>
      </c>
      <c r="E89">
        <v>10</v>
      </c>
      <c r="F89">
        <v>16</v>
      </c>
      <c r="G89">
        <v>63</v>
      </c>
      <c r="I89">
        <v>9.9682799999999995E-4</v>
      </c>
      <c r="J89">
        <v>0.51960992800000005</v>
      </c>
      <c r="K89">
        <v>0.26429510099999998</v>
      </c>
      <c r="L89">
        <v>7.5794696999999994E-2</v>
      </c>
      <c r="M89">
        <v>0.371010542</v>
      </c>
      <c r="N89">
        <v>4.1469311710000003</v>
      </c>
      <c r="O89">
        <v>5.3786382679999996</v>
      </c>
    </row>
    <row r="90" spans="1:15" x14ac:dyDescent="0.4">
      <c r="A90">
        <v>7</v>
      </c>
      <c r="B90">
        <v>12</v>
      </c>
      <c r="C90">
        <v>8</v>
      </c>
      <c r="D90">
        <v>11</v>
      </c>
      <c r="E90">
        <v>9</v>
      </c>
      <c r="F90">
        <v>16</v>
      </c>
      <c r="G90">
        <v>63</v>
      </c>
      <c r="I90">
        <v>1.995325E-3</v>
      </c>
      <c r="J90">
        <v>1.3723618980000001</v>
      </c>
      <c r="K90">
        <v>1.8480713369999999</v>
      </c>
      <c r="L90">
        <v>5.3810596000000002E-2</v>
      </c>
      <c r="M90">
        <v>3.2910347E-2</v>
      </c>
      <c r="N90">
        <v>0.81285881999999998</v>
      </c>
      <c r="O90">
        <v>4.1220083240000003</v>
      </c>
    </row>
    <row r="91" spans="1:15" x14ac:dyDescent="0.4">
      <c r="A91">
        <v>5</v>
      </c>
      <c r="B91">
        <v>13</v>
      </c>
      <c r="C91">
        <v>6</v>
      </c>
      <c r="D91">
        <v>11</v>
      </c>
      <c r="E91">
        <v>9</v>
      </c>
      <c r="F91">
        <v>16</v>
      </c>
      <c r="G91">
        <v>60</v>
      </c>
      <c r="I91">
        <v>9.9825900000000004E-4</v>
      </c>
      <c r="J91">
        <v>0.97043824199999995</v>
      </c>
      <c r="K91">
        <v>4.0892124000000002E-2</v>
      </c>
      <c r="L91">
        <v>0.13759660700000001</v>
      </c>
      <c r="M91">
        <v>3.8938999000000002E-2</v>
      </c>
      <c r="N91">
        <v>0.38796830199999999</v>
      </c>
      <c r="O91">
        <v>1.5768325329999999</v>
      </c>
    </row>
    <row r="92" spans="1:15" x14ac:dyDescent="0.4">
      <c r="A92">
        <v>6</v>
      </c>
      <c r="B92">
        <v>11</v>
      </c>
      <c r="C92">
        <v>7</v>
      </c>
      <c r="D92">
        <v>10</v>
      </c>
      <c r="E92">
        <v>10</v>
      </c>
      <c r="F92">
        <v>13</v>
      </c>
      <c r="G92">
        <v>57</v>
      </c>
      <c r="I92">
        <v>0</v>
      </c>
      <c r="J92">
        <v>1.0482323170000001</v>
      </c>
      <c r="K92">
        <v>0.13763737700000001</v>
      </c>
      <c r="L92">
        <v>4.7836542000000003E-2</v>
      </c>
      <c r="M92">
        <v>0.247338533</v>
      </c>
      <c r="N92">
        <v>4.2884111000000003E-2</v>
      </c>
      <c r="O92">
        <v>1.523928881</v>
      </c>
    </row>
    <row r="93" spans="1:15" x14ac:dyDescent="0.4">
      <c r="A93">
        <v>6</v>
      </c>
      <c r="B93">
        <v>12</v>
      </c>
      <c r="C93">
        <v>6</v>
      </c>
      <c r="D93">
        <v>10</v>
      </c>
      <c r="E93">
        <v>10</v>
      </c>
      <c r="F93">
        <v>15</v>
      </c>
      <c r="G93">
        <v>59</v>
      </c>
      <c r="I93">
        <v>9.53436E-4</v>
      </c>
      <c r="J93">
        <v>0.93350935000000002</v>
      </c>
      <c r="K93">
        <v>6.2861443000000003E-2</v>
      </c>
      <c r="L93">
        <v>0.110671282</v>
      </c>
      <c r="M93">
        <v>0.352058649</v>
      </c>
      <c r="N93">
        <v>2.785556793</v>
      </c>
      <c r="O93">
        <v>4.2456109519999998</v>
      </c>
    </row>
    <row r="94" spans="1:15" x14ac:dyDescent="0.4">
      <c r="A94">
        <v>6</v>
      </c>
      <c r="B94">
        <v>12</v>
      </c>
      <c r="C94">
        <v>7</v>
      </c>
      <c r="D94">
        <v>12</v>
      </c>
      <c r="E94">
        <v>10</v>
      </c>
      <c r="F94">
        <v>14</v>
      </c>
      <c r="G94">
        <v>61</v>
      </c>
      <c r="I94">
        <v>9.9873499999999994E-4</v>
      </c>
      <c r="J94">
        <v>4.3244788649999997</v>
      </c>
      <c r="K94">
        <v>0.55846166600000002</v>
      </c>
      <c r="L94">
        <v>0.30019783999999999</v>
      </c>
      <c r="M94">
        <v>0.35006332400000001</v>
      </c>
      <c r="N94">
        <v>0.14561128600000001</v>
      </c>
      <c r="O94">
        <v>5.6798117159999997</v>
      </c>
    </row>
    <row r="95" spans="1:15" x14ac:dyDescent="0.4">
      <c r="A95">
        <v>7</v>
      </c>
      <c r="B95">
        <v>9</v>
      </c>
      <c r="C95">
        <v>8</v>
      </c>
      <c r="D95">
        <v>11</v>
      </c>
      <c r="E95">
        <v>8</v>
      </c>
      <c r="F95">
        <v>15</v>
      </c>
      <c r="G95">
        <v>58</v>
      </c>
      <c r="I95">
        <v>2.996922E-3</v>
      </c>
      <c r="J95">
        <v>0.12865042700000001</v>
      </c>
      <c r="K95">
        <v>1.7975931169999999</v>
      </c>
      <c r="L95">
        <v>0.15558290499999999</v>
      </c>
      <c r="M95">
        <v>2.7925967999999999E-2</v>
      </c>
      <c r="N95">
        <v>2.8184986109999999</v>
      </c>
      <c r="O95">
        <v>4.9312479500000004</v>
      </c>
    </row>
    <row r="96" spans="1:15" x14ac:dyDescent="0.4">
      <c r="A96">
        <v>6</v>
      </c>
      <c r="B96">
        <v>11</v>
      </c>
      <c r="C96">
        <v>7</v>
      </c>
      <c r="D96">
        <v>10</v>
      </c>
      <c r="E96">
        <v>10</v>
      </c>
      <c r="F96">
        <v>15</v>
      </c>
      <c r="G96">
        <v>59</v>
      </c>
      <c r="I96">
        <v>9.9635099999999992E-4</v>
      </c>
      <c r="J96">
        <v>1.2442607880000001</v>
      </c>
      <c r="K96">
        <v>0.34013342899999999</v>
      </c>
      <c r="L96">
        <v>8.9337830000000007E-3</v>
      </c>
      <c r="M96">
        <v>0.112740517</v>
      </c>
      <c r="N96">
        <v>0.43087816200000001</v>
      </c>
      <c r="O96">
        <v>2.1379430290000001</v>
      </c>
    </row>
    <row r="97" spans="1:15" x14ac:dyDescent="0.4">
      <c r="A97">
        <v>7</v>
      </c>
      <c r="B97">
        <v>11</v>
      </c>
      <c r="C97">
        <v>7</v>
      </c>
      <c r="D97">
        <v>11</v>
      </c>
      <c r="E97">
        <v>10</v>
      </c>
      <c r="F97">
        <v>15</v>
      </c>
      <c r="G97">
        <v>61</v>
      </c>
      <c r="I97">
        <v>1.0592939999999999E-3</v>
      </c>
      <c r="J97">
        <v>1.158839226</v>
      </c>
      <c r="K97">
        <v>0.37000966099999999</v>
      </c>
      <c r="L97">
        <v>4.4879913E-2</v>
      </c>
      <c r="M97">
        <v>0.27331090000000002</v>
      </c>
      <c r="N97">
        <v>0.31910491000000002</v>
      </c>
      <c r="O97">
        <v>2.1672039029999999</v>
      </c>
    </row>
    <row r="98" spans="1:15" x14ac:dyDescent="0.4">
      <c r="A98">
        <v>6</v>
      </c>
      <c r="B98">
        <v>11</v>
      </c>
      <c r="C98">
        <v>6</v>
      </c>
      <c r="D98">
        <v>12</v>
      </c>
      <c r="E98">
        <v>10</v>
      </c>
      <c r="F98">
        <v>16</v>
      </c>
      <c r="G98">
        <v>59</v>
      </c>
      <c r="I98">
        <v>9.9825900000000004E-4</v>
      </c>
      <c r="J98">
        <v>0.43991255800000001</v>
      </c>
      <c r="K98">
        <v>8.1779480000000002E-2</v>
      </c>
      <c r="L98">
        <v>7.0812464000000006E-2</v>
      </c>
      <c r="M98">
        <v>0.15853571899999999</v>
      </c>
      <c r="N98">
        <v>1.078118801</v>
      </c>
      <c r="O98">
        <v>1.8301572800000001</v>
      </c>
    </row>
    <row r="99" spans="1:15" x14ac:dyDescent="0.4">
      <c r="A99">
        <v>6</v>
      </c>
      <c r="B99">
        <v>12</v>
      </c>
      <c r="C99">
        <v>8</v>
      </c>
      <c r="D99">
        <v>11</v>
      </c>
      <c r="E99">
        <v>10</v>
      </c>
      <c r="F99">
        <v>14</v>
      </c>
      <c r="G99">
        <v>61</v>
      </c>
      <c r="I99">
        <v>9.9873499999999994E-4</v>
      </c>
      <c r="J99">
        <v>1.887998104</v>
      </c>
      <c r="K99">
        <v>0.40091729199999998</v>
      </c>
      <c r="L99">
        <v>2.2940636E-2</v>
      </c>
      <c r="M99">
        <v>0.16352915800000001</v>
      </c>
      <c r="N99">
        <v>9.0756893000000005E-2</v>
      </c>
      <c r="O99">
        <v>2.5671408179999999</v>
      </c>
    </row>
    <row r="100" spans="1:15" x14ac:dyDescent="0.4">
      <c r="A100">
        <v>7</v>
      </c>
      <c r="B100">
        <v>12</v>
      </c>
      <c r="C100">
        <v>7</v>
      </c>
      <c r="D100">
        <v>11</v>
      </c>
      <c r="E100">
        <v>9</v>
      </c>
      <c r="F100">
        <v>13</v>
      </c>
      <c r="G100">
        <v>58</v>
      </c>
      <c r="I100">
        <v>3.9925580000000002E-3</v>
      </c>
      <c r="J100">
        <v>0.26828479799999999</v>
      </c>
      <c r="K100">
        <v>6.1833619999999999E-2</v>
      </c>
      <c r="L100">
        <v>1.8003225000000001E-2</v>
      </c>
      <c r="M100">
        <v>4.5825958E-2</v>
      </c>
      <c r="N100">
        <v>4.986763E-3</v>
      </c>
      <c r="O100">
        <v>0.40292692200000002</v>
      </c>
    </row>
    <row r="101" spans="1:15" x14ac:dyDescent="0.4">
      <c r="A101">
        <v>6</v>
      </c>
      <c r="B101">
        <v>13</v>
      </c>
      <c r="C101">
        <v>8</v>
      </c>
      <c r="D101">
        <v>12</v>
      </c>
      <c r="E101">
        <v>9</v>
      </c>
      <c r="F101">
        <v>12</v>
      </c>
      <c r="G101">
        <v>59</v>
      </c>
      <c r="I101">
        <v>9.9563600000000005E-4</v>
      </c>
      <c r="J101">
        <v>21.731152529999999</v>
      </c>
      <c r="K101">
        <v>0.91558933300000001</v>
      </c>
      <c r="L101">
        <v>0.16585087800000001</v>
      </c>
      <c r="M101">
        <v>1.6954898999999999E-2</v>
      </c>
      <c r="N101">
        <v>2.2934675000000002E-2</v>
      </c>
      <c r="O101">
        <v>22.853477949999998</v>
      </c>
    </row>
  </sheetData>
  <phoneticPr fontId="1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44A8-7161-4C9B-BE85-BC1C9F4DB6BF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12</v>
      </c>
      <c r="C2">
        <v>6</v>
      </c>
      <c r="D2">
        <v>11</v>
      </c>
      <c r="E2">
        <v>11</v>
      </c>
      <c r="F2">
        <v>16</v>
      </c>
      <c r="G2">
        <v>63</v>
      </c>
      <c r="I2">
        <v>0</v>
      </c>
      <c r="J2">
        <v>6.0039415360000001</v>
      </c>
      <c r="K2">
        <v>9.9732880000000003E-3</v>
      </c>
      <c r="L2">
        <v>3.5905360999999997E-2</v>
      </c>
      <c r="M2">
        <v>0.40192484899999997</v>
      </c>
      <c r="N2">
        <v>2.7566313739999999</v>
      </c>
      <c r="O2">
        <v>9.2083764079999995</v>
      </c>
      <c r="Q2" t="s">
        <v>23</v>
      </c>
      <c r="S2" t="s">
        <v>22</v>
      </c>
    </row>
    <row r="3" spans="1:19" x14ac:dyDescent="0.4">
      <c r="A3">
        <v>6</v>
      </c>
      <c r="B3">
        <v>13</v>
      </c>
      <c r="C3">
        <v>6</v>
      </c>
      <c r="D3">
        <v>10</v>
      </c>
      <c r="E3">
        <v>9</v>
      </c>
      <c r="F3">
        <v>14</v>
      </c>
      <c r="G3">
        <v>58</v>
      </c>
      <c r="I3">
        <v>9.9873499999999994E-4</v>
      </c>
      <c r="J3">
        <v>6.7432520389999997</v>
      </c>
      <c r="K3">
        <v>3.9934397000000003E-2</v>
      </c>
      <c r="L3">
        <v>2.950668E-3</v>
      </c>
      <c r="M3">
        <v>2.7964354E-2</v>
      </c>
      <c r="N3">
        <v>6.8811178000000001E-2</v>
      </c>
      <c r="O3">
        <v>6.8839113709999999</v>
      </c>
      <c r="Q3">
        <f>AVERAGE(O:O)</f>
        <v>5.0753344655399992</v>
      </c>
      <c r="S3">
        <f>AVERAGE(G:G)</f>
        <v>60.76</v>
      </c>
    </row>
    <row r="4" spans="1:19" x14ac:dyDescent="0.4">
      <c r="A4">
        <v>5</v>
      </c>
      <c r="B4">
        <v>12</v>
      </c>
      <c r="C4">
        <v>8</v>
      </c>
      <c r="D4">
        <v>11</v>
      </c>
      <c r="E4">
        <v>11</v>
      </c>
      <c r="F4">
        <v>16</v>
      </c>
      <c r="G4">
        <v>61</v>
      </c>
      <c r="I4">
        <v>0</v>
      </c>
      <c r="J4">
        <v>0.55651021000000001</v>
      </c>
      <c r="K4">
        <v>1.726488113</v>
      </c>
      <c r="L4">
        <v>2.7448177000000001E-2</v>
      </c>
      <c r="M4">
        <v>0.854800224</v>
      </c>
      <c r="N4">
        <v>0.33705496800000001</v>
      </c>
      <c r="O4">
        <v>3.5023016930000002</v>
      </c>
      <c r="Q4" t="s">
        <v>26</v>
      </c>
    </row>
    <row r="5" spans="1:19" x14ac:dyDescent="0.4">
      <c r="A5">
        <v>6</v>
      </c>
      <c r="B5">
        <v>12</v>
      </c>
      <c r="C5">
        <v>8</v>
      </c>
      <c r="D5">
        <v>11</v>
      </c>
      <c r="E5">
        <v>11</v>
      </c>
      <c r="F5">
        <v>15</v>
      </c>
      <c r="G5">
        <v>63</v>
      </c>
      <c r="I5">
        <v>0</v>
      </c>
      <c r="J5">
        <v>3.2039875979999999</v>
      </c>
      <c r="K5">
        <v>0.22743487400000001</v>
      </c>
      <c r="L5">
        <v>1.6953467999999999E-2</v>
      </c>
      <c r="M5">
        <v>0.76198720900000005</v>
      </c>
      <c r="N5">
        <v>0.40496015499999999</v>
      </c>
      <c r="O5">
        <v>4.6153233050000004</v>
      </c>
      <c r="Q5">
        <f>_xlfn.STDEV.S(O:O)</f>
        <v>4.8709254772365549</v>
      </c>
    </row>
    <row r="6" spans="1:19" x14ac:dyDescent="0.4">
      <c r="A6">
        <v>6</v>
      </c>
      <c r="B6">
        <v>11</v>
      </c>
      <c r="C6">
        <v>8</v>
      </c>
      <c r="D6">
        <v>12</v>
      </c>
      <c r="E6">
        <v>10</v>
      </c>
      <c r="F6">
        <v>14</v>
      </c>
      <c r="G6">
        <v>61</v>
      </c>
      <c r="I6">
        <v>0</v>
      </c>
      <c r="J6">
        <v>1.380405903</v>
      </c>
      <c r="K6">
        <v>1.1490304469999999</v>
      </c>
      <c r="L6">
        <v>0.26624250399999999</v>
      </c>
      <c r="M6">
        <v>0.14162182800000001</v>
      </c>
      <c r="N6">
        <v>0.37799024599999997</v>
      </c>
      <c r="O6">
        <v>3.315290928</v>
      </c>
    </row>
    <row r="7" spans="1:19" x14ac:dyDescent="0.4">
      <c r="A7">
        <v>7</v>
      </c>
      <c r="B7">
        <v>13</v>
      </c>
      <c r="C7">
        <v>8</v>
      </c>
      <c r="D7">
        <v>12</v>
      </c>
      <c r="E7">
        <v>11</v>
      </c>
      <c r="F7">
        <v>14</v>
      </c>
      <c r="G7">
        <v>65</v>
      </c>
      <c r="I7">
        <v>0</v>
      </c>
      <c r="J7">
        <v>2.2193012240000001</v>
      </c>
      <c r="K7">
        <v>0.91916203500000004</v>
      </c>
      <c r="L7">
        <v>0.14059281300000001</v>
      </c>
      <c r="M7">
        <v>0.88123512299999995</v>
      </c>
      <c r="N7">
        <v>0.36260342600000001</v>
      </c>
      <c r="O7">
        <v>4.5228946209999998</v>
      </c>
    </row>
    <row r="8" spans="1:19" x14ac:dyDescent="0.4">
      <c r="A8">
        <v>6</v>
      </c>
      <c r="B8">
        <v>12</v>
      </c>
      <c r="C8">
        <v>7</v>
      </c>
      <c r="D8">
        <v>12</v>
      </c>
      <c r="E8">
        <v>10</v>
      </c>
      <c r="F8">
        <v>14</v>
      </c>
      <c r="G8">
        <v>60</v>
      </c>
      <c r="I8">
        <v>0</v>
      </c>
      <c r="J8">
        <v>6.565137386</v>
      </c>
      <c r="K8">
        <v>0.114693165</v>
      </c>
      <c r="L8">
        <v>0.25890421899999999</v>
      </c>
      <c r="M8">
        <v>0.15254926699999999</v>
      </c>
      <c r="N8">
        <v>5.2899122E-2</v>
      </c>
      <c r="O8">
        <v>7.1441831589999998</v>
      </c>
    </row>
    <row r="9" spans="1:19" x14ac:dyDescent="0.4">
      <c r="A9">
        <v>5</v>
      </c>
      <c r="B9">
        <v>12</v>
      </c>
      <c r="C9">
        <v>8</v>
      </c>
      <c r="D9">
        <v>11</v>
      </c>
      <c r="E9">
        <v>10</v>
      </c>
      <c r="F9">
        <v>14</v>
      </c>
      <c r="G9">
        <v>60</v>
      </c>
      <c r="I9">
        <v>0</v>
      </c>
      <c r="J9">
        <v>0.77696204199999996</v>
      </c>
      <c r="K9">
        <v>0.36004543300000003</v>
      </c>
      <c r="L9">
        <v>2.7930020999999999E-2</v>
      </c>
      <c r="M9">
        <v>5.7831526000000001E-2</v>
      </c>
      <c r="N9">
        <v>0.231385231</v>
      </c>
      <c r="O9">
        <v>1.454154253</v>
      </c>
    </row>
    <row r="10" spans="1:19" x14ac:dyDescent="0.4">
      <c r="A10">
        <v>5</v>
      </c>
      <c r="B10">
        <v>10</v>
      </c>
      <c r="C10">
        <v>7</v>
      </c>
      <c r="D10">
        <v>11</v>
      </c>
      <c r="E10">
        <v>10</v>
      </c>
      <c r="F10">
        <v>13</v>
      </c>
      <c r="G10">
        <v>56</v>
      </c>
      <c r="I10">
        <v>0</v>
      </c>
      <c r="J10">
        <v>0.40890526799999999</v>
      </c>
      <c r="K10">
        <v>0.34507870699999998</v>
      </c>
      <c r="L10">
        <v>2.5930881999999999E-2</v>
      </c>
      <c r="M10">
        <v>0.185531378</v>
      </c>
      <c r="N10">
        <v>5.6849718E-2</v>
      </c>
      <c r="O10">
        <v>1.0222959519999999</v>
      </c>
    </row>
    <row r="11" spans="1:19" x14ac:dyDescent="0.4">
      <c r="A11">
        <v>6</v>
      </c>
      <c r="B11">
        <v>12</v>
      </c>
      <c r="C11">
        <v>8</v>
      </c>
      <c r="D11">
        <v>11</v>
      </c>
      <c r="E11">
        <v>9</v>
      </c>
      <c r="F11">
        <v>15</v>
      </c>
      <c r="G11">
        <v>60</v>
      </c>
      <c r="I11">
        <v>9.9921199999999997E-4</v>
      </c>
      <c r="J11">
        <v>10.143251899999999</v>
      </c>
      <c r="K11">
        <v>0.94548654600000004</v>
      </c>
      <c r="L11">
        <v>2.9919149999999999E-3</v>
      </c>
      <c r="M11">
        <v>7.0756912000000005E-2</v>
      </c>
      <c r="N11">
        <v>2.1503748890000001</v>
      </c>
      <c r="O11">
        <v>13.31386137</v>
      </c>
    </row>
    <row r="12" spans="1:19" x14ac:dyDescent="0.4">
      <c r="A12">
        <v>5</v>
      </c>
      <c r="B12">
        <v>12</v>
      </c>
      <c r="C12">
        <v>6</v>
      </c>
      <c r="D12">
        <v>11</v>
      </c>
      <c r="E12">
        <v>10</v>
      </c>
      <c r="F12">
        <v>15</v>
      </c>
      <c r="G12">
        <v>59</v>
      </c>
      <c r="I12">
        <v>0</v>
      </c>
      <c r="J12">
        <v>3.9956424240000001</v>
      </c>
      <c r="K12">
        <v>1.9947767000000002E-2</v>
      </c>
      <c r="L12">
        <v>1.4961243000000001E-2</v>
      </c>
      <c r="M12">
        <v>0.32410025599999998</v>
      </c>
      <c r="N12">
        <v>1.45755887</v>
      </c>
      <c r="O12">
        <v>5.8122105599999996</v>
      </c>
    </row>
    <row r="13" spans="1:19" x14ac:dyDescent="0.4">
      <c r="A13">
        <v>6</v>
      </c>
      <c r="B13">
        <v>12</v>
      </c>
      <c r="C13">
        <v>8</v>
      </c>
      <c r="D13">
        <v>13</v>
      </c>
      <c r="E13">
        <v>10</v>
      </c>
      <c r="F13">
        <v>16</v>
      </c>
      <c r="G13">
        <v>65</v>
      </c>
      <c r="I13">
        <v>0</v>
      </c>
      <c r="J13">
        <v>0.32312297800000001</v>
      </c>
      <c r="K13">
        <v>0.287272692</v>
      </c>
      <c r="L13">
        <v>1.614695072</v>
      </c>
      <c r="M13">
        <v>0.108700514</v>
      </c>
      <c r="N13">
        <v>0.67456674599999999</v>
      </c>
      <c r="O13">
        <v>3.008358002</v>
      </c>
    </row>
    <row r="14" spans="1:19" x14ac:dyDescent="0.4">
      <c r="A14">
        <v>6</v>
      </c>
      <c r="B14">
        <v>12</v>
      </c>
      <c r="C14">
        <v>8</v>
      </c>
      <c r="D14">
        <v>10</v>
      </c>
      <c r="E14">
        <v>9</v>
      </c>
      <c r="F14">
        <v>16</v>
      </c>
      <c r="G14">
        <v>61</v>
      </c>
      <c r="I14">
        <v>0</v>
      </c>
      <c r="J14">
        <v>0.116728544</v>
      </c>
      <c r="K14">
        <v>0.83656334899999996</v>
      </c>
      <c r="L14">
        <v>3.3910274999999997E-2</v>
      </c>
      <c r="M14">
        <v>7.9668522000000006E-2</v>
      </c>
      <c r="N14">
        <v>1.154018164</v>
      </c>
      <c r="O14">
        <v>2.2208888529999999</v>
      </c>
    </row>
    <row r="15" spans="1:19" x14ac:dyDescent="0.4">
      <c r="A15">
        <v>5</v>
      </c>
      <c r="B15">
        <v>12</v>
      </c>
      <c r="C15">
        <v>7</v>
      </c>
      <c r="D15">
        <v>11</v>
      </c>
      <c r="E15">
        <v>11</v>
      </c>
      <c r="F15">
        <v>15</v>
      </c>
      <c r="G15">
        <v>61</v>
      </c>
      <c r="I15">
        <v>0</v>
      </c>
      <c r="J15">
        <v>0.78190803499999995</v>
      </c>
      <c r="K15">
        <v>0.47976160000000001</v>
      </c>
      <c r="L15">
        <v>7.3160886999999994E-2</v>
      </c>
      <c r="M15">
        <v>0.48613023799999999</v>
      </c>
      <c r="N15">
        <v>1.2936749460000001</v>
      </c>
      <c r="O15">
        <v>3.1146357060000001</v>
      </c>
    </row>
    <row r="16" spans="1:19" x14ac:dyDescent="0.4">
      <c r="A16">
        <v>6</v>
      </c>
      <c r="B16">
        <v>11</v>
      </c>
      <c r="C16">
        <v>7</v>
      </c>
      <c r="D16">
        <v>11</v>
      </c>
      <c r="E16">
        <v>9</v>
      </c>
      <c r="F16">
        <v>15</v>
      </c>
      <c r="G16">
        <v>58</v>
      </c>
      <c r="I16">
        <v>0</v>
      </c>
      <c r="J16">
        <v>0.25830602600000002</v>
      </c>
      <c r="K16">
        <v>0.44680738399999997</v>
      </c>
      <c r="L16">
        <v>6.9792270000000002E-3</v>
      </c>
      <c r="M16">
        <v>4.9907923E-2</v>
      </c>
      <c r="N16">
        <v>0.454965591</v>
      </c>
      <c r="O16">
        <v>1.2169661519999999</v>
      </c>
    </row>
    <row r="17" spans="1:15" x14ac:dyDescent="0.4">
      <c r="A17">
        <v>6</v>
      </c>
      <c r="B17">
        <v>11</v>
      </c>
      <c r="C17">
        <v>9</v>
      </c>
      <c r="D17">
        <v>11</v>
      </c>
      <c r="E17">
        <v>8</v>
      </c>
      <c r="F17">
        <v>15</v>
      </c>
      <c r="G17">
        <v>60</v>
      </c>
      <c r="I17">
        <v>0</v>
      </c>
      <c r="J17">
        <v>1.4959811999999999E-2</v>
      </c>
      <c r="K17">
        <v>5.8826129439999999</v>
      </c>
      <c r="L17">
        <v>8.9743140000000006E-3</v>
      </c>
      <c r="M17">
        <v>4.9886699999999997E-3</v>
      </c>
      <c r="N17">
        <v>0.21543741199999999</v>
      </c>
      <c r="O17">
        <v>6.1269731519999997</v>
      </c>
    </row>
    <row r="18" spans="1:15" x14ac:dyDescent="0.4">
      <c r="A18">
        <v>7</v>
      </c>
      <c r="B18">
        <v>11</v>
      </c>
      <c r="C18">
        <v>8</v>
      </c>
      <c r="D18">
        <v>11</v>
      </c>
      <c r="E18">
        <v>9</v>
      </c>
      <c r="F18">
        <v>15</v>
      </c>
      <c r="G18">
        <v>60</v>
      </c>
      <c r="I18">
        <v>0</v>
      </c>
      <c r="J18">
        <v>3.8929938999999997E-2</v>
      </c>
      <c r="K18">
        <v>0.92852067900000002</v>
      </c>
      <c r="L18">
        <v>3.9892672999999997E-2</v>
      </c>
      <c r="M18">
        <v>1.3962983999999999E-2</v>
      </c>
      <c r="N18">
        <v>0.15359187099999999</v>
      </c>
      <c r="O18">
        <v>1.174898148</v>
      </c>
    </row>
    <row r="19" spans="1:15" x14ac:dyDescent="0.4">
      <c r="A19">
        <v>7</v>
      </c>
      <c r="B19">
        <v>12</v>
      </c>
      <c r="C19">
        <v>7</v>
      </c>
      <c r="D19">
        <v>12</v>
      </c>
      <c r="E19">
        <v>10</v>
      </c>
      <c r="F19">
        <v>15</v>
      </c>
      <c r="G19">
        <v>63</v>
      </c>
      <c r="I19">
        <v>0</v>
      </c>
      <c r="J19">
        <v>2.3744778630000001</v>
      </c>
      <c r="K19">
        <v>0.20041108099999999</v>
      </c>
      <c r="L19">
        <v>0.13463830900000001</v>
      </c>
      <c r="M19">
        <v>0.101729393</v>
      </c>
      <c r="N19">
        <v>0.34415221200000001</v>
      </c>
      <c r="O19">
        <v>3.155408859</v>
      </c>
    </row>
    <row r="20" spans="1:15" x14ac:dyDescent="0.4">
      <c r="A20">
        <v>6</v>
      </c>
      <c r="B20">
        <v>11</v>
      </c>
      <c r="C20">
        <v>7</v>
      </c>
      <c r="D20">
        <v>11</v>
      </c>
      <c r="E20">
        <v>10</v>
      </c>
      <c r="F20">
        <v>15</v>
      </c>
      <c r="G20">
        <v>60</v>
      </c>
      <c r="I20">
        <v>9.9754300000000004E-4</v>
      </c>
      <c r="J20">
        <v>0.30418515200000001</v>
      </c>
      <c r="K20">
        <v>0.107713461</v>
      </c>
      <c r="L20">
        <v>2.1939753999999999E-2</v>
      </c>
      <c r="M20">
        <v>0.105718613</v>
      </c>
      <c r="N20">
        <v>0.58798766099999999</v>
      </c>
      <c r="O20">
        <v>1.12953949</v>
      </c>
    </row>
    <row r="21" spans="1:15" x14ac:dyDescent="0.4">
      <c r="A21">
        <v>7</v>
      </c>
      <c r="B21">
        <v>12</v>
      </c>
      <c r="C21">
        <v>8</v>
      </c>
      <c r="D21">
        <v>12</v>
      </c>
      <c r="E21">
        <v>11</v>
      </c>
      <c r="F21">
        <v>16</v>
      </c>
      <c r="G21">
        <v>66</v>
      </c>
      <c r="I21">
        <v>9.9802000000000007E-4</v>
      </c>
      <c r="J21">
        <v>1.1410942079999999</v>
      </c>
      <c r="K21">
        <v>1.074751139</v>
      </c>
      <c r="L21">
        <v>2.2938489999999999E-2</v>
      </c>
      <c r="M21">
        <v>1.0392305850000001</v>
      </c>
      <c r="N21">
        <v>1.42965889</v>
      </c>
      <c r="O21">
        <v>4.7086713309999997</v>
      </c>
    </row>
    <row r="22" spans="1:15" x14ac:dyDescent="0.4">
      <c r="A22">
        <v>6</v>
      </c>
      <c r="B22">
        <v>13</v>
      </c>
      <c r="C22">
        <v>8</v>
      </c>
      <c r="D22">
        <v>11</v>
      </c>
      <c r="E22">
        <v>9</v>
      </c>
      <c r="F22">
        <v>13</v>
      </c>
      <c r="G22">
        <v>60</v>
      </c>
      <c r="I22">
        <v>0</v>
      </c>
      <c r="J22">
        <v>5.6872975830000003</v>
      </c>
      <c r="K22">
        <v>1.696522713</v>
      </c>
      <c r="L22">
        <v>2.7864694999999998E-2</v>
      </c>
      <c r="M22">
        <v>1.9946575000000001E-2</v>
      </c>
      <c r="N22">
        <v>1.7952203999999999E-2</v>
      </c>
      <c r="O22">
        <v>7.4495837690000002</v>
      </c>
    </row>
    <row r="23" spans="1:15" x14ac:dyDescent="0.4">
      <c r="A23">
        <v>7</v>
      </c>
      <c r="B23">
        <v>12</v>
      </c>
      <c r="C23">
        <v>7</v>
      </c>
      <c r="D23">
        <v>12</v>
      </c>
      <c r="E23">
        <v>10</v>
      </c>
      <c r="F23">
        <v>16</v>
      </c>
      <c r="G23">
        <v>64</v>
      </c>
      <c r="I23">
        <v>0</v>
      </c>
      <c r="J23">
        <v>3.6876571180000002</v>
      </c>
      <c r="K23">
        <v>0.56553149199999997</v>
      </c>
      <c r="L23">
        <v>1.6951799E-2</v>
      </c>
      <c r="M23">
        <v>0.11468553500000001</v>
      </c>
      <c r="N23">
        <v>0.78988599800000003</v>
      </c>
      <c r="O23">
        <v>5.1747119430000001</v>
      </c>
    </row>
    <row r="24" spans="1:15" x14ac:dyDescent="0.4">
      <c r="A24">
        <v>7</v>
      </c>
      <c r="B24">
        <v>13</v>
      </c>
      <c r="C24">
        <v>8</v>
      </c>
      <c r="D24">
        <v>10</v>
      </c>
      <c r="E24">
        <v>11</v>
      </c>
      <c r="F24">
        <v>14</v>
      </c>
      <c r="G24">
        <v>63</v>
      </c>
      <c r="I24">
        <v>0</v>
      </c>
      <c r="J24">
        <v>19.551215890000002</v>
      </c>
      <c r="K24">
        <v>0.81486129799999996</v>
      </c>
      <c r="L24">
        <v>5.9437750000000001E-3</v>
      </c>
      <c r="M24">
        <v>1.4979929919999999</v>
      </c>
      <c r="N24">
        <v>1.5439128879999999</v>
      </c>
      <c r="O24">
        <v>23.413926839999998</v>
      </c>
    </row>
    <row r="25" spans="1:15" x14ac:dyDescent="0.4">
      <c r="A25">
        <v>7</v>
      </c>
      <c r="B25">
        <v>11</v>
      </c>
      <c r="C25">
        <v>5</v>
      </c>
      <c r="D25">
        <v>11</v>
      </c>
      <c r="E25">
        <v>10</v>
      </c>
      <c r="F25">
        <v>15</v>
      </c>
      <c r="G25">
        <v>59</v>
      </c>
      <c r="I25">
        <v>0</v>
      </c>
      <c r="J25">
        <v>0.12865686400000001</v>
      </c>
      <c r="K25">
        <v>4.9850939999999998E-3</v>
      </c>
      <c r="L25">
        <v>0.40192651699999998</v>
      </c>
      <c r="M25">
        <v>0.35504817999999999</v>
      </c>
      <c r="N25">
        <v>5.9874296E-2</v>
      </c>
      <c r="O25">
        <v>0.950490952</v>
      </c>
    </row>
    <row r="26" spans="1:15" x14ac:dyDescent="0.4">
      <c r="A26">
        <v>7</v>
      </c>
      <c r="B26">
        <v>12</v>
      </c>
      <c r="C26">
        <v>5</v>
      </c>
      <c r="D26">
        <v>11</v>
      </c>
      <c r="E26">
        <v>10</v>
      </c>
      <c r="F26">
        <v>14</v>
      </c>
      <c r="G26">
        <v>58</v>
      </c>
      <c r="I26">
        <v>0</v>
      </c>
      <c r="J26">
        <v>1.9672839639999999</v>
      </c>
      <c r="K26">
        <v>9.99689E-4</v>
      </c>
      <c r="L26">
        <v>9.9713800000000002E-3</v>
      </c>
      <c r="M26">
        <v>0.42486333799999998</v>
      </c>
      <c r="N26">
        <v>0.71711516399999997</v>
      </c>
      <c r="O26">
        <v>3.1202335360000002</v>
      </c>
    </row>
    <row r="27" spans="1:15" x14ac:dyDescent="0.4">
      <c r="A27">
        <v>7</v>
      </c>
      <c r="B27">
        <v>12</v>
      </c>
      <c r="C27">
        <v>7</v>
      </c>
      <c r="D27">
        <v>11</v>
      </c>
      <c r="E27">
        <v>9</v>
      </c>
      <c r="F27">
        <v>14</v>
      </c>
      <c r="G27">
        <v>60</v>
      </c>
      <c r="I27">
        <v>0</v>
      </c>
      <c r="J27">
        <v>0.151631355</v>
      </c>
      <c r="K27">
        <v>0.42785692199999997</v>
      </c>
      <c r="L27">
        <v>9.9339489999999992E-3</v>
      </c>
      <c r="M27">
        <v>5.7885884999999998E-2</v>
      </c>
      <c r="N27">
        <v>0.38596582400000001</v>
      </c>
      <c r="O27">
        <v>1.033273935</v>
      </c>
    </row>
    <row r="28" spans="1:15" x14ac:dyDescent="0.4">
      <c r="A28">
        <v>6</v>
      </c>
      <c r="B28">
        <v>12</v>
      </c>
      <c r="C28">
        <v>8</v>
      </c>
      <c r="D28">
        <v>11</v>
      </c>
      <c r="E28">
        <v>10</v>
      </c>
      <c r="F28">
        <v>15</v>
      </c>
      <c r="G28">
        <v>62</v>
      </c>
      <c r="I28">
        <v>0</v>
      </c>
      <c r="J28">
        <v>4.9684026240000003</v>
      </c>
      <c r="K28">
        <v>2.8295352459999998</v>
      </c>
      <c r="L28">
        <v>5.7844877000000003E-2</v>
      </c>
      <c r="M28">
        <v>0.28777647000000001</v>
      </c>
      <c r="N28">
        <v>0.67623400700000003</v>
      </c>
      <c r="O28">
        <v>8.8197932239999997</v>
      </c>
    </row>
    <row r="29" spans="1:15" x14ac:dyDescent="0.4">
      <c r="A29">
        <v>6</v>
      </c>
      <c r="B29">
        <v>10</v>
      </c>
      <c r="C29">
        <v>9</v>
      </c>
      <c r="D29">
        <v>9</v>
      </c>
      <c r="E29">
        <v>9</v>
      </c>
      <c r="F29">
        <v>14</v>
      </c>
      <c r="G29">
        <v>57</v>
      </c>
      <c r="I29">
        <v>0</v>
      </c>
      <c r="J29">
        <v>1.1075899600000001</v>
      </c>
      <c r="K29">
        <v>7.410182238</v>
      </c>
      <c r="L29">
        <v>0</v>
      </c>
      <c r="M29">
        <v>3.2911777000000003E-2</v>
      </c>
      <c r="N29">
        <v>1.3144843580000001</v>
      </c>
      <c r="O29">
        <v>9.8651683329999997</v>
      </c>
    </row>
    <row r="30" spans="1:15" x14ac:dyDescent="0.4">
      <c r="A30">
        <v>6</v>
      </c>
      <c r="B30">
        <v>11</v>
      </c>
      <c r="C30">
        <v>7</v>
      </c>
      <c r="D30">
        <v>11</v>
      </c>
      <c r="E30">
        <v>10</v>
      </c>
      <c r="F30">
        <v>15</v>
      </c>
      <c r="G30">
        <v>59</v>
      </c>
      <c r="I30">
        <v>0</v>
      </c>
      <c r="J30">
        <v>2.2240891459999999</v>
      </c>
      <c r="K30">
        <v>0.18151021000000001</v>
      </c>
      <c r="L30">
        <v>4.6842336999999998E-2</v>
      </c>
      <c r="M30">
        <v>0.25531792599999997</v>
      </c>
      <c r="N30">
        <v>0.14864206299999999</v>
      </c>
      <c r="O30">
        <v>2.856401682</v>
      </c>
    </row>
    <row r="31" spans="1:15" x14ac:dyDescent="0.4">
      <c r="A31">
        <v>6</v>
      </c>
      <c r="B31">
        <v>12</v>
      </c>
      <c r="C31">
        <v>8</v>
      </c>
      <c r="D31">
        <v>12</v>
      </c>
      <c r="E31">
        <v>9</v>
      </c>
      <c r="F31">
        <v>13</v>
      </c>
      <c r="G31">
        <v>60</v>
      </c>
      <c r="I31">
        <v>9.9682799999999995E-4</v>
      </c>
      <c r="J31">
        <v>1.750932693</v>
      </c>
      <c r="K31">
        <v>0.25830888699999999</v>
      </c>
      <c r="L31">
        <v>9.4783067999999998E-2</v>
      </c>
      <c r="M31">
        <v>3.2917738000000002E-2</v>
      </c>
      <c r="N31">
        <v>0.28818702699999998</v>
      </c>
      <c r="O31">
        <v>2.4271636010000002</v>
      </c>
    </row>
    <row r="32" spans="1:15" x14ac:dyDescent="0.4">
      <c r="A32">
        <v>7</v>
      </c>
      <c r="B32">
        <v>12</v>
      </c>
      <c r="C32">
        <v>8</v>
      </c>
      <c r="D32">
        <v>10</v>
      </c>
      <c r="E32">
        <v>7</v>
      </c>
      <c r="F32">
        <v>14</v>
      </c>
      <c r="G32">
        <v>58</v>
      </c>
      <c r="I32">
        <v>0</v>
      </c>
      <c r="J32">
        <v>5.4404108520000003</v>
      </c>
      <c r="K32">
        <v>1.4930081369999999</v>
      </c>
      <c r="L32">
        <v>2.0975113E-2</v>
      </c>
      <c r="M32">
        <v>1.045465E-3</v>
      </c>
      <c r="N32">
        <v>0.19041061400000001</v>
      </c>
      <c r="O32">
        <v>7.1458501820000002</v>
      </c>
    </row>
    <row r="33" spans="1:15" x14ac:dyDescent="0.4">
      <c r="A33">
        <v>7</v>
      </c>
      <c r="B33">
        <v>13</v>
      </c>
      <c r="C33">
        <v>8</v>
      </c>
      <c r="D33">
        <v>12</v>
      </c>
      <c r="E33">
        <v>10</v>
      </c>
      <c r="F33">
        <v>14</v>
      </c>
      <c r="G33">
        <v>63</v>
      </c>
      <c r="I33">
        <v>9.9825900000000004E-4</v>
      </c>
      <c r="J33">
        <v>13.57921052</v>
      </c>
      <c r="K33">
        <v>0.44882202100000002</v>
      </c>
      <c r="L33">
        <v>0.119643211</v>
      </c>
      <c r="M33">
        <v>0.16460084899999999</v>
      </c>
      <c r="N33">
        <v>0.77692341799999998</v>
      </c>
      <c r="O33">
        <v>15.090198279999999</v>
      </c>
    </row>
    <row r="34" spans="1:15" x14ac:dyDescent="0.4">
      <c r="A34">
        <v>6</v>
      </c>
      <c r="B34">
        <v>12</v>
      </c>
      <c r="C34">
        <v>8</v>
      </c>
      <c r="D34">
        <v>12</v>
      </c>
      <c r="E34">
        <v>10</v>
      </c>
      <c r="F34">
        <v>16</v>
      </c>
      <c r="G34">
        <v>63</v>
      </c>
      <c r="I34">
        <v>0</v>
      </c>
      <c r="J34">
        <v>1.6018099779999999</v>
      </c>
      <c r="K34">
        <v>1.1598508359999999</v>
      </c>
      <c r="L34">
        <v>0.19248294799999999</v>
      </c>
      <c r="M34">
        <v>0.27629995299999999</v>
      </c>
      <c r="N34">
        <v>0.32509350799999998</v>
      </c>
      <c r="O34">
        <v>3.5555372240000001</v>
      </c>
    </row>
    <row r="35" spans="1:15" x14ac:dyDescent="0.4">
      <c r="A35">
        <v>6</v>
      </c>
      <c r="B35">
        <v>12</v>
      </c>
      <c r="C35">
        <v>7</v>
      </c>
      <c r="D35">
        <v>10</v>
      </c>
      <c r="E35">
        <v>11</v>
      </c>
      <c r="F35">
        <v>15</v>
      </c>
      <c r="G35">
        <v>60</v>
      </c>
      <c r="I35">
        <v>9.9778200000000001E-4</v>
      </c>
      <c r="J35">
        <v>0.34508156800000001</v>
      </c>
      <c r="K35">
        <v>8.9755057999999999E-2</v>
      </c>
      <c r="L35">
        <v>1.0970591999999999E-2</v>
      </c>
      <c r="M35">
        <v>0.63330578800000004</v>
      </c>
      <c r="N35">
        <v>0.56751036600000004</v>
      </c>
      <c r="O35">
        <v>1.6476211549999999</v>
      </c>
    </row>
    <row r="36" spans="1:15" x14ac:dyDescent="0.4">
      <c r="A36">
        <v>7</v>
      </c>
      <c r="B36">
        <v>12</v>
      </c>
      <c r="C36">
        <v>7</v>
      </c>
      <c r="D36">
        <v>10</v>
      </c>
      <c r="E36">
        <v>11</v>
      </c>
      <c r="F36">
        <v>15</v>
      </c>
      <c r="G36">
        <v>62</v>
      </c>
      <c r="I36">
        <v>9.9706600000000001E-4</v>
      </c>
      <c r="J36">
        <v>18.227350470000001</v>
      </c>
      <c r="K36">
        <v>0.25028181100000002</v>
      </c>
      <c r="L36">
        <v>0.154587269</v>
      </c>
      <c r="M36">
        <v>0.89261221899999998</v>
      </c>
      <c r="N36">
        <v>0.46929526300000002</v>
      </c>
      <c r="O36">
        <v>19.995124100000002</v>
      </c>
    </row>
    <row r="37" spans="1:15" x14ac:dyDescent="0.4">
      <c r="A37">
        <v>7</v>
      </c>
      <c r="B37">
        <v>12</v>
      </c>
      <c r="C37">
        <v>7</v>
      </c>
      <c r="D37">
        <v>12</v>
      </c>
      <c r="E37">
        <v>10</v>
      </c>
      <c r="F37">
        <v>14</v>
      </c>
      <c r="G37">
        <v>62</v>
      </c>
      <c r="I37">
        <v>9.9659000000000011E-4</v>
      </c>
      <c r="J37">
        <v>2.9049036500000001</v>
      </c>
      <c r="K37">
        <v>0.13759112400000001</v>
      </c>
      <c r="L37">
        <v>4.986763E-3</v>
      </c>
      <c r="M37">
        <v>0.17353510899999999</v>
      </c>
      <c r="N37">
        <v>0.19548058500000001</v>
      </c>
      <c r="O37">
        <v>3.4174938199999998</v>
      </c>
    </row>
    <row r="38" spans="1:15" x14ac:dyDescent="0.4">
      <c r="A38">
        <v>6</v>
      </c>
      <c r="B38">
        <v>12</v>
      </c>
      <c r="C38">
        <v>7</v>
      </c>
      <c r="D38">
        <v>10</v>
      </c>
      <c r="E38">
        <v>9</v>
      </c>
      <c r="F38">
        <v>15</v>
      </c>
      <c r="G38">
        <v>58</v>
      </c>
      <c r="I38">
        <v>0</v>
      </c>
      <c r="J38">
        <v>2.581140757</v>
      </c>
      <c r="K38">
        <v>4.9877405E-2</v>
      </c>
      <c r="L38">
        <v>6.3822508E-2</v>
      </c>
      <c r="M38">
        <v>3.8897276000000001E-2</v>
      </c>
      <c r="N38">
        <v>0.16849851599999999</v>
      </c>
      <c r="O38">
        <v>2.9022364619999999</v>
      </c>
    </row>
    <row r="39" spans="1:15" x14ac:dyDescent="0.4">
      <c r="A39">
        <v>7</v>
      </c>
      <c r="B39">
        <v>11</v>
      </c>
      <c r="C39">
        <v>8</v>
      </c>
      <c r="D39">
        <v>9</v>
      </c>
      <c r="E39">
        <v>11</v>
      </c>
      <c r="F39">
        <v>13</v>
      </c>
      <c r="G39">
        <v>59</v>
      </c>
      <c r="I39">
        <v>0</v>
      </c>
      <c r="J39">
        <v>0.172538996</v>
      </c>
      <c r="K39">
        <v>0.91259813300000003</v>
      </c>
      <c r="L39">
        <v>1.9929409999999998E-3</v>
      </c>
      <c r="M39">
        <v>0.69515252100000002</v>
      </c>
      <c r="N39">
        <v>8.2782984000000004E-2</v>
      </c>
      <c r="O39">
        <v>1.865065575</v>
      </c>
    </row>
    <row r="40" spans="1:15" x14ac:dyDescent="0.4">
      <c r="A40">
        <v>5</v>
      </c>
      <c r="B40">
        <v>13</v>
      </c>
      <c r="C40">
        <v>6</v>
      </c>
      <c r="D40">
        <v>10</v>
      </c>
      <c r="E40">
        <v>9</v>
      </c>
      <c r="F40">
        <v>14</v>
      </c>
      <c r="G40">
        <v>57</v>
      </c>
      <c r="I40">
        <v>0</v>
      </c>
      <c r="J40">
        <v>11.52736187</v>
      </c>
      <c r="K40">
        <v>3.7896871999999998E-2</v>
      </c>
      <c r="L40">
        <v>0.75094175299999999</v>
      </c>
      <c r="M40">
        <v>1.4960289E-2</v>
      </c>
      <c r="N40">
        <v>0.19547820099999999</v>
      </c>
      <c r="O40">
        <v>12.52663898</v>
      </c>
    </row>
    <row r="41" spans="1:15" x14ac:dyDescent="0.4">
      <c r="A41">
        <v>7</v>
      </c>
      <c r="B41">
        <v>11</v>
      </c>
      <c r="C41">
        <v>8</v>
      </c>
      <c r="D41">
        <v>12</v>
      </c>
      <c r="E41">
        <v>8</v>
      </c>
      <c r="F41">
        <v>16</v>
      </c>
      <c r="G41">
        <v>61</v>
      </c>
      <c r="I41">
        <v>0</v>
      </c>
      <c r="J41">
        <v>0.94550991100000004</v>
      </c>
      <c r="K41">
        <v>1.3892946239999999</v>
      </c>
      <c r="L41">
        <v>1.2006044E-2</v>
      </c>
      <c r="M41">
        <v>4.9760339999999998E-3</v>
      </c>
      <c r="N41">
        <v>1.595727444</v>
      </c>
      <c r="O41">
        <v>3.9475140569999998</v>
      </c>
    </row>
    <row r="42" spans="1:15" x14ac:dyDescent="0.4">
      <c r="A42">
        <v>6</v>
      </c>
      <c r="B42">
        <v>12</v>
      </c>
      <c r="C42">
        <v>7</v>
      </c>
      <c r="D42">
        <v>12</v>
      </c>
      <c r="E42">
        <v>10</v>
      </c>
      <c r="F42">
        <v>14</v>
      </c>
      <c r="G42">
        <v>61</v>
      </c>
      <c r="I42">
        <v>0</v>
      </c>
      <c r="J42">
        <v>2.4185962679999999</v>
      </c>
      <c r="K42">
        <v>0.17449593499999999</v>
      </c>
      <c r="L42">
        <v>0.106714487</v>
      </c>
      <c r="M42">
        <v>0.25431990599999998</v>
      </c>
      <c r="N42">
        <v>0.35305452300000001</v>
      </c>
      <c r="O42">
        <v>3.3071811200000001</v>
      </c>
    </row>
    <row r="43" spans="1:15" x14ac:dyDescent="0.4">
      <c r="A43">
        <v>6</v>
      </c>
      <c r="B43">
        <v>13</v>
      </c>
      <c r="C43">
        <v>7</v>
      </c>
      <c r="D43">
        <v>10</v>
      </c>
      <c r="E43">
        <v>10</v>
      </c>
      <c r="F43">
        <v>14</v>
      </c>
      <c r="G43">
        <v>60</v>
      </c>
      <c r="I43">
        <v>0</v>
      </c>
      <c r="J43">
        <v>3.0389149190000002</v>
      </c>
      <c r="K43">
        <v>0.13459658599999999</v>
      </c>
      <c r="L43">
        <v>5.9840680000000004E-3</v>
      </c>
      <c r="M43">
        <v>0.17453432099999999</v>
      </c>
      <c r="N43">
        <v>0.215424061</v>
      </c>
      <c r="O43">
        <v>3.5694539550000002</v>
      </c>
    </row>
    <row r="44" spans="1:15" x14ac:dyDescent="0.4">
      <c r="A44">
        <v>6</v>
      </c>
      <c r="B44">
        <v>12</v>
      </c>
      <c r="C44">
        <v>8</v>
      </c>
      <c r="D44">
        <v>13</v>
      </c>
      <c r="E44">
        <v>10</v>
      </c>
      <c r="F44">
        <v>12</v>
      </c>
      <c r="G44">
        <v>61</v>
      </c>
      <c r="I44">
        <v>0</v>
      </c>
      <c r="J44">
        <v>2.2201070789999999</v>
      </c>
      <c r="K44">
        <v>2.3537790780000001</v>
      </c>
      <c r="L44">
        <v>0.34707117100000001</v>
      </c>
      <c r="M44">
        <v>0.52559542699999995</v>
      </c>
      <c r="N44">
        <v>0</v>
      </c>
      <c r="O44">
        <v>5.4465527529999997</v>
      </c>
    </row>
    <row r="45" spans="1:15" x14ac:dyDescent="0.4">
      <c r="A45">
        <v>6</v>
      </c>
      <c r="B45">
        <v>12</v>
      </c>
      <c r="C45">
        <v>7</v>
      </c>
      <c r="D45">
        <v>12</v>
      </c>
      <c r="E45">
        <v>9</v>
      </c>
      <c r="F45">
        <v>15</v>
      </c>
      <c r="G45">
        <v>61</v>
      </c>
      <c r="I45">
        <v>0</v>
      </c>
      <c r="J45">
        <v>1.17585516</v>
      </c>
      <c r="K45">
        <v>0.131647348</v>
      </c>
      <c r="L45">
        <v>4.1928053E-2</v>
      </c>
      <c r="M45">
        <v>4.5872450000000002E-2</v>
      </c>
      <c r="N45">
        <v>2.3263969420000001</v>
      </c>
      <c r="O45">
        <v>3.7216999529999999</v>
      </c>
    </row>
    <row r="46" spans="1:15" x14ac:dyDescent="0.4">
      <c r="A46">
        <v>5</v>
      </c>
      <c r="B46">
        <v>12</v>
      </c>
      <c r="C46">
        <v>7</v>
      </c>
      <c r="D46">
        <v>12</v>
      </c>
      <c r="E46">
        <v>8</v>
      </c>
      <c r="F46">
        <v>15</v>
      </c>
      <c r="G46">
        <v>57</v>
      </c>
      <c r="I46">
        <v>0</v>
      </c>
      <c r="J46">
        <v>1.2277524470000001</v>
      </c>
      <c r="K46">
        <v>0.23732996000000001</v>
      </c>
      <c r="L46">
        <v>0.25037336300000002</v>
      </c>
      <c r="M46">
        <v>5.9847829999999996E-3</v>
      </c>
      <c r="N46">
        <v>9.2807054999999999E-2</v>
      </c>
      <c r="O46">
        <v>1.8142476080000001</v>
      </c>
    </row>
    <row r="47" spans="1:15" x14ac:dyDescent="0.4">
      <c r="A47">
        <v>7</v>
      </c>
      <c r="B47">
        <v>12</v>
      </c>
      <c r="C47">
        <v>8</v>
      </c>
      <c r="D47">
        <v>9</v>
      </c>
      <c r="E47">
        <v>10</v>
      </c>
      <c r="F47">
        <v>16</v>
      </c>
      <c r="G47">
        <v>62</v>
      </c>
      <c r="I47">
        <v>0</v>
      </c>
      <c r="J47">
        <v>0.49667119999999998</v>
      </c>
      <c r="K47">
        <v>1.640711069</v>
      </c>
      <c r="L47">
        <v>1.2969016999999999E-2</v>
      </c>
      <c r="M47">
        <v>0.25632023799999998</v>
      </c>
      <c r="N47">
        <v>1.3862497810000001</v>
      </c>
      <c r="O47">
        <v>3.7929213050000001</v>
      </c>
    </row>
    <row r="48" spans="1:15" x14ac:dyDescent="0.4">
      <c r="A48">
        <v>7</v>
      </c>
      <c r="B48">
        <v>13</v>
      </c>
      <c r="C48">
        <v>8</v>
      </c>
      <c r="D48">
        <v>10</v>
      </c>
      <c r="E48">
        <v>10</v>
      </c>
      <c r="F48">
        <v>15</v>
      </c>
      <c r="G48">
        <v>63</v>
      </c>
      <c r="I48">
        <v>0</v>
      </c>
      <c r="J48">
        <v>5.7439126969999998</v>
      </c>
      <c r="K48">
        <v>0.31216430699999997</v>
      </c>
      <c r="L48">
        <v>9.9754300000000004E-4</v>
      </c>
      <c r="M48">
        <v>0.28224635100000001</v>
      </c>
      <c r="N48">
        <v>0.225397825</v>
      </c>
      <c r="O48">
        <v>6.5647187230000004</v>
      </c>
    </row>
    <row r="49" spans="1:15" x14ac:dyDescent="0.4">
      <c r="A49">
        <v>6</v>
      </c>
      <c r="B49">
        <v>12</v>
      </c>
      <c r="C49">
        <v>8</v>
      </c>
      <c r="D49">
        <v>11</v>
      </c>
      <c r="E49">
        <v>10</v>
      </c>
      <c r="F49">
        <v>15</v>
      </c>
      <c r="G49">
        <v>61</v>
      </c>
      <c r="I49">
        <v>0</v>
      </c>
      <c r="J49">
        <v>0.640810251</v>
      </c>
      <c r="K49">
        <v>1.1291983130000001</v>
      </c>
      <c r="L49">
        <v>7.0493220000000002E-3</v>
      </c>
      <c r="M49">
        <v>0.10664463</v>
      </c>
      <c r="N49">
        <v>0.497416735</v>
      </c>
      <c r="O49">
        <v>2.3811192509999999</v>
      </c>
    </row>
    <row r="50" spans="1:15" x14ac:dyDescent="0.4">
      <c r="A50">
        <v>6</v>
      </c>
      <c r="B50">
        <v>12</v>
      </c>
      <c r="C50">
        <v>7</v>
      </c>
      <c r="D50">
        <v>12</v>
      </c>
      <c r="E50">
        <v>10</v>
      </c>
      <c r="F50">
        <v>15</v>
      </c>
      <c r="G50">
        <v>62</v>
      </c>
      <c r="I50">
        <v>9.9778200000000001E-4</v>
      </c>
      <c r="J50">
        <v>0.59994840599999999</v>
      </c>
      <c r="K50">
        <v>0.55072140700000005</v>
      </c>
      <c r="L50">
        <v>3.6901473999999997E-2</v>
      </c>
      <c r="M50">
        <v>0.207953215</v>
      </c>
      <c r="N50">
        <v>0.42486548400000002</v>
      </c>
      <c r="O50">
        <v>1.8213877679999999</v>
      </c>
    </row>
    <row r="51" spans="1:15" x14ac:dyDescent="0.4">
      <c r="A51">
        <v>7</v>
      </c>
      <c r="B51">
        <v>11</v>
      </c>
      <c r="C51">
        <v>6</v>
      </c>
      <c r="D51">
        <v>12</v>
      </c>
      <c r="E51">
        <v>10</v>
      </c>
      <c r="F51">
        <v>15</v>
      </c>
      <c r="G51">
        <v>61</v>
      </c>
      <c r="I51">
        <v>9.9730499999999998E-4</v>
      </c>
      <c r="J51">
        <v>0.17353487000000001</v>
      </c>
      <c r="K51">
        <v>2.6953936000000001E-2</v>
      </c>
      <c r="L51">
        <v>0.18524169900000001</v>
      </c>
      <c r="M51">
        <v>9.9346876000000001E-2</v>
      </c>
      <c r="N51">
        <v>0.36897039399999998</v>
      </c>
      <c r="O51">
        <v>0.85504508000000001</v>
      </c>
    </row>
    <row r="52" spans="1:15" x14ac:dyDescent="0.4">
      <c r="A52">
        <v>6</v>
      </c>
      <c r="B52">
        <v>11</v>
      </c>
      <c r="C52">
        <v>8</v>
      </c>
      <c r="D52">
        <v>11</v>
      </c>
      <c r="E52">
        <v>10</v>
      </c>
      <c r="F52">
        <v>14</v>
      </c>
      <c r="G52">
        <v>60</v>
      </c>
      <c r="I52">
        <v>9.9897399999999991E-4</v>
      </c>
      <c r="J52">
        <v>1.185795307</v>
      </c>
      <c r="K52">
        <v>0.30813574799999999</v>
      </c>
      <c r="L52">
        <v>1.5957354999999999E-2</v>
      </c>
      <c r="M52">
        <v>0.131647825</v>
      </c>
      <c r="N52">
        <v>0.76164007199999995</v>
      </c>
      <c r="O52">
        <v>2.4041752820000002</v>
      </c>
    </row>
    <row r="53" spans="1:15" x14ac:dyDescent="0.4">
      <c r="A53">
        <v>6</v>
      </c>
      <c r="B53">
        <v>12</v>
      </c>
      <c r="C53">
        <v>7</v>
      </c>
      <c r="D53">
        <v>12</v>
      </c>
      <c r="E53">
        <v>10</v>
      </c>
      <c r="F53">
        <v>16</v>
      </c>
      <c r="G53">
        <v>63</v>
      </c>
      <c r="I53">
        <v>0</v>
      </c>
      <c r="J53">
        <v>1.6806633470000001</v>
      </c>
      <c r="K53">
        <v>9.6833229000000007E-2</v>
      </c>
      <c r="L53">
        <v>4.9868107000000002E-2</v>
      </c>
      <c r="M53">
        <v>0.19000268000000001</v>
      </c>
      <c r="N53">
        <v>1.335893631</v>
      </c>
      <c r="O53">
        <v>3.3532609940000002</v>
      </c>
    </row>
    <row r="54" spans="1:15" x14ac:dyDescent="0.4">
      <c r="A54">
        <v>6</v>
      </c>
      <c r="B54">
        <v>12</v>
      </c>
      <c r="C54">
        <v>8</v>
      </c>
      <c r="D54">
        <v>12</v>
      </c>
      <c r="E54">
        <v>10</v>
      </c>
      <c r="F54">
        <v>14</v>
      </c>
      <c r="G54">
        <v>61</v>
      </c>
      <c r="I54">
        <v>9.9802000000000007E-4</v>
      </c>
      <c r="J54">
        <v>3.1023435589999999</v>
      </c>
      <c r="K54">
        <v>2.2431199550000001</v>
      </c>
      <c r="L54">
        <v>4.0890931999999998E-2</v>
      </c>
      <c r="M54">
        <v>0.162611961</v>
      </c>
      <c r="N54">
        <v>0.35624742500000001</v>
      </c>
      <c r="O54">
        <v>5.9062118530000003</v>
      </c>
    </row>
    <row r="55" spans="1:15" x14ac:dyDescent="0.4">
      <c r="A55">
        <v>6</v>
      </c>
      <c r="B55">
        <v>12</v>
      </c>
      <c r="C55">
        <v>8</v>
      </c>
      <c r="D55">
        <v>12</v>
      </c>
      <c r="E55">
        <v>7</v>
      </c>
      <c r="F55">
        <v>12</v>
      </c>
      <c r="G55">
        <v>56</v>
      </c>
      <c r="I55">
        <v>0</v>
      </c>
      <c r="J55">
        <v>0.73175025000000005</v>
      </c>
      <c r="K55">
        <v>0.73653626400000005</v>
      </c>
      <c r="L55">
        <v>0.189894438</v>
      </c>
      <c r="M55">
        <v>9.9778200000000001E-4</v>
      </c>
      <c r="N55">
        <v>1.7944336000000002E-2</v>
      </c>
      <c r="O55">
        <v>1.6771230699999999</v>
      </c>
    </row>
    <row r="56" spans="1:15" x14ac:dyDescent="0.4">
      <c r="A56">
        <v>6</v>
      </c>
      <c r="B56">
        <v>12</v>
      </c>
      <c r="C56">
        <v>5</v>
      </c>
      <c r="D56">
        <v>10</v>
      </c>
      <c r="E56">
        <v>10</v>
      </c>
      <c r="F56">
        <v>11</v>
      </c>
      <c r="G56">
        <v>54</v>
      </c>
      <c r="I56">
        <v>0</v>
      </c>
      <c r="J56">
        <v>1.1919248099999999</v>
      </c>
      <c r="K56">
        <v>1.994371E-3</v>
      </c>
      <c r="L56">
        <v>8.9762209999999995E-3</v>
      </c>
      <c r="M56">
        <v>0.27326941500000002</v>
      </c>
      <c r="N56">
        <v>2.992392E-3</v>
      </c>
      <c r="O56">
        <v>1.479157209</v>
      </c>
    </row>
    <row r="57" spans="1:15" x14ac:dyDescent="0.4">
      <c r="A57">
        <v>6</v>
      </c>
      <c r="B57">
        <v>13</v>
      </c>
      <c r="C57">
        <v>7</v>
      </c>
      <c r="D57">
        <v>9</v>
      </c>
      <c r="E57">
        <v>10</v>
      </c>
      <c r="F57">
        <v>17</v>
      </c>
      <c r="G57">
        <v>62</v>
      </c>
      <c r="I57">
        <v>0</v>
      </c>
      <c r="J57">
        <v>4.4361894130000001</v>
      </c>
      <c r="K57">
        <v>0.698170662</v>
      </c>
      <c r="L57">
        <v>9.9794859999999992E-3</v>
      </c>
      <c r="M57">
        <v>6.2827826000000003E-2</v>
      </c>
      <c r="N57">
        <v>3.5437059400000002</v>
      </c>
      <c r="O57">
        <v>8.7508733270000008</v>
      </c>
    </row>
    <row r="58" spans="1:15" x14ac:dyDescent="0.4">
      <c r="A58">
        <v>6</v>
      </c>
      <c r="B58">
        <v>12</v>
      </c>
      <c r="C58">
        <v>7</v>
      </c>
      <c r="D58">
        <v>12</v>
      </c>
      <c r="E58">
        <v>10</v>
      </c>
      <c r="F58">
        <v>13</v>
      </c>
      <c r="G58">
        <v>60</v>
      </c>
      <c r="I58">
        <v>0</v>
      </c>
      <c r="J58">
        <v>1.575909376</v>
      </c>
      <c r="K58">
        <v>5.8842658999999999E-2</v>
      </c>
      <c r="L58">
        <v>3.2445430999999997E-2</v>
      </c>
      <c r="M58">
        <v>5.6847810999999998E-2</v>
      </c>
      <c r="N58">
        <v>1.009928465</v>
      </c>
      <c r="O58">
        <v>2.7339737419999999</v>
      </c>
    </row>
    <row r="59" spans="1:15" x14ac:dyDescent="0.4">
      <c r="A59">
        <v>6</v>
      </c>
      <c r="B59">
        <v>12</v>
      </c>
      <c r="C59">
        <v>9</v>
      </c>
      <c r="D59">
        <v>12</v>
      </c>
      <c r="E59">
        <v>7</v>
      </c>
      <c r="F59">
        <v>15</v>
      </c>
      <c r="G59">
        <v>61</v>
      </c>
      <c r="I59">
        <v>0</v>
      </c>
      <c r="J59">
        <v>0.95648503299999998</v>
      </c>
      <c r="K59">
        <v>7.471322775</v>
      </c>
      <c r="L59">
        <v>7.9786779999999995E-3</v>
      </c>
      <c r="M59">
        <v>2.992153E-3</v>
      </c>
      <c r="N59">
        <v>0.13364219699999999</v>
      </c>
      <c r="O59">
        <v>8.5724208350000008</v>
      </c>
    </row>
    <row r="60" spans="1:15" x14ac:dyDescent="0.4">
      <c r="A60">
        <v>7</v>
      </c>
      <c r="B60">
        <v>13</v>
      </c>
      <c r="C60">
        <v>7</v>
      </c>
      <c r="D60">
        <v>11</v>
      </c>
      <c r="E60">
        <v>11</v>
      </c>
      <c r="F60">
        <v>14</v>
      </c>
      <c r="G60">
        <v>63</v>
      </c>
      <c r="I60">
        <v>9.9873499999999994E-4</v>
      </c>
      <c r="J60">
        <v>13.30192733</v>
      </c>
      <c r="K60">
        <v>9.6741199E-2</v>
      </c>
      <c r="L60">
        <v>0.159094334</v>
      </c>
      <c r="M60">
        <v>0.50502729400000002</v>
      </c>
      <c r="N60">
        <v>1.8956899999999999E-2</v>
      </c>
      <c r="O60">
        <v>14.082745790000001</v>
      </c>
    </row>
    <row r="61" spans="1:15" x14ac:dyDescent="0.4">
      <c r="A61">
        <v>7</v>
      </c>
      <c r="B61">
        <v>11</v>
      </c>
      <c r="C61">
        <v>8</v>
      </c>
      <c r="D61">
        <v>12</v>
      </c>
      <c r="E61">
        <v>9</v>
      </c>
      <c r="F61">
        <v>16</v>
      </c>
      <c r="G61">
        <v>63</v>
      </c>
      <c r="I61">
        <v>0</v>
      </c>
      <c r="J61">
        <v>0.13663530300000001</v>
      </c>
      <c r="K61">
        <v>0.92242813099999998</v>
      </c>
      <c r="L61">
        <v>0.161756754</v>
      </c>
      <c r="M61">
        <v>1.5957117E-2</v>
      </c>
      <c r="N61">
        <v>0.69770288499999999</v>
      </c>
      <c r="O61">
        <v>1.9344801899999999</v>
      </c>
    </row>
    <row r="62" spans="1:15" x14ac:dyDescent="0.4">
      <c r="A62">
        <v>6</v>
      </c>
      <c r="B62">
        <v>12</v>
      </c>
      <c r="C62">
        <v>6</v>
      </c>
      <c r="D62">
        <v>12</v>
      </c>
      <c r="E62">
        <v>10</v>
      </c>
      <c r="F62">
        <v>15</v>
      </c>
      <c r="G62">
        <v>61</v>
      </c>
      <c r="I62">
        <v>9.9754300000000004E-4</v>
      </c>
      <c r="J62">
        <v>0.15063881900000001</v>
      </c>
      <c r="K62">
        <v>3.1872510999999999E-2</v>
      </c>
      <c r="L62">
        <v>0.13915205</v>
      </c>
      <c r="M62">
        <v>8.0417156000000004E-2</v>
      </c>
      <c r="N62">
        <v>1.450098753</v>
      </c>
      <c r="O62">
        <v>1.8531768319999999</v>
      </c>
    </row>
    <row r="63" spans="1:15" x14ac:dyDescent="0.4">
      <c r="A63">
        <v>6</v>
      </c>
      <c r="B63">
        <v>13</v>
      </c>
      <c r="C63">
        <v>8</v>
      </c>
      <c r="D63">
        <v>11</v>
      </c>
      <c r="E63">
        <v>9</v>
      </c>
      <c r="F63">
        <v>15</v>
      </c>
      <c r="G63">
        <v>62</v>
      </c>
      <c r="I63">
        <v>0</v>
      </c>
      <c r="J63">
        <v>3.4996180529999998</v>
      </c>
      <c r="K63">
        <v>0.73702883699999999</v>
      </c>
      <c r="L63">
        <v>0.17557287199999999</v>
      </c>
      <c r="M63">
        <v>4.8871756000000002E-2</v>
      </c>
      <c r="N63">
        <v>0.67021393799999995</v>
      </c>
      <c r="O63">
        <v>5.1313054559999998</v>
      </c>
    </row>
    <row r="64" spans="1:15" x14ac:dyDescent="0.4">
      <c r="A64">
        <v>5</v>
      </c>
      <c r="B64">
        <v>12</v>
      </c>
      <c r="C64">
        <v>7</v>
      </c>
      <c r="D64">
        <v>12</v>
      </c>
      <c r="E64">
        <v>9</v>
      </c>
      <c r="F64">
        <v>16</v>
      </c>
      <c r="G64">
        <v>60</v>
      </c>
      <c r="I64">
        <v>0</v>
      </c>
      <c r="J64">
        <v>0.71161770800000002</v>
      </c>
      <c r="K64">
        <v>0.228389025</v>
      </c>
      <c r="L64">
        <v>6.981134E-3</v>
      </c>
      <c r="M64">
        <v>5.8843851000000003E-2</v>
      </c>
      <c r="N64">
        <v>0.42687773699999998</v>
      </c>
      <c r="O64">
        <v>1.4327094549999999</v>
      </c>
    </row>
    <row r="65" spans="1:15" x14ac:dyDescent="0.4">
      <c r="A65">
        <v>7</v>
      </c>
      <c r="B65">
        <v>9</v>
      </c>
      <c r="C65">
        <v>8</v>
      </c>
      <c r="D65">
        <v>10</v>
      </c>
      <c r="E65">
        <v>10</v>
      </c>
      <c r="F65">
        <v>12</v>
      </c>
      <c r="G65">
        <v>56</v>
      </c>
      <c r="I65">
        <v>9.9778200000000001E-4</v>
      </c>
      <c r="J65">
        <v>2.9911989999999999E-3</v>
      </c>
      <c r="K65">
        <v>2.669558764</v>
      </c>
      <c r="L65">
        <v>9.9754300000000004E-4</v>
      </c>
      <c r="M65">
        <v>0.148603916</v>
      </c>
      <c r="N65">
        <v>4.9870009999999996E-3</v>
      </c>
      <c r="O65">
        <v>2.8281362059999999</v>
      </c>
    </row>
    <row r="66" spans="1:15" x14ac:dyDescent="0.4">
      <c r="A66">
        <v>7</v>
      </c>
      <c r="B66">
        <v>11</v>
      </c>
      <c r="C66">
        <v>7</v>
      </c>
      <c r="D66">
        <v>12</v>
      </c>
      <c r="E66">
        <v>10</v>
      </c>
      <c r="F66">
        <v>13</v>
      </c>
      <c r="G66">
        <v>60</v>
      </c>
      <c r="I66">
        <v>9.9730499999999998E-4</v>
      </c>
      <c r="J66">
        <v>6.1411858E-2</v>
      </c>
      <c r="K66">
        <v>0.19592952699999999</v>
      </c>
      <c r="L66">
        <v>8.2778454000000001E-2</v>
      </c>
      <c r="M66">
        <v>0.336100817</v>
      </c>
      <c r="N66">
        <v>2.0983933999999999E-2</v>
      </c>
      <c r="O66">
        <v>0.69820189499999996</v>
      </c>
    </row>
    <row r="67" spans="1:15" x14ac:dyDescent="0.4">
      <c r="A67">
        <v>7</v>
      </c>
      <c r="B67">
        <v>12</v>
      </c>
      <c r="C67">
        <v>7</v>
      </c>
      <c r="D67">
        <v>10</v>
      </c>
      <c r="E67">
        <v>11</v>
      </c>
      <c r="F67">
        <v>12</v>
      </c>
      <c r="G67">
        <v>59</v>
      </c>
      <c r="I67">
        <v>9.9730499999999998E-4</v>
      </c>
      <c r="J67">
        <v>2.132752419</v>
      </c>
      <c r="K67">
        <v>0.15458512299999999</v>
      </c>
      <c r="L67">
        <v>2.2938489999999999E-2</v>
      </c>
      <c r="M67">
        <v>0.62947797800000005</v>
      </c>
      <c r="N67">
        <v>2.6918411E-2</v>
      </c>
      <c r="O67">
        <v>2.968667269</v>
      </c>
    </row>
    <row r="68" spans="1:15" x14ac:dyDescent="0.4">
      <c r="A68">
        <v>6</v>
      </c>
      <c r="B68">
        <v>11</v>
      </c>
      <c r="C68">
        <v>8</v>
      </c>
      <c r="D68">
        <v>11</v>
      </c>
      <c r="E68">
        <v>11</v>
      </c>
      <c r="F68">
        <v>13</v>
      </c>
      <c r="G68">
        <v>60</v>
      </c>
      <c r="I68">
        <v>0</v>
      </c>
      <c r="J68">
        <v>0.62587976499999998</v>
      </c>
      <c r="K68">
        <v>0.52359461799999996</v>
      </c>
      <c r="L68">
        <v>0.15660691299999999</v>
      </c>
      <c r="M68">
        <v>1.922623634</v>
      </c>
      <c r="N68">
        <v>5.984306E-3</v>
      </c>
      <c r="O68">
        <v>3.2346892359999999</v>
      </c>
    </row>
    <row r="69" spans="1:15" x14ac:dyDescent="0.4">
      <c r="A69">
        <v>7</v>
      </c>
      <c r="B69">
        <v>10</v>
      </c>
      <c r="C69">
        <v>7</v>
      </c>
      <c r="D69">
        <v>11</v>
      </c>
      <c r="E69">
        <v>10</v>
      </c>
      <c r="F69">
        <v>16</v>
      </c>
      <c r="G69">
        <v>61</v>
      </c>
      <c r="I69">
        <v>0</v>
      </c>
      <c r="J69">
        <v>0.26329564999999999</v>
      </c>
      <c r="K69">
        <v>0.122718573</v>
      </c>
      <c r="L69">
        <v>9.9921230000000003E-3</v>
      </c>
      <c r="M69">
        <v>0.229321003</v>
      </c>
      <c r="N69">
        <v>1.065205097</v>
      </c>
      <c r="O69">
        <v>1.690532446</v>
      </c>
    </row>
    <row r="70" spans="1:15" x14ac:dyDescent="0.4">
      <c r="A70">
        <v>7</v>
      </c>
      <c r="B70">
        <v>13</v>
      </c>
      <c r="C70">
        <v>9</v>
      </c>
      <c r="D70">
        <v>12</v>
      </c>
      <c r="E70">
        <v>10</v>
      </c>
      <c r="F70">
        <v>15</v>
      </c>
      <c r="G70">
        <v>65</v>
      </c>
      <c r="I70">
        <v>0</v>
      </c>
      <c r="J70">
        <v>6.5181896689999999</v>
      </c>
      <c r="K70">
        <v>3.4137589930000001</v>
      </c>
      <c r="L70">
        <v>1.8389194010000001</v>
      </c>
      <c r="M70">
        <v>9.7697734999999994E-2</v>
      </c>
      <c r="N70">
        <v>9.6741199E-2</v>
      </c>
      <c r="O70">
        <v>11.965306999999999</v>
      </c>
    </row>
    <row r="71" spans="1:15" x14ac:dyDescent="0.4">
      <c r="A71">
        <v>7</v>
      </c>
      <c r="B71">
        <v>13</v>
      </c>
      <c r="C71">
        <v>6</v>
      </c>
      <c r="D71">
        <v>11</v>
      </c>
      <c r="E71">
        <v>9</v>
      </c>
      <c r="F71">
        <v>13</v>
      </c>
      <c r="G71">
        <v>59</v>
      </c>
      <c r="I71">
        <v>9.9539799999999999E-4</v>
      </c>
      <c r="J71">
        <v>19.844328879999999</v>
      </c>
      <c r="K71">
        <v>4.6833038E-2</v>
      </c>
      <c r="L71">
        <v>3.2912254000000002E-2</v>
      </c>
      <c r="M71">
        <v>2.0943880000000002E-2</v>
      </c>
      <c r="N71">
        <v>0.15364050900000001</v>
      </c>
      <c r="O71">
        <v>20.099653960000001</v>
      </c>
    </row>
    <row r="72" spans="1:15" x14ac:dyDescent="0.4">
      <c r="A72">
        <v>7</v>
      </c>
      <c r="B72">
        <v>12</v>
      </c>
      <c r="C72">
        <v>6</v>
      </c>
      <c r="D72">
        <v>10</v>
      </c>
      <c r="E72">
        <v>11</v>
      </c>
      <c r="F72">
        <v>16</v>
      </c>
      <c r="G72">
        <v>62</v>
      </c>
      <c r="I72">
        <v>9.5677399999999997E-4</v>
      </c>
      <c r="J72">
        <v>0.269247293</v>
      </c>
      <c r="K72">
        <v>1.5956879E-2</v>
      </c>
      <c r="L72">
        <v>1.998901E-3</v>
      </c>
      <c r="M72">
        <v>1.091464043</v>
      </c>
      <c r="N72">
        <v>0.26932096500000002</v>
      </c>
      <c r="O72">
        <v>1.6489448550000001</v>
      </c>
    </row>
    <row r="73" spans="1:15" x14ac:dyDescent="0.4">
      <c r="A73">
        <v>6</v>
      </c>
      <c r="B73">
        <v>11</v>
      </c>
      <c r="C73">
        <v>7</v>
      </c>
      <c r="D73">
        <v>11</v>
      </c>
      <c r="E73">
        <v>10</v>
      </c>
      <c r="F73">
        <v>15</v>
      </c>
      <c r="G73">
        <v>60</v>
      </c>
      <c r="I73">
        <v>9.9563600000000005E-4</v>
      </c>
      <c r="J73">
        <v>0.17852520899999999</v>
      </c>
      <c r="K73">
        <v>0.12770366699999999</v>
      </c>
      <c r="L73">
        <v>1.2959719E-2</v>
      </c>
      <c r="M73">
        <v>0.15258860599999999</v>
      </c>
      <c r="N73">
        <v>0.47070288700000001</v>
      </c>
      <c r="O73">
        <v>0.94347572300000004</v>
      </c>
    </row>
    <row r="74" spans="1:15" x14ac:dyDescent="0.4">
      <c r="A74">
        <v>6</v>
      </c>
      <c r="B74">
        <v>11</v>
      </c>
      <c r="C74">
        <v>7</v>
      </c>
      <c r="D74">
        <v>13</v>
      </c>
      <c r="E74">
        <v>9</v>
      </c>
      <c r="F74">
        <v>13</v>
      </c>
      <c r="G74">
        <v>59</v>
      </c>
      <c r="I74">
        <v>0</v>
      </c>
      <c r="J74">
        <v>0.55460047700000004</v>
      </c>
      <c r="K74">
        <v>0.28523206699999998</v>
      </c>
      <c r="L74">
        <v>0.96040296599999997</v>
      </c>
      <c r="M74">
        <v>4.4917344999999997E-2</v>
      </c>
      <c r="N74">
        <v>3.4956694000000003E-2</v>
      </c>
      <c r="O74">
        <v>1.8801095489999999</v>
      </c>
    </row>
    <row r="75" spans="1:15" x14ac:dyDescent="0.4">
      <c r="A75">
        <v>5</v>
      </c>
      <c r="B75">
        <v>10</v>
      </c>
      <c r="C75">
        <v>7</v>
      </c>
      <c r="D75">
        <v>10</v>
      </c>
      <c r="E75">
        <v>8</v>
      </c>
      <c r="F75">
        <v>14</v>
      </c>
      <c r="G75">
        <v>54</v>
      </c>
      <c r="I75">
        <v>0</v>
      </c>
      <c r="J75">
        <v>2.9928680000000001E-3</v>
      </c>
      <c r="K75">
        <v>0.26030254400000002</v>
      </c>
      <c r="L75">
        <v>6.981134E-3</v>
      </c>
      <c r="M75">
        <v>4.9870009999999996E-3</v>
      </c>
      <c r="N75">
        <v>3.8896799000000003E-2</v>
      </c>
      <c r="O75">
        <v>0.31416034700000001</v>
      </c>
    </row>
    <row r="76" spans="1:15" x14ac:dyDescent="0.4">
      <c r="A76">
        <v>6</v>
      </c>
      <c r="B76">
        <v>12</v>
      </c>
      <c r="C76">
        <v>8</v>
      </c>
      <c r="D76">
        <v>10</v>
      </c>
      <c r="E76">
        <v>11</v>
      </c>
      <c r="F76">
        <v>16</v>
      </c>
      <c r="G76">
        <v>62</v>
      </c>
      <c r="I76">
        <v>0</v>
      </c>
      <c r="J76">
        <v>0.59640288399999997</v>
      </c>
      <c r="K76">
        <v>0.38762211800000002</v>
      </c>
      <c r="L76">
        <v>6.991148E-3</v>
      </c>
      <c r="M76">
        <v>0.47677159299999999</v>
      </c>
      <c r="N76">
        <v>3.607004404</v>
      </c>
      <c r="O76">
        <v>5.0747921470000001</v>
      </c>
    </row>
    <row r="77" spans="1:15" x14ac:dyDescent="0.4">
      <c r="A77">
        <v>7</v>
      </c>
      <c r="B77">
        <v>12</v>
      </c>
      <c r="C77">
        <v>7</v>
      </c>
      <c r="D77">
        <v>10</v>
      </c>
      <c r="E77">
        <v>9</v>
      </c>
      <c r="F77">
        <v>15</v>
      </c>
      <c r="G77">
        <v>60</v>
      </c>
      <c r="I77">
        <v>0</v>
      </c>
      <c r="J77">
        <v>6.7020454410000001</v>
      </c>
      <c r="K77">
        <v>0.27724552200000002</v>
      </c>
      <c r="L77">
        <v>9.974241E-3</v>
      </c>
      <c r="M77">
        <v>8.5288763000000004E-2</v>
      </c>
      <c r="N77">
        <v>0.942186356</v>
      </c>
      <c r="O77">
        <v>8.0167403220000004</v>
      </c>
    </row>
    <row r="78" spans="1:15" x14ac:dyDescent="0.4">
      <c r="A78">
        <v>5</v>
      </c>
      <c r="B78">
        <v>12</v>
      </c>
      <c r="C78">
        <v>8</v>
      </c>
      <c r="D78">
        <v>12</v>
      </c>
      <c r="E78">
        <v>11</v>
      </c>
      <c r="F78">
        <v>15</v>
      </c>
      <c r="G78">
        <v>62</v>
      </c>
      <c r="I78">
        <v>7.3790599999999998E-4</v>
      </c>
      <c r="J78">
        <v>2.257128239</v>
      </c>
      <c r="K78">
        <v>0.51227951000000005</v>
      </c>
      <c r="L78">
        <v>7.6794624000000006E-2</v>
      </c>
      <c r="M78">
        <v>1.1943454739999999</v>
      </c>
      <c r="N78">
        <v>0.42788004899999998</v>
      </c>
      <c r="O78">
        <v>4.469165802</v>
      </c>
    </row>
    <row r="79" spans="1:15" x14ac:dyDescent="0.4">
      <c r="A79">
        <v>6</v>
      </c>
      <c r="B79">
        <v>11</v>
      </c>
      <c r="C79">
        <v>8</v>
      </c>
      <c r="D79">
        <v>13</v>
      </c>
      <c r="E79">
        <v>10</v>
      </c>
      <c r="F79">
        <v>13</v>
      </c>
      <c r="G79">
        <v>61</v>
      </c>
      <c r="I79">
        <v>0</v>
      </c>
      <c r="J79">
        <v>1.036838293</v>
      </c>
      <c r="K79">
        <v>1.2035219669999999</v>
      </c>
      <c r="L79">
        <v>0.13766980200000001</v>
      </c>
      <c r="M79">
        <v>0.21343517300000001</v>
      </c>
      <c r="N79">
        <v>0.29017877600000003</v>
      </c>
      <c r="O79">
        <v>2.8816440110000001</v>
      </c>
    </row>
    <row r="80" spans="1:15" x14ac:dyDescent="0.4">
      <c r="A80">
        <v>8</v>
      </c>
      <c r="B80">
        <v>12</v>
      </c>
      <c r="C80">
        <v>8</v>
      </c>
      <c r="D80">
        <v>11</v>
      </c>
      <c r="E80">
        <v>9</v>
      </c>
      <c r="F80">
        <v>16</v>
      </c>
      <c r="G80">
        <v>64</v>
      </c>
      <c r="I80">
        <v>0</v>
      </c>
      <c r="J80">
        <v>0.39899873699999999</v>
      </c>
      <c r="K80">
        <v>1.799215555</v>
      </c>
      <c r="L80">
        <v>4.0939808000000001E-2</v>
      </c>
      <c r="M80">
        <v>3.0922412999999999E-2</v>
      </c>
      <c r="N80">
        <v>0.46473956100000002</v>
      </c>
      <c r="O80">
        <v>2.7348160739999998</v>
      </c>
    </row>
    <row r="81" spans="1:15" x14ac:dyDescent="0.4">
      <c r="A81">
        <v>6</v>
      </c>
      <c r="B81">
        <v>13</v>
      </c>
      <c r="C81">
        <v>8</v>
      </c>
      <c r="D81">
        <v>12</v>
      </c>
      <c r="E81">
        <v>10</v>
      </c>
      <c r="F81">
        <v>15</v>
      </c>
      <c r="G81">
        <v>64</v>
      </c>
      <c r="I81">
        <v>0</v>
      </c>
      <c r="J81">
        <v>1.9438018800000001</v>
      </c>
      <c r="K81">
        <v>1.2765865329999999</v>
      </c>
      <c r="L81">
        <v>0.70311999300000005</v>
      </c>
      <c r="M81">
        <v>0.24039840700000001</v>
      </c>
      <c r="N81">
        <v>0.75892877599999997</v>
      </c>
      <c r="O81">
        <v>4.9228355879999999</v>
      </c>
    </row>
    <row r="82" spans="1:15" x14ac:dyDescent="0.4">
      <c r="A82">
        <v>6</v>
      </c>
      <c r="B82">
        <v>11</v>
      </c>
      <c r="C82">
        <v>7</v>
      </c>
      <c r="D82">
        <v>11</v>
      </c>
      <c r="E82">
        <v>9</v>
      </c>
      <c r="F82">
        <v>14</v>
      </c>
      <c r="G82">
        <v>58</v>
      </c>
      <c r="I82">
        <v>0</v>
      </c>
      <c r="J82">
        <v>4.4192242620000002</v>
      </c>
      <c r="K82">
        <v>2.6980877E-2</v>
      </c>
      <c r="L82">
        <v>4.9812078000000003E-2</v>
      </c>
      <c r="M82">
        <v>1.2965440999999999E-2</v>
      </c>
      <c r="N82">
        <v>8.3815098000000005E-2</v>
      </c>
      <c r="O82">
        <v>4.5927977560000004</v>
      </c>
    </row>
    <row r="83" spans="1:15" x14ac:dyDescent="0.4">
      <c r="A83">
        <v>6</v>
      </c>
      <c r="B83">
        <v>12</v>
      </c>
      <c r="C83">
        <v>7</v>
      </c>
      <c r="D83">
        <v>10</v>
      </c>
      <c r="E83">
        <v>10</v>
      </c>
      <c r="F83">
        <v>15</v>
      </c>
      <c r="G83">
        <v>60</v>
      </c>
      <c r="I83">
        <v>0</v>
      </c>
      <c r="J83">
        <v>28.426151279999999</v>
      </c>
      <c r="K83">
        <v>0.101711273</v>
      </c>
      <c r="L83">
        <v>4.190588E-2</v>
      </c>
      <c r="M83">
        <v>0.15243768699999999</v>
      </c>
      <c r="N83">
        <v>0.417945385</v>
      </c>
      <c r="O83">
        <v>29.140151500000002</v>
      </c>
    </row>
    <row r="84" spans="1:15" x14ac:dyDescent="0.4">
      <c r="A84">
        <v>7</v>
      </c>
      <c r="B84">
        <v>12</v>
      </c>
      <c r="C84">
        <v>7</v>
      </c>
      <c r="D84">
        <v>11</v>
      </c>
      <c r="E84">
        <v>9</v>
      </c>
      <c r="F84">
        <v>14</v>
      </c>
      <c r="G84">
        <v>60</v>
      </c>
      <c r="I84">
        <v>0</v>
      </c>
      <c r="J84">
        <v>2.3563013079999999</v>
      </c>
      <c r="K84">
        <v>0.231887817</v>
      </c>
      <c r="L84">
        <v>1.994371E-3</v>
      </c>
      <c r="M84">
        <v>7.1809052999999998E-2</v>
      </c>
      <c r="N84">
        <v>0.37053561200000001</v>
      </c>
      <c r="O84">
        <v>3.0325281620000002</v>
      </c>
    </row>
    <row r="85" spans="1:15" x14ac:dyDescent="0.4">
      <c r="A85">
        <v>7</v>
      </c>
      <c r="B85">
        <v>13</v>
      </c>
      <c r="C85">
        <v>7</v>
      </c>
      <c r="D85">
        <v>12</v>
      </c>
      <c r="E85">
        <v>10</v>
      </c>
      <c r="F85">
        <v>15</v>
      </c>
      <c r="G85">
        <v>64</v>
      </c>
      <c r="I85">
        <v>1.0004040000000001E-3</v>
      </c>
      <c r="J85">
        <v>5.118759871</v>
      </c>
      <c r="K85">
        <v>6.9813490000000006E-2</v>
      </c>
      <c r="L85">
        <v>0.12466716799999999</v>
      </c>
      <c r="M85">
        <v>0.12765908200000001</v>
      </c>
      <c r="N85">
        <v>0.18450617799999999</v>
      </c>
      <c r="O85">
        <v>5.6264061930000002</v>
      </c>
    </row>
    <row r="86" spans="1:15" x14ac:dyDescent="0.4">
      <c r="A86">
        <v>6</v>
      </c>
      <c r="B86">
        <v>12</v>
      </c>
      <c r="C86">
        <v>8</v>
      </c>
      <c r="D86">
        <v>9</v>
      </c>
      <c r="E86">
        <v>10</v>
      </c>
      <c r="F86">
        <v>14</v>
      </c>
      <c r="G86">
        <v>59</v>
      </c>
      <c r="I86">
        <v>0</v>
      </c>
      <c r="J86">
        <v>1.2152726650000001</v>
      </c>
      <c r="K86">
        <v>1.9215517040000001</v>
      </c>
      <c r="L86">
        <v>4.9872400000000004E-3</v>
      </c>
      <c r="M86">
        <v>7.8788519000000001E-2</v>
      </c>
      <c r="N86">
        <v>0.50764274600000003</v>
      </c>
      <c r="O86">
        <v>3.7282428740000002</v>
      </c>
    </row>
    <row r="87" spans="1:15" x14ac:dyDescent="0.4">
      <c r="A87">
        <v>6</v>
      </c>
      <c r="B87">
        <v>11</v>
      </c>
      <c r="C87">
        <v>8</v>
      </c>
      <c r="D87">
        <v>13</v>
      </c>
      <c r="E87">
        <v>11</v>
      </c>
      <c r="F87">
        <v>13</v>
      </c>
      <c r="G87">
        <v>62</v>
      </c>
      <c r="I87">
        <v>0</v>
      </c>
      <c r="J87">
        <v>0.43089985800000002</v>
      </c>
      <c r="K87">
        <v>1.6820628639999999</v>
      </c>
      <c r="L87">
        <v>0.12865734100000001</v>
      </c>
      <c r="M87">
        <v>2.4893407820000002</v>
      </c>
      <c r="N87">
        <v>4.8868895000000002E-2</v>
      </c>
      <c r="O87">
        <v>4.7798297410000004</v>
      </c>
    </row>
    <row r="88" spans="1:15" x14ac:dyDescent="0.4">
      <c r="A88">
        <v>7</v>
      </c>
      <c r="B88">
        <v>13</v>
      </c>
      <c r="C88">
        <v>8</v>
      </c>
      <c r="D88">
        <v>10</v>
      </c>
      <c r="E88">
        <v>10</v>
      </c>
      <c r="F88">
        <v>16</v>
      </c>
      <c r="G88">
        <v>64</v>
      </c>
      <c r="I88">
        <v>9.9778200000000001E-4</v>
      </c>
      <c r="J88">
        <v>5.0385649199999998</v>
      </c>
      <c r="K88">
        <v>1.9248542790000001</v>
      </c>
      <c r="L88">
        <v>3.9892199999999999E-3</v>
      </c>
      <c r="M88">
        <v>0.18454694699999999</v>
      </c>
      <c r="N88">
        <v>2.8583409789999998</v>
      </c>
      <c r="O88">
        <v>10.01129413</v>
      </c>
    </row>
    <row r="89" spans="1:15" x14ac:dyDescent="0.4">
      <c r="A89">
        <v>7</v>
      </c>
      <c r="B89">
        <v>11</v>
      </c>
      <c r="C89">
        <v>8</v>
      </c>
      <c r="D89">
        <v>11</v>
      </c>
      <c r="E89">
        <v>11</v>
      </c>
      <c r="F89">
        <v>15</v>
      </c>
      <c r="G89">
        <v>63</v>
      </c>
      <c r="I89">
        <v>0</v>
      </c>
      <c r="J89">
        <v>0.13762998600000001</v>
      </c>
      <c r="K89">
        <v>0.44181799900000002</v>
      </c>
      <c r="L89">
        <v>4.1930437000000001E-2</v>
      </c>
      <c r="M89">
        <v>0.49862432499999998</v>
      </c>
      <c r="N89">
        <v>1.5179407600000001</v>
      </c>
      <c r="O89">
        <v>2.637943506</v>
      </c>
    </row>
    <row r="90" spans="1:15" x14ac:dyDescent="0.4">
      <c r="A90">
        <v>8</v>
      </c>
      <c r="B90">
        <v>11</v>
      </c>
      <c r="C90">
        <v>8</v>
      </c>
      <c r="D90">
        <v>12</v>
      </c>
      <c r="E90">
        <v>10</v>
      </c>
      <c r="F90">
        <v>11</v>
      </c>
      <c r="G90">
        <v>60</v>
      </c>
      <c r="I90">
        <v>0</v>
      </c>
      <c r="J90">
        <v>3.123744249</v>
      </c>
      <c r="K90">
        <v>1.2990865709999999</v>
      </c>
      <c r="L90">
        <v>3.2912016000000002E-2</v>
      </c>
      <c r="M90">
        <v>6.0837506999999999E-2</v>
      </c>
      <c r="N90">
        <v>1.994848E-3</v>
      </c>
      <c r="O90">
        <v>4.518575191</v>
      </c>
    </row>
    <row r="91" spans="1:15" x14ac:dyDescent="0.4">
      <c r="A91">
        <v>8</v>
      </c>
      <c r="B91">
        <v>12</v>
      </c>
      <c r="C91">
        <v>7</v>
      </c>
      <c r="D91">
        <v>12</v>
      </c>
      <c r="E91">
        <v>9</v>
      </c>
      <c r="F91">
        <v>14</v>
      </c>
      <c r="G91">
        <v>62</v>
      </c>
      <c r="I91">
        <v>0</v>
      </c>
      <c r="J91">
        <v>4.2476849559999996</v>
      </c>
      <c r="K91">
        <v>0.193482399</v>
      </c>
      <c r="L91">
        <v>0.23537087400000001</v>
      </c>
      <c r="M91">
        <v>1.5957354999999999E-2</v>
      </c>
      <c r="N91">
        <v>0.41788744900000002</v>
      </c>
      <c r="O91">
        <v>5.1103830339999998</v>
      </c>
    </row>
    <row r="92" spans="1:15" x14ac:dyDescent="0.4">
      <c r="A92">
        <v>6</v>
      </c>
      <c r="B92">
        <v>12</v>
      </c>
      <c r="C92">
        <v>7</v>
      </c>
      <c r="D92">
        <v>13</v>
      </c>
      <c r="E92">
        <v>9</v>
      </c>
      <c r="F92">
        <v>15</v>
      </c>
      <c r="G92">
        <v>62</v>
      </c>
      <c r="I92">
        <v>0</v>
      </c>
      <c r="J92">
        <v>0.31515717500000001</v>
      </c>
      <c r="K92">
        <v>0.18051695800000001</v>
      </c>
      <c r="L92">
        <v>9.9737639999999995E-3</v>
      </c>
      <c r="M92">
        <v>2.6927471000000001E-2</v>
      </c>
      <c r="N92">
        <v>0.983409643</v>
      </c>
      <c r="O92">
        <v>1.515985012</v>
      </c>
    </row>
    <row r="93" spans="1:15" x14ac:dyDescent="0.4">
      <c r="A93">
        <v>7</v>
      </c>
      <c r="B93">
        <v>11</v>
      </c>
      <c r="C93">
        <v>8</v>
      </c>
      <c r="D93">
        <v>11</v>
      </c>
      <c r="E93">
        <v>9</v>
      </c>
      <c r="F93">
        <v>16</v>
      </c>
      <c r="G93">
        <v>62</v>
      </c>
      <c r="I93">
        <v>1.0418890000000001E-3</v>
      </c>
      <c r="J93">
        <v>0.16651082</v>
      </c>
      <c r="K93">
        <v>0.68320775</v>
      </c>
      <c r="L93">
        <v>1.9955634999999999E-2</v>
      </c>
      <c r="M93">
        <v>3.1870603999999997E-2</v>
      </c>
      <c r="N93">
        <v>1.02784586</v>
      </c>
      <c r="O93">
        <v>1.9304325579999999</v>
      </c>
    </row>
    <row r="94" spans="1:15" x14ac:dyDescent="0.4">
      <c r="A94">
        <v>6</v>
      </c>
      <c r="B94">
        <v>12</v>
      </c>
      <c r="C94">
        <v>6</v>
      </c>
      <c r="D94">
        <v>13</v>
      </c>
      <c r="E94">
        <v>9</v>
      </c>
      <c r="F94">
        <v>13</v>
      </c>
      <c r="G94">
        <v>58</v>
      </c>
      <c r="I94">
        <v>0</v>
      </c>
      <c r="J94">
        <v>1.9168920519999999</v>
      </c>
      <c r="K94">
        <v>1.9946575000000001E-2</v>
      </c>
      <c r="L94">
        <v>0.52659177800000001</v>
      </c>
      <c r="M94">
        <v>6.2833071000000004E-2</v>
      </c>
      <c r="N94">
        <v>7.18081E-2</v>
      </c>
      <c r="O94">
        <v>2.5980715750000001</v>
      </c>
    </row>
    <row r="95" spans="1:15" x14ac:dyDescent="0.4">
      <c r="A95">
        <v>7</v>
      </c>
      <c r="B95">
        <v>13</v>
      </c>
      <c r="C95">
        <v>8</v>
      </c>
      <c r="D95">
        <v>12</v>
      </c>
      <c r="E95">
        <v>10</v>
      </c>
      <c r="F95">
        <v>13</v>
      </c>
      <c r="G95">
        <v>61</v>
      </c>
      <c r="I95">
        <v>0</v>
      </c>
      <c r="J95">
        <v>6.0628316399999997</v>
      </c>
      <c r="K95">
        <v>0.379940271</v>
      </c>
      <c r="L95">
        <v>0.10571670499999999</v>
      </c>
      <c r="M95">
        <v>0.359077692</v>
      </c>
      <c r="N95">
        <v>0.26824283599999998</v>
      </c>
      <c r="O95">
        <v>7.1758091449999997</v>
      </c>
    </row>
    <row r="96" spans="1:15" x14ac:dyDescent="0.4">
      <c r="A96">
        <v>6</v>
      </c>
      <c r="B96">
        <v>12</v>
      </c>
      <c r="C96">
        <v>8</v>
      </c>
      <c r="D96">
        <v>11</v>
      </c>
      <c r="E96">
        <v>11</v>
      </c>
      <c r="F96">
        <v>15</v>
      </c>
      <c r="G96">
        <v>62</v>
      </c>
      <c r="I96">
        <v>0</v>
      </c>
      <c r="J96">
        <v>3.9195649619999999</v>
      </c>
      <c r="K96">
        <v>0.25327205699999999</v>
      </c>
      <c r="L96">
        <v>2.3936032999999999E-2</v>
      </c>
      <c r="M96">
        <v>0.49168467500000002</v>
      </c>
      <c r="N96">
        <v>0.46680664999999999</v>
      </c>
      <c r="O96">
        <v>5.155264378</v>
      </c>
    </row>
    <row r="97" spans="1:15" x14ac:dyDescent="0.4">
      <c r="A97">
        <v>6</v>
      </c>
      <c r="B97">
        <v>12</v>
      </c>
      <c r="C97">
        <v>7</v>
      </c>
      <c r="D97">
        <v>12</v>
      </c>
      <c r="E97">
        <v>11</v>
      </c>
      <c r="F97">
        <v>16</v>
      </c>
      <c r="G97">
        <v>64</v>
      </c>
      <c r="I97">
        <v>0</v>
      </c>
      <c r="J97">
        <v>0.44979715300000001</v>
      </c>
      <c r="K97">
        <v>0.121713638</v>
      </c>
      <c r="L97">
        <v>0.33710122100000001</v>
      </c>
      <c r="M97">
        <v>0.702080488</v>
      </c>
      <c r="N97">
        <v>0.66123342500000004</v>
      </c>
      <c r="O97">
        <v>2.2719259260000002</v>
      </c>
    </row>
    <row r="98" spans="1:15" x14ac:dyDescent="0.4">
      <c r="A98">
        <v>7</v>
      </c>
      <c r="B98">
        <v>13</v>
      </c>
      <c r="C98">
        <v>8</v>
      </c>
      <c r="D98">
        <v>12</v>
      </c>
      <c r="E98">
        <v>10</v>
      </c>
      <c r="F98">
        <v>16</v>
      </c>
      <c r="G98">
        <v>66</v>
      </c>
      <c r="I98">
        <v>0</v>
      </c>
      <c r="J98">
        <v>6.3604645729999998</v>
      </c>
      <c r="K98">
        <v>0.54051184699999999</v>
      </c>
      <c r="L98">
        <v>6.8816423000000002E-2</v>
      </c>
      <c r="M98">
        <v>0.52659106300000003</v>
      </c>
      <c r="N98">
        <v>0.82581782299999995</v>
      </c>
      <c r="O98">
        <v>8.3222017289999997</v>
      </c>
    </row>
    <row r="99" spans="1:15" x14ac:dyDescent="0.4">
      <c r="A99">
        <v>6</v>
      </c>
      <c r="B99">
        <v>12</v>
      </c>
      <c r="C99">
        <v>7</v>
      </c>
      <c r="D99">
        <v>12</v>
      </c>
      <c r="E99">
        <v>10</v>
      </c>
      <c r="F99">
        <v>12</v>
      </c>
      <c r="G99">
        <v>59</v>
      </c>
      <c r="I99">
        <v>0</v>
      </c>
      <c r="J99">
        <v>3.2258803839999999</v>
      </c>
      <c r="K99">
        <v>2.9919863000000001E-2</v>
      </c>
      <c r="L99">
        <v>0.15658140200000001</v>
      </c>
      <c r="M99">
        <v>9.8771811000000001E-2</v>
      </c>
      <c r="N99">
        <v>9.9773410000000007E-3</v>
      </c>
      <c r="O99">
        <v>3.5211307999999999</v>
      </c>
    </row>
    <row r="100" spans="1:15" x14ac:dyDescent="0.4">
      <c r="A100">
        <v>6</v>
      </c>
      <c r="B100">
        <v>12</v>
      </c>
      <c r="C100">
        <v>6</v>
      </c>
      <c r="D100">
        <v>12</v>
      </c>
      <c r="E100">
        <v>10</v>
      </c>
      <c r="F100">
        <v>16</v>
      </c>
      <c r="G100">
        <v>62</v>
      </c>
      <c r="I100">
        <v>9.9706600000000001E-4</v>
      </c>
      <c r="J100">
        <v>3.0329442019999999</v>
      </c>
      <c r="K100">
        <v>8.9762209999999995E-3</v>
      </c>
      <c r="L100">
        <v>1.8949032000000001E-2</v>
      </c>
      <c r="M100">
        <v>0.12067914</v>
      </c>
      <c r="N100">
        <v>0.28822970399999998</v>
      </c>
      <c r="O100">
        <v>3.4707753659999998</v>
      </c>
    </row>
    <row r="101" spans="1:15" x14ac:dyDescent="0.4">
      <c r="A101">
        <v>6</v>
      </c>
      <c r="B101">
        <v>12</v>
      </c>
      <c r="C101">
        <v>8</v>
      </c>
      <c r="D101">
        <v>11</v>
      </c>
      <c r="E101">
        <v>9</v>
      </c>
      <c r="F101">
        <v>14</v>
      </c>
      <c r="G101">
        <v>60</v>
      </c>
      <c r="I101">
        <v>0</v>
      </c>
      <c r="J101">
        <v>2.7474489210000002</v>
      </c>
      <c r="K101">
        <v>2.576962709</v>
      </c>
      <c r="L101">
        <v>2.9892920000000002E-3</v>
      </c>
      <c r="M101">
        <v>5.7793855999999998E-2</v>
      </c>
      <c r="N101">
        <v>0.195518255</v>
      </c>
      <c r="O101">
        <v>5.5807130340000004</v>
      </c>
    </row>
  </sheetData>
  <phoneticPr fontId="18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5798-4250-4F7C-8E4D-1ADEB6131AC3}">
  <dimension ref="A1:S101"/>
  <sheetViews>
    <sheetView workbookViewId="0">
      <selection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6</v>
      </c>
      <c r="B2">
        <v>11</v>
      </c>
      <c r="C2">
        <v>7</v>
      </c>
      <c r="D2">
        <v>10</v>
      </c>
      <c r="E2">
        <v>11</v>
      </c>
      <c r="F2">
        <v>15</v>
      </c>
      <c r="G2">
        <v>60</v>
      </c>
      <c r="I2">
        <v>0</v>
      </c>
      <c r="J2">
        <v>0.73603177099999995</v>
      </c>
      <c r="K2">
        <v>0.26329708099999999</v>
      </c>
      <c r="L2">
        <v>3.7899017E-2</v>
      </c>
      <c r="M2">
        <v>1.070137739</v>
      </c>
      <c r="N2">
        <v>0.48869228399999998</v>
      </c>
      <c r="O2">
        <v>2.5960578920000001</v>
      </c>
      <c r="Q2" t="s">
        <v>23</v>
      </c>
      <c r="S2" t="s">
        <v>22</v>
      </c>
    </row>
    <row r="3" spans="1:19" x14ac:dyDescent="0.4">
      <c r="A3">
        <v>5</v>
      </c>
      <c r="B3">
        <v>12</v>
      </c>
      <c r="C3">
        <v>8</v>
      </c>
      <c r="D3">
        <v>11</v>
      </c>
      <c r="E3">
        <v>10</v>
      </c>
      <c r="F3">
        <v>14</v>
      </c>
      <c r="G3">
        <v>60</v>
      </c>
      <c r="I3">
        <v>0</v>
      </c>
      <c r="J3">
        <v>4.4865510459999998</v>
      </c>
      <c r="K3">
        <v>1.897613287</v>
      </c>
      <c r="L3">
        <v>0.520608187</v>
      </c>
      <c r="M3">
        <v>9.3750953999999997E-2</v>
      </c>
      <c r="N3">
        <v>3.5903215000000002E-2</v>
      </c>
      <c r="O3">
        <v>7.034426689</v>
      </c>
      <c r="Q3">
        <f>AVERAGE(O:O)</f>
        <v>8.9767834520599994</v>
      </c>
      <c r="S3">
        <f>AVERAGE(G:G)</f>
        <v>59.74</v>
      </c>
    </row>
    <row r="4" spans="1:19" x14ac:dyDescent="0.4">
      <c r="A4">
        <v>5</v>
      </c>
      <c r="B4">
        <v>11</v>
      </c>
      <c r="C4">
        <v>7</v>
      </c>
      <c r="D4">
        <v>10</v>
      </c>
      <c r="E4">
        <v>9</v>
      </c>
      <c r="F4">
        <v>15</v>
      </c>
      <c r="G4">
        <v>57</v>
      </c>
      <c r="I4">
        <v>0</v>
      </c>
      <c r="J4">
        <v>2.6233353610000001</v>
      </c>
      <c r="K4">
        <v>0.23795366300000001</v>
      </c>
      <c r="L4">
        <v>2.0943880000000002E-2</v>
      </c>
      <c r="M4">
        <v>2.5930881999999999E-2</v>
      </c>
      <c r="N4">
        <v>1.9589066509999999</v>
      </c>
      <c r="O4">
        <v>4.8670704359999997</v>
      </c>
      <c r="Q4" t="s">
        <v>24</v>
      </c>
    </row>
    <row r="5" spans="1:19" x14ac:dyDescent="0.4">
      <c r="A5">
        <v>6</v>
      </c>
      <c r="B5">
        <v>12</v>
      </c>
      <c r="C5">
        <v>9</v>
      </c>
      <c r="D5">
        <v>11</v>
      </c>
      <c r="E5">
        <v>10</v>
      </c>
      <c r="F5">
        <v>15</v>
      </c>
      <c r="G5">
        <v>63</v>
      </c>
      <c r="I5">
        <v>0</v>
      </c>
      <c r="J5">
        <v>2.2393500799999999</v>
      </c>
      <c r="K5">
        <v>6.7284605500000003</v>
      </c>
      <c r="L5">
        <v>0.13418865199999999</v>
      </c>
      <c r="M5">
        <v>0.40647554400000002</v>
      </c>
      <c r="N5">
        <v>1.06195879</v>
      </c>
      <c r="O5">
        <v>10.570433619999999</v>
      </c>
      <c r="Q5">
        <f>_xlfn.STDEV.S(O:O)</f>
        <v>10.881591871198365</v>
      </c>
    </row>
    <row r="6" spans="1:19" x14ac:dyDescent="0.4">
      <c r="A6">
        <v>6</v>
      </c>
      <c r="B6">
        <v>12</v>
      </c>
      <c r="C6">
        <v>8</v>
      </c>
      <c r="D6">
        <v>11</v>
      </c>
      <c r="E6">
        <v>11</v>
      </c>
      <c r="F6">
        <v>15</v>
      </c>
      <c r="G6">
        <v>62</v>
      </c>
      <c r="I6">
        <v>0</v>
      </c>
      <c r="J6">
        <v>3.5218501089999998</v>
      </c>
      <c r="K6">
        <v>1.889033556</v>
      </c>
      <c r="L6">
        <v>1.9458532000000001E-2</v>
      </c>
      <c r="M6">
        <v>1.0442066189999999</v>
      </c>
      <c r="N6">
        <v>0.49421286599999997</v>
      </c>
      <c r="O6">
        <v>6.9687616830000003</v>
      </c>
    </row>
    <row r="7" spans="1:19" x14ac:dyDescent="0.4">
      <c r="A7">
        <v>7</v>
      </c>
      <c r="B7">
        <v>12</v>
      </c>
      <c r="C7">
        <v>7</v>
      </c>
      <c r="D7">
        <v>10</v>
      </c>
      <c r="E7">
        <v>10</v>
      </c>
      <c r="F7">
        <v>15</v>
      </c>
      <c r="G7">
        <v>61</v>
      </c>
      <c r="I7">
        <v>1.0006430000000001E-3</v>
      </c>
      <c r="J7">
        <v>13.641121630000001</v>
      </c>
      <c r="K7">
        <v>4.7833443000000003E-2</v>
      </c>
      <c r="L7">
        <v>3.9885040000000004E-3</v>
      </c>
      <c r="M7">
        <v>0.210436344</v>
      </c>
      <c r="N7">
        <v>3.2983610630000002</v>
      </c>
      <c r="O7">
        <v>17.202741620000001</v>
      </c>
    </row>
    <row r="8" spans="1:19" x14ac:dyDescent="0.4">
      <c r="A8">
        <v>6</v>
      </c>
      <c r="B8">
        <v>10</v>
      </c>
      <c r="C8">
        <v>7</v>
      </c>
      <c r="D8">
        <v>11</v>
      </c>
      <c r="E8">
        <v>11</v>
      </c>
      <c r="F8">
        <v>15</v>
      </c>
      <c r="G8">
        <v>60</v>
      </c>
      <c r="I8">
        <v>0</v>
      </c>
      <c r="J8">
        <v>1.2108178140000001</v>
      </c>
      <c r="K8">
        <v>0.127660036</v>
      </c>
      <c r="L8">
        <v>1.7952441999999999E-2</v>
      </c>
      <c r="M8">
        <v>0.31684541700000002</v>
      </c>
      <c r="N8">
        <v>0.44076943400000002</v>
      </c>
      <c r="O8">
        <v>2.1140451429999998</v>
      </c>
    </row>
    <row r="9" spans="1:19" x14ac:dyDescent="0.4">
      <c r="A9">
        <v>4</v>
      </c>
      <c r="B9">
        <v>11</v>
      </c>
      <c r="C9">
        <v>6</v>
      </c>
      <c r="D9">
        <v>11</v>
      </c>
      <c r="E9">
        <v>10</v>
      </c>
      <c r="F9">
        <v>15</v>
      </c>
      <c r="G9">
        <v>57</v>
      </c>
      <c r="I9">
        <v>0</v>
      </c>
      <c r="J9">
        <v>1.5994563100000001</v>
      </c>
      <c r="K9">
        <v>4.9889089999999997E-3</v>
      </c>
      <c r="L9">
        <v>8.0782889999999996E-2</v>
      </c>
      <c r="M9">
        <v>0.13165616999999999</v>
      </c>
      <c r="N9">
        <v>0.90487003300000002</v>
      </c>
      <c r="O9">
        <v>2.7217543129999999</v>
      </c>
    </row>
    <row r="10" spans="1:19" x14ac:dyDescent="0.4">
      <c r="A10">
        <v>7</v>
      </c>
      <c r="B10">
        <v>12</v>
      </c>
      <c r="C10">
        <v>8</v>
      </c>
      <c r="D10">
        <v>10</v>
      </c>
      <c r="E10">
        <v>9</v>
      </c>
      <c r="F10">
        <v>15</v>
      </c>
      <c r="G10">
        <v>61</v>
      </c>
      <c r="I10">
        <v>0</v>
      </c>
      <c r="J10">
        <v>2.4187581539999998</v>
      </c>
      <c r="K10">
        <v>2.294986486</v>
      </c>
      <c r="L10">
        <v>5.9835909999999999E-3</v>
      </c>
      <c r="M10">
        <v>1.9944429E-2</v>
      </c>
      <c r="N10">
        <v>1.8221802709999999</v>
      </c>
      <c r="O10">
        <v>6.5618529319999999</v>
      </c>
    </row>
    <row r="11" spans="1:19" x14ac:dyDescent="0.4">
      <c r="A11">
        <v>4</v>
      </c>
      <c r="B11">
        <v>11</v>
      </c>
      <c r="C11">
        <v>6</v>
      </c>
      <c r="D11">
        <v>11</v>
      </c>
      <c r="E11">
        <v>8</v>
      </c>
      <c r="F11">
        <v>15</v>
      </c>
      <c r="G11">
        <v>55</v>
      </c>
      <c r="I11">
        <v>0</v>
      </c>
      <c r="J11">
        <v>2.8523728849999999</v>
      </c>
      <c r="K11">
        <v>2.9919149999999999E-3</v>
      </c>
      <c r="L11">
        <v>0.220414639</v>
      </c>
      <c r="M11">
        <v>1.0970831E-2</v>
      </c>
      <c r="N11">
        <v>0.34014701800000002</v>
      </c>
      <c r="O11">
        <v>3.4268972870000001</v>
      </c>
    </row>
    <row r="12" spans="1:19" x14ac:dyDescent="0.4">
      <c r="A12">
        <v>7</v>
      </c>
      <c r="B12">
        <v>10</v>
      </c>
      <c r="C12">
        <v>8</v>
      </c>
      <c r="D12">
        <v>11</v>
      </c>
      <c r="E12">
        <v>9</v>
      </c>
      <c r="F12">
        <v>15</v>
      </c>
      <c r="G12">
        <v>60</v>
      </c>
      <c r="I12">
        <v>0</v>
      </c>
      <c r="J12">
        <v>7.4842215000000004E-2</v>
      </c>
      <c r="K12">
        <v>0.67274546599999996</v>
      </c>
      <c r="L12">
        <v>3.6897897999999998E-2</v>
      </c>
      <c r="M12">
        <v>2.4935722E-2</v>
      </c>
      <c r="N12">
        <v>0.492377281</v>
      </c>
      <c r="O12">
        <v>1.301798582</v>
      </c>
    </row>
    <row r="13" spans="1:19" x14ac:dyDescent="0.4">
      <c r="A13">
        <v>7</v>
      </c>
      <c r="B13">
        <v>12</v>
      </c>
      <c r="C13">
        <v>8</v>
      </c>
      <c r="D13">
        <v>11</v>
      </c>
      <c r="E13">
        <v>9</v>
      </c>
      <c r="F13">
        <v>15</v>
      </c>
      <c r="G13">
        <v>61</v>
      </c>
      <c r="I13">
        <v>0</v>
      </c>
      <c r="J13">
        <v>6.6339299680000003</v>
      </c>
      <c r="K13">
        <v>1.470067024</v>
      </c>
      <c r="L13">
        <v>3.9893627000000001E-2</v>
      </c>
      <c r="M13">
        <v>1.8949032000000001E-2</v>
      </c>
      <c r="N13">
        <v>0.23337602599999999</v>
      </c>
      <c r="O13">
        <v>8.3962156770000007</v>
      </c>
    </row>
    <row r="14" spans="1:19" x14ac:dyDescent="0.4">
      <c r="A14">
        <v>4</v>
      </c>
      <c r="B14">
        <v>11</v>
      </c>
      <c r="C14">
        <v>8</v>
      </c>
      <c r="D14">
        <v>11</v>
      </c>
      <c r="E14">
        <v>10</v>
      </c>
      <c r="F14">
        <v>15</v>
      </c>
      <c r="G14">
        <v>59</v>
      </c>
      <c r="I14">
        <v>0</v>
      </c>
      <c r="J14">
        <v>2.5569410320000001</v>
      </c>
      <c r="K14">
        <v>0.76790499700000003</v>
      </c>
      <c r="L14">
        <v>3.8896083999999997E-2</v>
      </c>
      <c r="M14">
        <v>5.2858591000000003E-2</v>
      </c>
      <c r="N14">
        <v>0.63235139799999995</v>
      </c>
      <c r="O14">
        <v>4.0489521030000004</v>
      </c>
    </row>
    <row r="15" spans="1:19" x14ac:dyDescent="0.4">
      <c r="A15">
        <v>5</v>
      </c>
      <c r="B15">
        <v>11</v>
      </c>
      <c r="C15">
        <v>7</v>
      </c>
      <c r="D15">
        <v>13</v>
      </c>
      <c r="E15">
        <v>11</v>
      </c>
      <c r="F15">
        <v>13</v>
      </c>
      <c r="G15">
        <v>60</v>
      </c>
      <c r="I15">
        <v>0</v>
      </c>
      <c r="J15">
        <v>1.097939014</v>
      </c>
      <c r="K15">
        <v>0.122673273</v>
      </c>
      <c r="L15">
        <v>3.0915022E-2</v>
      </c>
      <c r="M15">
        <v>0.52255845099999998</v>
      </c>
      <c r="N15">
        <v>2.4933815000000002E-2</v>
      </c>
      <c r="O15">
        <v>1.799019575</v>
      </c>
    </row>
    <row r="16" spans="1:19" x14ac:dyDescent="0.4">
      <c r="A16">
        <v>7</v>
      </c>
      <c r="B16">
        <v>12</v>
      </c>
      <c r="C16">
        <v>7</v>
      </c>
      <c r="D16">
        <v>11</v>
      </c>
      <c r="E16">
        <v>10</v>
      </c>
      <c r="F16">
        <v>14</v>
      </c>
      <c r="G16">
        <v>61</v>
      </c>
      <c r="I16">
        <v>0</v>
      </c>
      <c r="J16">
        <v>3.6089227199999998</v>
      </c>
      <c r="K16">
        <v>0.162471056</v>
      </c>
      <c r="L16">
        <v>3.9894104E-2</v>
      </c>
      <c r="M16">
        <v>0.29382658</v>
      </c>
      <c r="N16">
        <v>3.3909082E-2</v>
      </c>
      <c r="O16">
        <v>4.1390235420000003</v>
      </c>
    </row>
    <row r="17" spans="1:15" x14ac:dyDescent="0.4">
      <c r="A17">
        <v>7</v>
      </c>
      <c r="B17">
        <v>12</v>
      </c>
      <c r="C17">
        <v>8</v>
      </c>
      <c r="D17">
        <v>10</v>
      </c>
      <c r="E17">
        <v>11</v>
      </c>
      <c r="F17">
        <v>14</v>
      </c>
      <c r="G17">
        <v>62</v>
      </c>
      <c r="I17">
        <v>0</v>
      </c>
      <c r="J17">
        <v>2.713299036</v>
      </c>
      <c r="K17">
        <v>1.1415340899999999</v>
      </c>
      <c r="L17">
        <v>8.9755059999999994E-3</v>
      </c>
      <c r="M17">
        <v>0.99798536299999996</v>
      </c>
      <c r="N17">
        <v>0.121014118</v>
      </c>
      <c r="O17">
        <v>4.9828081129999999</v>
      </c>
    </row>
    <row r="18" spans="1:15" x14ac:dyDescent="0.4">
      <c r="A18">
        <v>8</v>
      </c>
      <c r="B18">
        <v>12</v>
      </c>
      <c r="C18">
        <v>7</v>
      </c>
      <c r="D18">
        <v>10</v>
      </c>
      <c r="E18">
        <v>11</v>
      </c>
      <c r="F18">
        <v>13</v>
      </c>
      <c r="G18">
        <v>61</v>
      </c>
      <c r="I18">
        <v>0</v>
      </c>
      <c r="J18">
        <v>7.8986842629999998</v>
      </c>
      <c r="K18">
        <v>0.23537063599999999</v>
      </c>
      <c r="L18">
        <v>1.995087E-3</v>
      </c>
      <c r="M18">
        <v>0.481267214</v>
      </c>
      <c r="N18">
        <v>2.9919863000000001E-2</v>
      </c>
      <c r="O18">
        <v>8.6472370620000003</v>
      </c>
    </row>
    <row r="19" spans="1:15" x14ac:dyDescent="0.4">
      <c r="A19">
        <v>5</v>
      </c>
      <c r="B19">
        <v>11</v>
      </c>
      <c r="C19">
        <v>8</v>
      </c>
      <c r="D19">
        <v>12</v>
      </c>
      <c r="E19">
        <v>11</v>
      </c>
      <c r="F19">
        <v>15</v>
      </c>
      <c r="G19">
        <v>62</v>
      </c>
      <c r="I19">
        <v>0</v>
      </c>
      <c r="J19">
        <v>1.182854176</v>
      </c>
      <c r="K19">
        <v>0.75297951699999999</v>
      </c>
      <c r="L19">
        <v>2.4933337999999999E-2</v>
      </c>
      <c r="M19">
        <v>0.66988205899999997</v>
      </c>
      <c r="N19">
        <v>1.0473413469999999</v>
      </c>
      <c r="O19">
        <v>3.6779904370000001</v>
      </c>
    </row>
    <row r="20" spans="1:15" x14ac:dyDescent="0.4">
      <c r="A20">
        <v>6</v>
      </c>
      <c r="B20">
        <v>12</v>
      </c>
      <c r="C20">
        <v>8</v>
      </c>
      <c r="D20">
        <v>12</v>
      </c>
      <c r="E20">
        <v>10</v>
      </c>
      <c r="F20">
        <v>15</v>
      </c>
      <c r="G20">
        <v>63</v>
      </c>
      <c r="I20">
        <v>0</v>
      </c>
      <c r="J20">
        <v>17.74569511</v>
      </c>
      <c r="K20">
        <v>1.0367569919999999</v>
      </c>
      <c r="L20">
        <v>0.14858365100000001</v>
      </c>
      <c r="M20">
        <v>0.1016891</v>
      </c>
      <c r="N20">
        <v>0.69912791299999999</v>
      </c>
      <c r="O20">
        <v>19.73185277</v>
      </c>
    </row>
    <row r="21" spans="1:15" x14ac:dyDescent="0.4">
      <c r="A21">
        <v>6</v>
      </c>
      <c r="B21">
        <v>11</v>
      </c>
      <c r="C21">
        <v>6</v>
      </c>
      <c r="D21">
        <v>12</v>
      </c>
      <c r="E21">
        <v>10</v>
      </c>
      <c r="F21">
        <v>15</v>
      </c>
      <c r="G21">
        <v>60</v>
      </c>
      <c r="I21">
        <v>0</v>
      </c>
      <c r="J21">
        <v>9.5740151410000003</v>
      </c>
      <c r="K21">
        <v>1.8952131000000001E-2</v>
      </c>
      <c r="L21">
        <v>2.6923656000000001E-2</v>
      </c>
      <c r="M21">
        <v>0.204457521</v>
      </c>
      <c r="N21">
        <v>0.170501232</v>
      </c>
      <c r="O21">
        <v>9.9948496819999999</v>
      </c>
    </row>
    <row r="22" spans="1:15" x14ac:dyDescent="0.4">
      <c r="A22">
        <v>7</v>
      </c>
      <c r="B22">
        <v>11</v>
      </c>
      <c r="C22">
        <v>7</v>
      </c>
      <c r="D22">
        <v>10</v>
      </c>
      <c r="E22">
        <v>10</v>
      </c>
      <c r="F22">
        <v>14</v>
      </c>
      <c r="G22">
        <v>59</v>
      </c>
      <c r="I22">
        <v>0</v>
      </c>
      <c r="J22">
        <v>0.46528172499999998</v>
      </c>
      <c r="K22">
        <v>0.38700795199999999</v>
      </c>
      <c r="L22">
        <v>9.9873499999999994E-4</v>
      </c>
      <c r="M22">
        <v>8.7764739999999994E-2</v>
      </c>
      <c r="N22">
        <v>1.7259843349999999</v>
      </c>
      <c r="O22">
        <v>2.667037487</v>
      </c>
    </row>
    <row r="23" spans="1:15" x14ac:dyDescent="0.4">
      <c r="A23">
        <v>7</v>
      </c>
      <c r="B23">
        <v>13</v>
      </c>
      <c r="C23">
        <v>7</v>
      </c>
      <c r="D23">
        <v>12</v>
      </c>
      <c r="E23">
        <v>10</v>
      </c>
      <c r="F23">
        <v>14</v>
      </c>
      <c r="G23">
        <v>63</v>
      </c>
      <c r="I23">
        <v>0</v>
      </c>
      <c r="J23">
        <v>50.820327280000001</v>
      </c>
      <c r="K23">
        <v>5.3855658000000001E-2</v>
      </c>
      <c r="L23">
        <v>0.15857625</v>
      </c>
      <c r="M23">
        <v>0.108709335</v>
      </c>
      <c r="N23">
        <v>0.261301279</v>
      </c>
      <c r="O23">
        <v>51.402769800000002</v>
      </c>
    </row>
    <row r="24" spans="1:15" x14ac:dyDescent="0.4">
      <c r="A24">
        <v>7</v>
      </c>
      <c r="B24">
        <v>11</v>
      </c>
      <c r="C24">
        <v>8</v>
      </c>
      <c r="D24">
        <v>11</v>
      </c>
      <c r="E24">
        <v>8</v>
      </c>
      <c r="F24">
        <v>15</v>
      </c>
      <c r="G24">
        <v>58</v>
      </c>
      <c r="I24">
        <v>0</v>
      </c>
      <c r="J24">
        <v>0.27326822299999998</v>
      </c>
      <c r="K24">
        <v>1.933828592</v>
      </c>
      <c r="L24">
        <v>2.49331E-2</v>
      </c>
      <c r="M24">
        <v>6.981134E-3</v>
      </c>
      <c r="N24">
        <v>0.16555762299999999</v>
      </c>
      <c r="O24">
        <v>2.4045686719999999</v>
      </c>
    </row>
    <row r="25" spans="1:15" x14ac:dyDescent="0.4">
      <c r="A25">
        <v>4</v>
      </c>
      <c r="B25">
        <v>12</v>
      </c>
      <c r="C25">
        <v>7</v>
      </c>
      <c r="D25">
        <v>11</v>
      </c>
      <c r="E25">
        <v>9</v>
      </c>
      <c r="F25">
        <v>14</v>
      </c>
      <c r="G25">
        <v>56</v>
      </c>
      <c r="I25">
        <v>0</v>
      </c>
      <c r="J25">
        <v>5.2310671810000002</v>
      </c>
      <c r="K25">
        <v>0.139626265</v>
      </c>
      <c r="L25">
        <v>4.9870009999999996E-3</v>
      </c>
      <c r="M25">
        <v>4.9866437999999999E-2</v>
      </c>
      <c r="N25">
        <v>0.136633635</v>
      </c>
      <c r="O25">
        <v>5.562180519</v>
      </c>
    </row>
    <row r="26" spans="1:15" x14ac:dyDescent="0.4">
      <c r="A26">
        <v>6</v>
      </c>
      <c r="B26">
        <v>10</v>
      </c>
      <c r="C26">
        <v>8</v>
      </c>
      <c r="D26">
        <v>11</v>
      </c>
      <c r="E26">
        <v>11</v>
      </c>
      <c r="F26">
        <v>15</v>
      </c>
      <c r="G26">
        <v>61</v>
      </c>
      <c r="I26">
        <v>0</v>
      </c>
      <c r="J26">
        <v>6.4825773000000003E-2</v>
      </c>
      <c r="K26">
        <v>0.59944057500000003</v>
      </c>
      <c r="L26">
        <v>8.3733796999999999E-2</v>
      </c>
      <c r="M26">
        <v>0.54811906799999999</v>
      </c>
      <c r="N26">
        <v>2.1960759159999999</v>
      </c>
      <c r="O26">
        <v>3.4921951290000002</v>
      </c>
    </row>
    <row r="27" spans="1:15" x14ac:dyDescent="0.4">
      <c r="A27">
        <v>4</v>
      </c>
      <c r="B27">
        <v>11</v>
      </c>
      <c r="C27">
        <v>8</v>
      </c>
      <c r="D27">
        <v>12</v>
      </c>
      <c r="E27">
        <v>9</v>
      </c>
      <c r="F27">
        <v>15</v>
      </c>
      <c r="G27">
        <v>59</v>
      </c>
      <c r="I27">
        <v>0</v>
      </c>
      <c r="J27">
        <v>0.51776051499999998</v>
      </c>
      <c r="K27">
        <v>0.42582202000000002</v>
      </c>
      <c r="L27">
        <v>2.2939205000000001E-2</v>
      </c>
      <c r="M27">
        <v>2.8923988000000001E-2</v>
      </c>
      <c r="N27">
        <v>2.9911077019999999</v>
      </c>
      <c r="O27">
        <v>3.9865534309999999</v>
      </c>
    </row>
    <row r="28" spans="1:15" x14ac:dyDescent="0.4">
      <c r="A28">
        <v>6</v>
      </c>
      <c r="B28">
        <v>11</v>
      </c>
      <c r="C28">
        <v>6</v>
      </c>
      <c r="D28">
        <v>11</v>
      </c>
      <c r="E28">
        <v>10</v>
      </c>
      <c r="F28">
        <v>12</v>
      </c>
      <c r="G28">
        <v>56</v>
      </c>
      <c r="I28">
        <v>0</v>
      </c>
      <c r="J28">
        <v>2.7572474480000002</v>
      </c>
      <c r="K28">
        <v>9.9732880000000003E-3</v>
      </c>
      <c r="L28">
        <v>7.9789160000000008E-3</v>
      </c>
      <c r="M28">
        <v>0.185503483</v>
      </c>
      <c r="N28">
        <v>0.158577681</v>
      </c>
      <c r="O28">
        <v>3.1192808150000002</v>
      </c>
    </row>
    <row r="29" spans="1:15" x14ac:dyDescent="0.4">
      <c r="A29">
        <v>6</v>
      </c>
      <c r="B29">
        <v>12</v>
      </c>
      <c r="C29">
        <v>8</v>
      </c>
      <c r="D29">
        <v>11</v>
      </c>
      <c r="E29">
        <v>10</v>
      </c>
      <c r="F29">
        <v>14</v>
      </c>
      <c r="G29">
        <v>60</v>
      </c>
      <c r="I29">
        <v>0</v>
      </c>
      <c r="J29">
        <v>1.801724195</v>
      </c>
      <c r="K29">
        <v>0.47871804200000001</v>
      </c>
      <c r="L29">
        <v>0.308175802</v>
      </c>
      <c r="M29">
        <v>0.313164473</v>
      </c>
      <c r="N29">
        <v>7.6794146999999993E-2</v>
      </c>
      <c r="O29">
        <v>2.9785766599999999</v>
      </c>
    </row>
    <row r="30" spans="1:15" x14ac:dyDescent="0.4">
      <c r="A30">
        <v>5</v>
      </c>
      <c r="B30">
        <v>12</v>
      </c>
      <c r="C30">
        <v>8</v>
      </c>
      <c r="D30">
        <v>10</v>
      </c>
      <c r="E30">
        <v>9</v>
      </c>
      <c r="F30">
        <v>15</v>
      </c>
      <c r="G30">
        <v>58</v>
      </c>
      <c r="I30">
        <v>0</v>
      </c>
      <c r="J30">
        <v>1.6595628259999999</v>
      </c>
      <c r="K30">
        <v>0.56951975799999999</v>
      </c>
      <c r="L30">
        <v>4.2986154999999998E-2</v>
      </c>
      <c r="M30">
        <v>1.5954256E-2</v>
      </c>
      <c r="N30">
        <v>0.25926709199999998</v>
      </c>
      <c r="O30">
        <v>2.5472900869999999</v>
      </c>
    </row>
    <row r="31" spans="1:15" x14ac:dyDescent="0.4">
      <c r="A31">
        <v>8</v>
      </c>
      <c r="B31">
        <v>10</v>
      </c>
      <c r="C31">
        <v>7</v>
      </c>
      <c r="D31">
        <v>10</v>
      </c>
      <c r="E31">
        <v>11</v>
      </c>
      <c r="F31">
        <v>14</v>
      </c>
      <c r="G31">
        <v>60</v>
      </c>
      <c r="I31">
        <v>0</v>
      </c>
      <c r="J31">
        <v>0.112699032</v>
      </c>
      <c r="K31">
        <v>0.17353487000000001</v>
      </c>
      <c r="L31">
        <v>2.992392E-3</v>
      </c>
      <c r="M31">
        <v>0.60144710499999998</v>
      </c>
      <c r="N31">
        <v>7.4784755999999994E-2</v>
      </c>
      <c r="O31">
        <v>0.96545815499999998</v>
      </c>
    </row>
    <row r="32" spans="1:15" x14ac:dyDescent="0.4">
      <c r="A32">
        <v>7</v>
      </c>
      <c r="B32">
        <v>12</v>
      </c>
      <c r="C32">
        <v>8</v>
      </c>
      <c r="D32">
        <v>10</v>
      </c>
      <c r="E32">
        <v>11</v>
      </c>
      <c r="F32">
        <v>13</v>
      </c>
      <c r="G32">
        <v>61</v>
      </c>
      <c r="I32">
        <v>0</v>
      </c>
      <c r="J32">
        <v>11.13148427</v>
      </c>
      <c r="K32">
        <v>0.27023458500000003</v>
      </c>
      <c r="L32">
        <v>5.9847829999999996E-3</v>
      </c>
      <c r="M32">
        <v>0.76196289100000003</v>
      </c>
      <c r="N32">
        <v>0.13364314999999999</v>
      </c>
      <c r="O32">
        <v>12.30330968</v>
      </c>
    </row>
    <row r="33" spans="1:15" x14ac:dyDescent="0.4">
      <c r="A33">
        <v>7</v>
      </c>
      <c r="B33">
        <v>12</v>
      </c>
      <c r="C33">
        <v>7</v>
      </c>
      <c r="D33">
        <v>11</v>
      </c>
      <c r="E33">
        <v>9</v>
      </c>
      <c r="F33">
        <v>13</v>
      </c>
      <c r="G33">
        <v>59</v>
      </c>
      <c r="I33">
        <v>0</v>
      </c>
      <c r="J33">
        <v>3.453007221</v>
      </c>
      <c r="K33">
        <v>5.3857565000000003E-2</v>
      </c>
      <c r="L33">
        <v>1.8952846999999998E-2</v>
      </c>
      <c r="M33">
        <v>5.8833599E-2</v>
      </c>
      <c r="N33">
        <v>0.14661073699999999</v>
      </c>
      <c r="O33">
        <v>3.7312619690000002</v>
      </c>
    </row>
    <row r="34" spans="1:15" x14ac:dyDescent="0.4">
      <c r="A34">
        <v>5</v>
      </c>
      <c r="B34">
        <v>11</v>
      </c>
      <c r="C34">
        <v>8</v>
      </c>
      <c r="D34">
        <v>11</v>
      </c>
      <c r="E34">
        <v>11</v>
      </c>
      <c r="F34">
        <v>15</v>
      </c>
      <c r="G34">
        <v>61</v>
      </c>
      <c r="I34">
        <v>0</v>
      </c>
      <c r="J34">
        <v>1.7540383340000001</v>
      </c>
      <c r="K34">
        <v>0.81677317599999999</v>
      </c>
      <c r="L34">
        <v>2.8921127000000001E-2</v>
      </c>
      <c r="M34">
        <v>0.50128960600000005</v>
      </c>
      <c r="N34">
        <v>2.2949602599999999</v>
      </c>
      <c r="O34">
        <v>5.395982504</v>
      </c>
    </row>
    <row r="35" spans="1:15" x14ac:dyDescent="0.4">
      <c r="A35">
        <v>6</v>
      </c>
      <c r="B35">
        <v>11</v>
      </c>
      <c r="C35">
        <v>8</v>
      </c>
      <c r="D35">
        <v>11</v>
      </c>
      <c r="E35">
        <v>11</v>
      </c>
      <c r="F35">
        <v>16</v>
      </c>
      <c r="G35">
        <v>63</v>
      </c>
      <c r="I35">
        <v>0</v>
      </c>
      <c r="J35">
        <v>1.573857069</v>
      </c>
      <c r="K35">
        <v>1.3009779450000001</v>
      </c>
      <c r="L35">
        <v>0.37902641300000001</v>
      </c>
      <c r="M35">
        <v>0.354095936</v>
      </c>
      <c r="N35">
        <v>0.20345592500000001</v>
      </c>
      <c r="O35">
        <v>3.8114132879999998</v>
      </c>
    </row>
    <row r="36" spans="1:15" x14ac:dyDescent="0.4">
      <c r="A36">
        <v>6</v>
      </c>
      <c r="B36">
        <v>12</v>
      </c>
      <c r="C36">
        <v>6</v>
      </c>
      <c r="D36">
        <v>12</v>
      </c>
      <c r="E36">
        <v>10</v>
      </c>
      <c r="F36">
        <v>16</v>
      </c>
      <c r="G36">
        <v>61</v>
      </c>
      <c r="I36">
        <v>0</v>
      </c>
      <c r="J36">
        <v>7.4639582630000003</v>
      </c>
      <c r="K36">
        <v>6.5865277999999999E-2</v>
      </c>
      <c r="L36">
        <v>0.24530291600000001</v>
      </c>
      <c r="M36">
        <v>0.25834894200000003</v>
      </c>
      <c r="N36">
        <v>0.75804710399999997</v>
      </c>
      <c r="O36">
        <v>8.7915225029999995</v>
      </c>
    </row>
    <row r="37" spans="1:15" x14ac:dyDescent="0.4">
      <c r="A37">
        <v>6</v>
      </c>
      <c r="B37">
        <v>12</v>
      </c>
      <c r="C37">
        <v>7</v>
      </c>
      <c r="D37">
        <v>8</v>
      </c>
      <c r="E37">
        <v>9</v>
      </c>
      <c r="F37">
        <v>14</v>
      </c>
      <c r="G37">
        <v>56</v>
      </c>
      <c r="I37">
        <v>0</v>
      </c>
      <c r="J37">
        <v>3.7381117339999999</v>
      </c>
      <c r="K37">
        <v>0.20545339600000001</v>
      </c>
      <c r="L37">
        <v>1.995087E-3</v>
      </c>
      <c r="M37">
        <v>2.5928974E-2</v>
      </c>
      <c r="N37">
        <v>8.2777500000000004E-2</v>
      </c>
      <c r="O37">
        <v>4.0542666909999996</v>
      </c>
    </row>
    <row r="38" spans="1:15" x14ac:dyDescent="0.4">
      <c r="A38">
        <v>6</v>
      </c>
      <c r="B38">
        <v>12</v>
      </c>
      <c r="C38">
        <v>8</v>
      </c>
      <c r="D38">
        <v>10</v>
      </c>
      <c r="E38">
        <v>9</v>
      </c>
      <c r="F38">
        <v>14</v>
      </c>
      <c r="G38">
        <v>58</v>
      </c>
      <c r="I38">
        <v>1.0428429999999999E-3</v>
      </c>
      <c r="J38">
        <v>4.7468068600000004</v>
      </c>
      <c r="K38">
        <v>2.0685300830000002</v>
      </c>
      <c r="L38">
        <v>6.9813729999999999E-3</v>
      </c>
      <c r="M38">
        <v>3.7939787000000003E-2</v>
      </c>
      <c r="N38">
        <v>3.9890289000000002E-2</v>
      </c>
      <c r="O38">
        <v>6.9011912349999998</v>
      </c>
    </row>
    <row r="39" spans="1:15" x14ac:dyDescent="0.4">
      <c r="A39">
        <v>6</v>
      </c>
      <c r="B39">
        <v>11</v>
      </c>
      <c r="C39">
        <v>8</v>
      </c>
      <c r="D39">
        <v>12</v>
      </c>
      <c r="E39">
        <v>9</v>
      </c>
      <c r="F39">
        <v>13</v>
      </c>
      <c r="G39">
        <v>59</v>
      </c>
      <c r="I39">
        <v>0</v>
      </c>
      <c r="J39">
        <v>6.2999696729999997</v>
      </c>
      <c r="K39">
        <v>0.85071182300000003</v>
      </c>
      <c r="L39">
        <v>1.179981709</v>
      </c>
      <c r="M39">
        <v>3.2914877000000002E-2</v>
      </c>
      <c r="N39">
        <v>4.1542292000000001E-2</v>
      </c>
      <c r="O39">
        <v>8.4051203730000008</v>
      </c>
    </row>
    <row r="40" spans="1:15" x14ac:dyDescent="0.4">
      <c r="A40">
        <v>7</v>
      </c>
      <c r="B40">
        <v>11</v>
      </c>
      <c r="C40">
        <v>7</v>
      </c>
      <c r="D40">
        <v>10</v>
      </c>
      <c r="E40">
        <v>7</v>
      </c>
      <c r="F40">
        <v>12</v>
      </c>
      <c r="G40">
        <v>54</v>
      </c>
      <c r="I40">
        <v>9.9706600000000001E-4</v>
      </c>
      <c r="J40">
        <v>0.45855259900000001</v>
      </c>
      <c r="K40">
        <v>0.191051006</v>
      </c>
      <c r="L40">
        <v>5.9370990000000004E-3</v>
      </c>
      <c r="M40">
        <v>9.9515900000000002E-4</v>
      </c>
      <c r="N40">
        <v>1.5969276000000001E-2</v>
      </c>
      <c r="O40">
        <v>0.67350220699999996</v>
      </c>
    </row>
    <row r="41" spans="1:15" x14ac:dyDescent="0.4">
      <c r="A41">
        <v>7</v>
      </c>
      <c r="B41">
        <v>11</v>
      </c>
      <c r="C41">
        <v>8</v>
      </c>
      <c r="D41">
        <v>12</v>
      </c>
      <c r="E41">
        <v>10</v>
      </c>
      <c r="F41">
        <v>15</v>
      </c>
      <c r="G41">
        <v>63</v>
      </c>
      <c r="I41">
        <v>9.9539799999999999E-4</v>
      </c>
      <c r="J41">
        <v>2.7995619770000002</v>
      </c>
      <c r="K41">
        <v>0.56679058100000002</v>
      </c>
      <c r="L41">
        <v>0.109708548</v>
      </c>
      <c r="M41">
        <v>7.9733371999999997E-2</v>
      </c>
      <c r="N41">
        <v>0.59045934700000002</v>
      </c>
      <c r="O41">
        <v>4.1472492220000001</v>
      </c>
    </row>
    <row r="42" spans="1:15" x14ac:dyDescent="0.4">
      <c r="A42">
        <v>6</v>
      </c>
      <c r="B42">
        <v>11</v>
      </c>
      <c r="C42">
        <v>7</v>
      </c>
      <c r="D42">
        <v>13</v>
      </c>
      <c r="E42">
        <v>10</v>
      </c>
      <c r="F42">
        <v>13</v>
      </c>
      <c r="G42">
        <v>60</v>
      </c>
      <c r="I42">
        <v>0</v>
      </c>
      <c r="J42">
        <v>4.3945016859999999</v>
      </c>
      <c r="K42">
        <v>0.44590091700000001</v>
      </c>
      <c r="L42">
        <v>0.78844094300000001</v>
      </c>
      <c r="M42">
        <v>0.11369085299999999</v>
      </c>
      <c r="N42">
        <v>6.6345929999999997E-2</v>
      </c>
      <c r="O42">
        <v>5.808880329</v>
      </c>
    </row>
    <row r="43" spans="1:15" x14ac:dyDescent="0.4">
      <c r="A43">
        <v>6</v>
      </c>
      <c r="B43">
        <v>12</v>
      </c>
      <c r="C43">
        <v>7</v>
      </c>
      <c r="D43">
        <v>10</v>
      </c>
      <c r="E43">
        <v>10</v>
      </c>
      <c r="F43">
        <v>15</v>
      </c>
      <c r="G43">
        <v>60</v>
      </c>
      <c r="I43">
        <v>0</v>
      </c>
      <c r="J43">
        <v>4.4421622750000003</v>
      </c>
      <c r="K43">
        <v>0.11165976499999999</v>
      </c>
      <c r="L43">
        <v>1.1013508E-2</v>
      </c>
      <c r="M43">
        <v>0.154582739</v>
      </c>
      <c r="N43">
        <v>1.317998886</v>
      </c>
      <c r="O43">
        <v>6.0374171729999997</v>
      </c>
    </row>
    <row r="44" spans="1:15" x14ac:dyDescent="0.4">
      <c r="A44">
        <v>6</v>
      </c>
      <c r="B44">
        <v>12</v>
      </c>
      <c r="C44">
        <v>6</v>
      </c>
      <c r="D44">
        <v>10</v>
      </c>
      <c r="E44">
        <v>10</v>
      </c>
      <c r="F44">
        <v>14</v>
      </c>
      <c r="G44">
        <v>58</v>
      </c>
      <c r="I44">
        <v>0</v>
      </c>
      <c r="J44">
        <v>8.9990427489999991</v>
      </c>
      <c r="K44">
        <v>1.4958381999999999E-2</v>
      </c>
      <c r="L44">
        <v>1.9931789999999999E-3</v>
      </c>
      <c r="M44">
        <v>8.0785275000000004E-2</v>
      </c>
      <c r="N44">
        <v>9.1755629000000005E-2</v>
      </c>
      <c r="O44">
        <v>9.1885352129999998</v>
      </c>
    </row>
    <row r="45" spans="1:15" x14ac:dyDescent="0.4">
      <c r="A45">
        <v>5</v>
      </c>
      <c r="B45">
        <v>12</v>
      </c>
      <c r="C45">
        <v>8</v>
      </c>
      <c r="D45">
        <v>12</v>
      </c>
      <c r="E45">
        <v>10</v>
      </c>
      <c r="F45">
        <v>14</v>
      </c>
      <c r="G45">
        <v>60</v>
      </c>
      <c r="I45">
        <v>0</v>
      </c>
      <c r="J45">
        <v>6.4363543989999998</v>
      </c>
      <c r="K45">
        <v>0.62429046600000004</v>
      </c>
      <c r="L45">
        <v>2.8968333999999998E-2</v>
      </c>
      <c r="M45">
        <v>6.5833806999999994E-2</v>
      </c>
      <c r="N45">
        <v>0.381964207</v>
      </c>
      <c r="O45">
        <v>7.5374112130000004</v>
      </c>
    </row>
    <row r="46" spans="1:15" x14ac:dyDescent="0.4">
      <c r="A46">
        <v>7</v>
      </c>
      <c r="B46">
        <v>12</v>
      </c>
      <c r="C46">
        <v>8</v>
      </c>
      <c r="D46">
        <v>11</v>
      </c>
      <c r="E46">
        <v>9</v>
      </c>
      <c r="F46">
        <v>16</v>
      </c>
      <c r="G46">
        <v>62</v>
      </c>
      <c r="I46">
        <v>0</v>
      </c>
      <c r="J46">
        <v>29.587982180000001</v>
      </c>
      <c r="K46">
        <v>0.25632524499999998</v>
      </c>
      <c r="L46">
        <v>1.6961812999999999E-2</v>
      </c>
      <c r="M46">
        <v>1.1966228000000001E-2</v>
      </c>
      <c r="N46">
        <v>0.90462660800000005</v>
      </c>
      <c r="O46">
        <v>30.777862070000001</v>
      </c>
    </row>
    <row r="47" spans="1:15" x14ac:dyDescent="0.4">
      <c r="A47">
        <v>6</v>
      </c>
      <c r="B47">
        <v>12</v>
      </c>
      <c r="C47">
        <v>8</v>
      </c>
      <c r="D47">
        <v>11</v>
      </c>
      <c r="E47">
        <v>10</v>
      </c>
      <c r="F47">
        <v>15</v>
      </c>
      <c r="G47">
        <v>62</v>
      </c>
      <c r="I47">
        <v>0</v>
      </c>
      <c r="J47">
        <v>6.0363891120000002</v>
      </c>
      <c r="K47">
        <v>0.612487793</v>
      </c>
      <c r="L47">
        <v>1.1966704999999999E-2</v>
      </c>
      <c r="M47">
        <v>0.39989185300000002</v>
      </c>
      <c r="N47">
        <v>0.40691232700000002</v>
      </c>
      <c r="O47">
        <v>7.4676477910000001</v>
      </c>
    </row>
    <row r="48" spans="1:15" x14ac:dyDescent="0.4">
      <c r="A48">
        <v>6</v>
      </c>
      <c r="B48">
        <v>10</v>
      </c>
      <c r="C48">
        <v>6</v>
      </c>
      <c r="D48">
        <v>10</v>
      </c>
      <c r="E48">
        <v>9</v>
      </c>
      <c r="F48">
        <v>13</v>
      </c>
      <c r="G48">
        <v>54</v>
      </c>
      <c r="I48">
        <v>0</v>
      </c>
      <c r="J48">
        <v>0.40395855899999999</v>
      </c>
      <c r="K48">
        <v>5.6855916999999999E-2</v>
      </c>
      <c r="L48">
        <v>9.8729099999999995E-4</v>
      </c>
      <c r="M48">
        <v>6.4789533999999996E-2</v>
      </c>
      <c r="N48">
        <v>8.1779480000000002E-2</v>
      </c>
      <c r="O48">
        <v>0.60837078099999997</v>
      </c>
    </row>
    <row r="49" spans="1:15" x14ac:dyDescent="0.4">
      <c r="A49">
        <v>6</v>
      </c>
      <c r="B49">
        <v>11</v>
      </c>
      <c r="C49">
        <v>8</v>
      </c>
      <c r="D49">
        <v>10</v>
      </c>
      <c r="E49">
        <v>10</v>
      </c>
      <c r="F49">
        <v>13</v>
      </c>
      <c r="G49">
        <v>57</v>
      </c>
      <c r="I49">
        <v>0</v>
      </c>
      <c r="J49">
        <v>0.96545815499999998</v>
      </c>
      <c r="K49">
        <v>0.27626466799999999</v>
      </c>
      <c r="L49">
        <v>1.9936559999999999E-3</v>
      </c>
      <c r="M49">
        <v>0.228383064</v>
      </c>
      <c r="N49">
        <v>0.1954813</v>
      </c>
      <c r="O49">
        <v>1.6675808430000001</v>
      </c>
    </row>
    <row r="50" spans="1:15" x14ac:dyDescent="0.4">
      <c r="A50">
        <v>6</v>
      </c>
      <c r="B50">
        <v>12</v>
      </c>
      <c r="C50">
        <v>7</v>
      </c>
      <c r="D50">
        <v>11</v>
      </c>
      <c r="E50">
        <v>10</v>
      </c>
      <c r="F50">
        <v>15</v>
      </c>
      <c r="G50">
        <v>61</v>
      </c>
      <c r="I50">
        <v>0</v>
      </c>
      <c r="J50">
        <v>1.569573879</v>
      </c>
      <c r="K50">
        <v>0.41647672699999999</v>
      </c>
      <c r="L50">
        <v>0.39789271399999998</v>
      </c>
      <c r="M50">
        <v>0.102725029</v>
      </c>
      <c r="N50">
        <v>0.100732565</v>
      </c>
      <c r="O50">
        <v>2.5874009130000002</v>
      </c>
    </row>
    <row r="51" spans="1:15" x14ac:dyDescent="0.4">
      <c r="A51">
        <v>6</v>
      </c>
      <c r="B51">
        <v>12</v>
      </c>
      <c r="C51">
        <v>8</v>
      </c>
      <c r="D51">
        <v>11</v>
      </c>
      <c r="E51">
        <v>10</v>
      </c>
      <c r="F51">
        <v>14</v>
      </c>
      <c r="G51">
        <v>59</v>
      </c>
      <c r="I51">
        <v>0</v>
      </c>
      <c r="J51">
        <v>2.2477118969999998</v>
      </c>
      <c r="K51">
        <v>0.32907652900000001</v>
      </c>
      <c r="L51">
        <v>8.9803934000000002E-2</v>
      </c>
      <c r="M51">
        <v>7.8788757000000001E-2</v>
      </c>
      <c r="N51">
        <v>4.0890454999999999E-2</v>
      </c>
      <c r="O51">
        <v>2.786271572</v>
      </c>
    </row>
    <row r="52" spans="1:15" x14ac:dyDescent="0.4">
      <c r="A52">
        <v>7</v>
      </c>
      <c r="B52">
        <v>11</v>
      </c>
      <c r="C52">
        <v>7</v>
      </c>
      <c r="D52">
        <v>12</v>
      </c>
      <c r="E52">
        <v>9</v>
      </c>
      <c r="F52">
        <v>15</v>
      </c>
      <c r="G52">
        <v>60</v>
      </c>
      <c r="I52">
        <v>0</v>
      </c>
      <c r="J52">
        <v>56.814747099999998</v>
      </c>
      <c r="K52">
        <v>0.29476356500000001</v>
      </c>
      <c r="L52">
        <v>0.68516707399999999</v>
      </c>
      <c r="M52">
        <v>3.5906553000000001E-2</v>
      </c>
      <c r="N52">
        <v>0.29820227599999999</v>
      </c>
      <c r="O52">
        <v>58.128786560000002</v>
      </c>
    </row>
    <row r="53" spans="1:15" x14ac:dyDescent="0.4">
      <c r="A53">
        <v>6</v>
      </c>
      <c r="B53">
        <v>12</v>
      </c>
      <c r="C53">
        <v>8</v>
      </c>
      <c r="D53">
        <v>11</v>
      </c>
      <c r="E53">
        <v>10</v>
      </c>
      <c r="F53">
        <v>13</v>
      </c>
      <c r="G53">
        <v>60</v>
      </c>
      <c r="I53">
        <v>0</v>
      </c>
      <c r="J53">
        <v>4.7928953170000002</v>
      </c>
      <c r="K53">
        <v>0.99967551200000004</v>
      </c>
      <c r="L53">
        <v>6.4828395999999996E-2</v>
      </c>
      <c r="M53">
        <v>0.45081233999999998</v>
      </c>
      <c r="N53">
        <v>7.6838492999999994E-2</v>
      </c>
      <c r="O53">
        <v>6.385050058</v>
      </c>
    </row>
    <row r="54" spans="1:15" x14ac:dyDescent="0.4">
      <c r="A54">
        <v>7</v>
      </c>
      <c r="B54">
        <v>12</v>
      </c>
      <c r="C54">
        <v>8</v>
      </c>
      <c r="D54">
        <v>11</v>
      </c>
      <c r="E54">
        <v>11</v>
      </c>
      <c r="F54">
        <v>14</v>
      </c>
      <c r="G54">
        <v>62</v>
      </c>
      <c r="I54">
        <v>0</v>
      </c>
      <c r="J54">
        <v>5.1331751350000001</v>
      </c>
      <c r="K54">
        <v>0.27123594299999998</v>
      </c>
      <c r="L54">
        <v>1.8950939E-2</v>
      </c>
      <c r="M54">
        <v>1.139612675</v>
      </c>
      <c r="N54">
        <v>9.9675417000000002E-2</v>
      </c>
      <c r="O54">
        <v>6.6626501080000002</v>
      </c>
    </row>
    <row r="55" spans="1:15" x14ac:dyDescent="0.4">
      <c r="A55">
        <v>7</v>
      </c>
      <c r="B55">
        <v>12</v>
      </c>
      <c r="C55">
        <v>9</v>
      </c>
      <c r="D55">
        <v>10</v>
      </c>
      <c r="E55">
        <v>10</v>
      </c>
      <c r="F55">
        <v>15</v>
      </c>
      <c r="G55">
        <v>63</v>
      </c>
      <c r="I55">
        <v>0</v>
      </c>
      <c r="J55">
        <v>8.5494227410000008</v>
      </c>
      <c r="K55">
        <v>2.7008709909999999</v>
      </c>
      <c r="L55">
        <v>3.9896970000000004E-3</v>
      </c>
      <c r="M55">
        <v>0.29027032899999999</v>
      </c>
      <c r="N55">
        <v>1.1239936349999999</v>
      </c>
      <c r="O55">
        <v>12.668547390000001</v>
      </c>
    </row>
    <row r="56" spans="1:15" x14ac:dyDescent="0.4">
      <c r="A56">
        <v>7</v>
      </c>
      <c r="B56">
        <v>12</v>
      </c>
      <c r="C56">
        <v>7</v>
      </c>
      <c r="D56">
        <v>11</v>
      </c>
      <c r="E56">
        <v>10</v>
      </c>
      <c r="F56">
        <v>16</v>
      </c>
      <c r="G56">
        <v>62</v>
      </c>
      <c r="I56">
        <v>0</v>
      </c>
      <c r="J56">
        <v>7.0729062559999996</v>
      </c>
      <c r="K56">
        <v>7.4797392000000004E-2</v>
      </c>
      <c r="L56">
        <v>4.9896239999999998E-3</v>
      </c>
      <c r="M56">
        <v>0.29221892399999999</v>
      </c>
      <c r="N56">
        <v>1.3374240399999999</v>
      </c>
      <c r="O56">
        <v>8.7823362350000007</v>
      </c>
    </row>
    <row r="57" spans="1:15" x14ac:dyDescent="0.4">
      <c r="A57">
        <v>5</v>
      </c>
      <c r="B57">
        <v>13</v>
      </c>
      <c r="C57">
        <v>7</v>
      </c>
      <c r="D57">
        <v>11</v>
      </c>
      <c r="E57">
        <v>10</v>
      </c>
      <c r="F57">
        <v>14</v>
      </c>
      <c r="G57">
        <v>60</v>
      </c>
      <c r="I57">
        <v>9.9802000000000007E-4</v>
      </c>
      <c r="J57">
        <v>29.99493623</v>
      </c>
      <c r="K57">
        <v>0.210434437</v>
      </c>
      <c r="L57">
        <v>0.76296353299999997</v>
      </c>
      <c r="M57">
        <v>0.27821183199999999</v>
      </c>
      <c r="N57">
        <v>4.8939705E-2</v>
      </c>
      <c r="O57">
        <v>31.296483760000001</v>
      </c>
    </row>
    <row r="58" spans="1:15" x14ac:dyDescent="0.4">
      <c r="A58">
        <v>7</v>
      </c>
      <c r="B58">
        <v>11</v>
      </c>
      <c r="C58">
        <v>9</v>
      </c>
      <c r="D58">
        <v>11</v>
      </c>
      <c r="E58">
        <v>10</v>
      </c>
      <c r="F58">
        <v>15</v>
      </c>
      <c r="G58">
        <v>63</v>
      </c>
      <c r="I58">
        <v>0</v>
      </c>
      <c r="J58">
        <v>3.0958890999999999E-2</v>
      </c>
      <c r="K58">
        <v>4.7981364729999996</v>
      </c>
      <c r="L58">
        <v>1.3962507000000001E-2</v>
      </c>
      <c r="M58">
        <v>0.27431392700000001</v>
      </c>
      <c r="N58">
        <v>0.25327348700000002</v>
      </c>
      <c r="O58">
        <v>5.3706452850000002</v>
      </c>
    </row>
    <row r="59" spans="1:15" x14ac:dyDescent="0.4">
      <c r="A59">
        <v>7</v>
      </c>
      <c r="B59">
        <v>13</v>
      </c>
      <c r="C59">
        <v>7</v>
      </c>
      <c r="D59">
        <v>10</v>
      </c>
      <c r="E59">
        <v>10</v>
      </c>
      <c r="F59">
        <v>13</v>
      </c>
      <c r="G59">
        <v>60</v>
      </c>
      <c r="I59">
        <v>0</v>
      </c>
      <c r="J59">
        <v>25.84560037</v>
      </c>
      <c r="K59">
        <v>0.14860272399999999</v>
      </c>
      <c r="L59">
        <v>1.3963938E-2</v>
      </c>
      <c r="M59">
        <v>7.1806431000000004E-2</v>
      </c>
      <c r="N59">
        <v>0.16160988800000001</v>
      </c>
      <c r="O59">
        <v>26.241583349999999</v>
      </c>
    </row>
    <row r="60" spans="1:15" x14ac:dyDescent="0.4">
      <c r="A60">
        <v>6</v>
      </c>
      <c r="B60">
        <v>12</v>
      </c>
      <c r="C60">
        <v>7</v>
      </c>
      <c r="D60">
        <v>9</v>
      </c>
      <c r="E60">
        <v>9</v>
      </c>
      <c r="F60">
        <v>15</v>
      </c>
      <c r="G60">
        <v>58</v>
      </c>
      <c r="I60">
        <v>0</v>
      </c>
      <c r="J60">
        <v>2.0285584929999998</v>
      </c>
      <c r="K60">
        <v>0.17154789000000001</v>
      </c>
      <c r="L60">
        <v>8.9769359999999996E-3</v>
      </c>
      <c r="M60">
        <v>4.9901962000000001E-2</v>
      </c>
      <c r="N60">
        <v>2.5933637620000001</v>
      </c>
      <c r="O60">
        <v>4.8523490430000003</v>
      </c>
    </row>
    <row r="61" spans="1:15" x14ac:dyDescent="0.4">
      <c r="A61">
        <v>6</v>
      </c>
      <c r="B61">
        <v>12</v>
      </c>
      <c r="C61">
        <v>7</v>
      </c>
      <c r="D61">
        <v>12</v>
      </c>
      <c r="E61">
        <v>8</v>
      </c>
      <c r="F61">
        <v>13</v>
      </c>
      <c r="G61">
        <v>58</v>
      </c>
      <c r="I61">
        <v>9.9635099999999992E-4</v>
      </c>
      <c r="J61">
        <v>6.2615294459999999</v>
      </c>
      <c r="K61">
        <v>0.113694191</v>
      </c>
      <c r="L61">
        <v>3.2241652009999999</v>
      </c>
      <c r="M61">
        <v>7.9801079999999996E-3</v>
      </c>
      <c r="N61">
        <v>3.7897587000000003E-2</v>
      </c>
      <c r="O61">
        <v>9.6462628840000004</v>
      </c>
    </row>
    <row r="62" spans="1:15" x14ac:dyDescent="0.4">
      <c r="A62">
        <v>5</v>
      </c>
      <c r="B62">
        <v>12</v>
      </c>
      <c r="C62">
        <v>7</v>
      </c>
      <c r="D62">
        <v>11</v>
      </c>
      <c r="E62">
        <v>8</v>
      </c>
      <c r="F62">
        <v>15</v>
      </c>
      <c r="G62">
        <v>57</v>
      </c>
      <c r="I62">
        <v>0</v>
      </c>
      <c r="J62">
        <v>46.201956510000002</v>
      </c>
      <c r="K62">
        <v>3.4906626000000003E-2</v>
      </c>
      <c r="L62">
        <v>2.7925253000000001E-2</v>
      </c>
      <c r="M62">
        <v>7.9786779999999995E-3</v>
      </c>
      <c r="N62">
        <v>1.5329627990000001</v>
      </c>
      <c r="O62">
        <v>47.80572987</v>
      </c>
    </row>
    <row r="63" spans="1:15" x14ac:dyDescent="0.4">
      <c r="A63">
        <v>7</v>
      </c>
      <c r="B63">
        <v>12</v>
      </c>
      <c r="C63">
        <v>8</v>
      </c>
      <c r="D63">
        <v>12</v>
      </c>
      <c r="E63">
        <v>10</v>
      </c>
      <c r="F63">
        <v>13</v>
      </c>
      <c r="G63">
        <v>61</v>
      </c>
      <c r="I63">
        <v>0</v>
      </c>
      <c r="J63">
        <v>3.5712671280000001</v>
      </c>
      <c r="K63">
        <v>1.127250195</v>
      </c>
      <c r="L63">
        <v>0.23632478700000001</v>
      </c>
      <c r="M63">
        <v>0.31450605399999998</v>
      </c>
      <c r="N63">
        <v>0.25493383400000003</v>
      </c>
      <c r="O63">
        <v>5.5042819979999997</v>
      </c>
    </row>
    <row r="64" spans="1:15" x14ac:dyDescent="0.4">
      <c r="A64">
        <v>5</v>
      </c>
      <c r="B64">
        <v>11</v>
      </c>
      <c r="C64">
        <v>6</v>
      </c>
      <c r="D64">
        <v>12</v>
      </c>
      <c r="E64">
        <v>9</v>
      </c>
      <c r="F64">
        <v>15</v>
      </c>
      <c r="G64">
        <v>57</v>
      </c>
      <c r="I64">
        <v>0</v>
      </c>
      <c r="J64">
        <v>0.73109817499999996</v>
      </c>
      <c r="K64">
        <v>8.973122E-3</v>
      </c>
      <c r="L64">
        <v>0.27973461199999999</v>
      </c>
      <c r="M64">
        <v>4.7871827999999998E-2</v>
      </c>
      <c r="N64">
        <v>1.1778934000000001</v>
      </c>
      <c r="O64">
        <v>2.2455711360000001</v>
      </c>
    </row>
    <row r="65" spans="1:15" x14ac:dyDescent="0.4">
      <c r="A65">
        <v>7</v>
      </c>
      <c r="B65">
        <v>12</v>
      </c>
      <c r="C65">
        <v>7</v>
      </c>
      <c r="D65">
        <v>9</v>
      </c>
      <c r="E65">
        <v>10</v>
      </c>
      <c r="F65">
        <v>15</v>
      </c>
      <c r="G65">
        <v>60</v>
      </c>
      <c r="I65">
        <v>0</v>
      </c>
      <c r="J65">
        <v>2.1334908010000002</v>
      </c>
      <c r="K65">
        <v>0.14461183499999999</v>
      </c>
      <c r="L65">
        <v>9.9802000000000007E-4</v>
      </c>
      <c r="M65">
        <v>0.31914567900000002</v>
      </c>
      <c r="N65">
        <v>2.6863460539999999</v>
      </c>
      <c r="O65">
        <v>5.2845923900000003</v>
      </c>
    </row>
    <row r="66" spans="1:15" x14ac:dyDescent="0.4">
      <c r="A66">
        <v>7</v>
      </c>
      <c r="B66">
        <v>9</v>
      </c>
      <c r="C66">
        <v>8</v>
      </c>
      <c r="D66">
        <v>11</v>
      </c>
      <c r="E66">
        <v>11</v>
      </c>
      <c r="F66">
        <v>15</v>
      </c>
      <c r="G66">
        <v>61</v>
      </c>
      <c r="I66">
        <v>9.99689E-4</v>
      </c>
      <c r="J66">
        <v>1.3998985E-2</v>
      </c>
      <c r="K66">
        <v>1.3201687339999999</v>
      </c>
      <c r="L66">
        <v>0.183511496</v>
      </c>
      <c r="M66">
        <v>0.60119557400000001</v>
      </c>
      <c r="N66">
        <v>1.0206558699999999</v>
      </c>
      <c r="O66">
        <v>3.140530348</v>
      </c>
    </row>
    <row r="67" spans="1:15" x14ac:dyDescent="0.4">
      <c r="A67">
        <v>7</v>
      </c>
      <c r="B67">
        <v>10</v>
      </c>
      <c r="C67">
        <v>8</v>
      </c>
      <c r="D67">
        <v>10</v>
      </c>
      <c r="E67">
        <v>8</v>
      </c>
      <c r="F67">
        <v>15</v>
      </c>
      <c r="G67">
        <v>58</v>
      </c>
      <c r="I67">
        <v>9.9921199999999997E-4</v>
      </c>
      <c r="J67">
        <v>0.50668144199999998</v>
      </c>
      <c r="K67">
        <v>1.8366582389999999</v>
      </c>
      <c r="L67">
        <v>6.9818500000000004E-3</v>
      </c>
      <c r="M67">
        <v>2.9919149999999999E-3</v>
      </c>
      <c r="N67">
        <v>0.157600403</v>
      </c>
      <c r="O67">
        <v>2.511913061</v>
      </c>
    </row>
    <row r="68" spans="1:15" x14ac:dyDescent="0.4">
      <c r="A68">
        <v>7</v>
      </c>
      <c r="B68">
        <v>10</v>
      </c>
      <c r="C68">
        <v>8</v>
      </c>
      <c r="D68">
        <v>13</v>
      </c>
      <c r="E68">
        <v>9</v>
      </c>
      <c r="F68">
        <v>15</v>
      </c>
      <c r="G68">
        <v>62</v>
      </c>
      <c r="I68">
        <v>0</v>
      </c>
      <c r="J68">
        <v>1.539787292</v>
      </c>
      <c r="K68">
        <v>1.8909766669999999</v>
      </c>
      <c r="L68">
        <v>0.15363573999999999</v>
      </c>
      <c r="M68">
        <v>5.8840752000000003E-2</v>
      </c>
      <c r="N68">
        <v>8.6765050999999996E-2</v>
      </c>
      <c r="O68">
        <v>3.7300055030000001</v>
      </c>
    </row>
    <row r="69" spans="1:15" x14ac:dyDescent="0.4">
      <c r="A69">
        <v>6</v>
      </c>
      <c r="B69">
        <v>11</v>
      </c>
      <c r="C69">
        <v>7</v>
      </c>
      <c r="D69">
        <v>11</v>
      </c>
      <c r="E69">
        <v>6</v>
      </c>
      <c r="F69">
        <v>14</v>
      </c>
      <c r="G69">
        <v>55</v>
      </c>
      <c r="I69">
        <v>0</v>
      </c>
      <c r="J69">
        <v>1.8353259559999999</v>
      </c>
      <c r="K69">
        <v>9.2352152000000007E-2</v>
      </c>
      <c r="L69">
        <v>4.3883324000000001E-2</v>
      </c>
      <c r="M69">
        <v>0</v>
      </c>
      <c r="N69">
        <v>0.74296951300000003</v>
      </c>
      <c r="O69">
        <v>2.7145309449999999</v>
      </c>
    </row>
    <row r="70" spans="1:15" x14ac:dyDescent="0.4">
      <c r="A70">
        <v>6</v>
      </c>
      <c r="B70">
        <v>12</v>
      </c>
      <c r="C70">
        <v>7</v>
      </c>
      <c r="D70">
        <v>11</v>
      </c>
      <c r="E70">
        <v>11</v>
      </c>
      <c r="F70">
        <v>16</v>
      </c>
      <c r="G70">
        <v>63</v>
      </c>
      <c r="I70">
        <v>9.9778200000000001E-4</v>
      </c>
      <c r="J70">
        <v>2.4446804520000001</v>
      </c>
      <c r="K70">
        <v>2.6487112E-2</v>
      </c>
      <c r="L70">
        <v>7.6439380000000003E-3</v>
      </c>
      <c r="M70">
        <v>0.59620618800000003</v>
      </c>
      <c r="N70">
        <v>1.801465273</v>
      </c>
      <c r="O70">
        <v>4.8774807449999997</v>
      </c>
    </row>
    <row r="71" spans="1:15" x14ac:dyDescent="0.4">
      <c r="A71">
        <v>6</v>
      </c>
      <c r="B71">
        <v>10</v>
      </c>
      <c r="C71">
        <v>7</v>
      </c>
      <c r="D71">
        <v>11</v>
      </c>
      <c r="E71">
        <v>10</v>
      </c>
      <c r="F71">
        <v>14</v>
      </c>
      <c r="G71">
        <v>58</v>
      </c>
      <c r="I71">
        <v>1.0406969999999999E-3</v>
      </c>
      <c r="J71">
        <v>7.4754000000000001E-2</v>
      </c>
      <c r="K71">
        <v>0.34013223599999998</v>
      </c>
      <c r="L71">
        <v>6.0838938000000002E-2</v>
      </c>
      <c r="M71">
        <v>0.205654383</v>
      </c>
      <c r="N71">
        <v>1.000137568</v>
      </c>
      <c r="O71">
        <v>1.6825578210000001</v>
      </c>
    </row>
    <row r="72" spans="1:15" x14ac:dyDescent="0.4">
      <c r="A72">
        <v>6</v>
      </c>
      <c r="B72">
        <v>11</v>
      </c>
      <c r="C72">
        <v>8</v>
      </c>
      <c r="D72">
        <v>11</v>
      </c>
      <c r="E72">
        <v>10</v>
      </c>
      <c r="F72">
        <v>14</v>
      </c>
      <c r="G72">
        <v>60</v>
      </c>
      <c r="I72">
        <v>0</v>
      </c>
      <c r="J72">
        <v>1.5986273289999999</v>
      </c>
      <c r="K72">
        <v>0.80982399000000005</v>
      </c>
      <c r="L72">
        <v>9.9754300000000004E-4</v>
      </c>
      <c r="M72">
        <v>0.244345903</v>
      </c>
      <c r="N72">
        <v>0.17852306400000001</v>
      </c>
      <c r="O72">
        <v>2.832317829</v>
      </c>
    </row>
    <row r="73" spans="1:15" x14ac:dyDescent="0.4">
      <c r="A73">
        <v>6</v>
      </c>
      <c r="B73">
        <v>12</v>
      </c>
      <c r="C73">
        <v>6</v>
      </c>
      <c r="D73">
        <v>11</v>
      </c>
      <c r="E73">
        <v>9</v>
      </c>
      <c r="F73">
        <v>15</v>
      </c>
      <c r="G73">
        <v>58</v>
      </c>
      <c r="I73">
        <v>0</v>
      </c>
      <c r="J73">
        <v>12.08867002</v>
      </c>
      <c r="K73">
        <v>5.5848597999999999E-2</v>
      </c>
      <c r="L73">
        <v>0.36602377899999999</v>
      </c>
      <c r="M73">
        <v>1.3963223E-2</v>
      </c>
      <c r="N73">
        <v>0.57659864400000005</v>
      </c>
      <c r="O73">
        <v>13.10110426</v>
      </c>
    </row>
    <row r="74" spans="1:15" x14ac:dyDescent="0.4">
      <c r="A74">
        <v>7</v>
      </c>
      <c r="B74">
        <v>9</v>
      </c>
      <c r="C74">
        <v>8</v>
      </c>
      <c r="D74">
        <v>12</v>
      </c>
      <c r="E74">
        <v>10</v>
      </c>
      <c r="F74">
        <v>13</v>
      </c>
      <c r="G74">
        <v>58</v>
      </c>
      <c r="I74">
        <v>0</v>
      </c>
      <c r="J74">
        <v>4.1886805999999999E-2</v>
      </c>
      <c r="K74">
        <v>4.0069375039999997</v>
      </c>
      <c r="L74">
        <v>0.58842611300000003</v>
      </c>
      <c r="M74">
        <v>0.62732219700000003</v>
      </c>
      <c r="N74">
        <v>3.0987145900000002</v>
      </c>
      <c r="O74">
        <v>8.3632872099999993</v>
      </c>
    </row>
    <row r="75" spans="1:15" x14ac:dyDescent="0.4">
      <c r="A75">
        <v>6</v>
      </c>
      <c r="B75">
        <v>11</v>
      </c>
      <c r="C75">
        <v>8</v>
      </c>
      <c r="D75">
        <v>13</v>
      </c>
      <c r="E75">
        <v>10</v>
      </c>
      <c r="F75">
        <v>16</v>
      </c>
      <c r="G75">
        <v>64</v>
      </c>
      <c r="I75">
        <v>9.9992799999999997E-4</v>
      </c>
      <c r="J75">
        <v>1.72239089</v>
      </c>
      <c r="K75">
        <v>0.32114076600000002</v>
      </c>
      <c r="L75">
        <v>3.6901712000000003E-2</v>
      </c>
      <c r="M75">
        <v>0.371009111</v>
      </c>
      <c r="N75">
        <v>0.66322731999999995</v>
      </c>
      <c r="O75">
        <v>3.1156697270000002</v>
      </c>
    </row>
    <row r="76" spans="1:15" x14ac:dyDescent="0.4">
      <c r="A76">
        <v>6</v>
      </c>
      <c r="B76">
        <v>12</v>
      </c>
      <c r="C76">
        <v>7</v>
      </c>
      <c r="D76">
        <v>11</v>
      </c>
      <c r="E76">
        <v>9</v>
      </c>
      <c r="F76">
        <v>16</v>
      </c>
      <c r="G76">
        <v>61</v>
      </c>
      <c r="I76">
        <v>0</v>
      </c>
      <c r="J76">
        <v>6.3540184499999999</v>
      </c>
      <c r="K76">
        <v>0.22344160099999999</v>
      </c>
      <c r="L76">
        <v>2.0956993E-2</v>
      </c>
      <c r="M76">
        <v>6.9769859000000004E-2</v>
      </c>
      <c r="N76">
        <v>5.9386887550000003</v>
      </c>
      <c r="O76">
        <v>12.60687566</v>
      </c>
    </row>
    <row r="77" spans="1:15" x14ac:dyDescent="0.4">
      <c r="A77">
        <v>6</v>
      </c>
      <c r="B77">
        <v>11</v>
      </c>
      <c r="C77">
        <v>8</v>
      </c>
      <c r="D77">
        <v>10</v>
      </c>
      <c r="E77">
        <v>10</v>
      </c>
      <c r="F77">
        <v>16</v>
      </c>
      <c r="G77">
        <v>61</v>
      </c>
      <c r="I77">
        <v>0</v>
      </c>
      <c r="J77">
        <v>0.44780159000000003</v>
      </c>
      <c r="K77">
        <v>1.060165644</v>
      </c>
      <c r="L77">
        <v>0.22739148100000001</v>
      </c>
      <c r="M77">
        <v>0.39195370699999998</v>
      </c>
      <c r="N77">
        <v>0.46575212500000002</v>
      </c>
      <c r="O77">
        <v>2.593064547</v>
      </c>
    </row>
    <row r="78" spans="1:15" x14ac:dyDescent="0.4">
      <c r="A78">
        <v>7</v>
      </c>
      <c r="B78">
        <v>11</v>
      </c>
      <c r="C78">
        <v>8</v>
      </c>
      <c r="D78">
        <v>11</v>
      </c>
      <c r="E78">
        <v>9</v>
      </c>
      <c r="F78">
        <v>12</v>
      </c>
      <c r="G78">
        <v>58</v>
      </c>
      <c r="I78">
        <v>1.001596E-3</v>
      </c>
      <c r="J78">
        <v>4.5184328560000004</v>
      </c>
      <c r="K78">
        <v>1.3513839240000001</v>
      </c>
      <c r="L78">
        <v>5.0863503999999997E-2</v>
      </c>
      <c r="M78">
        <v>0.118682623</v>
      </c>
      <c r="N78">
        <v>1.5957117E-2</v>
      </c>
      <c r="O78">
        <v>6.0563216210000004</v>
      </c>
    </row>
    <row r="79" spans="1:15" x14ac:dyDescent="0.4">
      <c r="A79">
        <v>7</v>
      </c>
      <c r="B79">
        <v>13</v>
      </c>
      <c r="C79">
        <v>7</v>
      </c>
      <c r="D79">
        <v>10</v>
      </c>
      <c r="E79">
        <v>9</v>
      </c>
      <c r="F79">
        <v>15</v>
      </c>
      <c r="G79">
        <v>61</v>
      </c>
      <c r="I79">
        <v>9.9778200000000001E-4</v>
      </c>
      <c r="J79">
        <v>19.098965639999999</v>
      </c>
      <c r="K79">
        <v>0.11070632900000001</v>
      </c>
      <c r="L79">
        <v>9.9709029999999997E-3</v>
      </c>
      <c r="M79">
        <v>0.144613981</v>
      </c>
      <c r="N79">
        <v>6.3829183999999997E-2</v>
      </c>
      <c r="O79">
        <v>19.429083819999999</v>
      </c>
    </row>
    <row r="80" spans="1:15" x14ac:dyDescent="0.4">
      <c r="A80">
        <v>7</v>
      </c>
      <c r="B80">
        <v>11</v>
      </c>
      <c r="C80">
        <v>7</v>
      </c>
      <c r="D80">
        <v>12</v>
      </c>
      <c r="E80">
        <v>10</v>
      </c>
      <c r="F80">
        <v>13</v>
      </c>
      <c r="G80">
        <v>60</v>
      </c>
      <c r="I80">
        <v>0</v>
      </c>
      <c r="J80">
        <v>1.759295702</v>
      </c>
      <c r="K80">
        <v>0.27027678500000002</v>
      </c>
      <c r="L80">
        <v>0.165557384</v>
      </c>
      <c r="M80">
        <v>0.39394617100000001</v>
      </c>
      <c r="N80">
        <v>0.12765860600000001</v>
      </c>
      <c r="O80">
        <v>2.7167346480000001</v>
      </c>
    </row>
    <row r="81" spans="1:15" x14ac:dyDescent="0.4">
      <c r="A81">
        <v>8</v>
      </c>
      <c r="B81">
        <v>12</v>
      </c>
      <c r="C81">
        <v>6</v>
      </c>
      <c r="D81">
        <v>10</v>
      </c>
      <c r="E81">
        <v>10</v>
      </c>
      <c r="F81">
        <v>15</v>
      </c>
      <c r="G81">
        <v>61</v>
      </c>
      <c r="I81">
        <v>9.9802000000000007E-4</v>
      </c>
      <c r="J81">
        <v>16.225712779999999</v>
      </c>
      <c r="K81">
        <v>1.3965129999999999E-2</v>
      </c>
      <c r="L81">
        <v>2.0942210999999999E-2</v>
      </c>
      <c r="M81">
        <v>0.165556908</v>
      </c>
      <c r="N81">
        <v>0.54055428500000002</v>
      </c>
      <c r="O81">
        <v>16.967729330000001</v>
      </c>
    </row>
    <row r="82" spans="1:15" x14ac:dyDescent="0.4">
      <c r="A82">
        <v>7</v>
      </c>
      <c r="B82">
        <v>11</v>
      </c>
      <c r="C82">
        <v>7</v>
      </c>
      <c r="D82">
        <v>11</v>
      </c>
      <c r="E82">
        <v>8</v>
      </c>
      <c r="F82">
        <v>13</v>
      </c>
      <c r="G82">
        <v>57</v>
      </c>
      <c r="I82">
        <v>0</v>
      </c>
      <c r="J82">
        <v>1.708430052</v>
      </c>
      <c r="K82">
        <v>0.21841597600000001</v>
      </c>
      <c r="L82">
        <v>0.88662838899999996</v>
      </c>
      <c r="M82">
        <v>7.9786779999999995E-3</v>
      </c>
      <c r="N82">
        <v>0.19547676999999999</v>
      </c>
      <c r="O82">
        <v>3.0169298649999998</v>
      </c>
    </row>
    <row r="83" spans="1:15" x14ac:dyDescent="0.4">
      <c r="A83">
        <v>6</v>
      </c>
      <c r="B83">
        <v>12</v>
      </c>
      <c r="C83">
        <v>9</v>
      </c>
      <c r="D83">
        <v>12</v>
      </c>
      <c r="E83">
        <v>9</v>
      </c>
      <c r="F83">
        <v>14</v>
      </c>
      <c r="G83">
        <v>62</v>
      </c>
      <c r="I83">
        <v>9.9730499999999998E-4</v>
      </c>
      <c r="J83">
        <v>27.470535760000001</v>
      </c>
      <c r="K83">
        <v>5.2898559570000003</v>
      </c>
      <c r="L83">
        <v>0.190490246</v>
      </c>
      <c r="M83">
        <v>4.2885541999999999E-2</v>
      </c>
      <c r="N83">
        <v>0.30817413300000002</v>
      </c>
      <c r="O83">
        <v>33.302938939999997</v>
      </c>
    </row>
    <row r="84" spans="1:15" x14ac:dyDescent="0.4">
      <c r="A84">
        <v>7</v>
      </c>
      <c r="B84">
        <v>12</v>
      </c>
      <c r="C84">
        <v>8</v>
      </c>
      <c r="D84">
        <v>9</v>
      </c>
      <c r="E84">
        <v>10</v>
      </c>
      <c r="F84">
        <v>12</v>
      </c>
      <c r="G84">
        <v>57</v>
      </c>
      <c r="I84">
        <v>0</v>
      </c>
      <c r="J84">
        <v>15.27231956</v>
      </c>
      <c r="K84">
        <v>1.184172392</v>
      </c>
      <c r="L84">
        <v>4.9860479999999999E-3</v>
      </c>
      <c r="M84">
        <v>0.226394653</v>
      </c>
      <c r="N84">
        <v>1.4960527E-2</v>
      </c>
      <c r="O84">
        <v>16.702833179999999</v>
      </c>
    </row>
    <row r="85" spans="1:15" x14ac:dyDescent="0.4">
      <c r="A85">
        <v>6</v>
      </c>
      <c r="B85">
        <v>12</v>
      </c>
      <c r="C85">
        <v>8</v>
      </c>
      <c r="D85">
        <v>11</v>
      </c>
      <c r="E85">
        <v>8</v>
      </c>
      <c r="F85">
        <v>16</v>
      </c>
      <c r="G85">
        <v>61</v>
      </c>
      <c r="I85">
        <v>0</v>
      </c>
      <c r="J85">
        <v>8.8158254619999994</v>
      </c>
      <c r="K85">
        <v>0.53756308600000002</v>
      </c>
      <c r="L85">
        <v>2.1901131000000001E-2</v>
      </c>
      <c r="M85">
        <v>5.9859750000000001E-3</v>
      </c>
      <c r="N85">
        <v>1.3602411750000001</v>
      </c>
      <c r="O85">
        <v>10.74151683</v>
      </c>
    </row>
    <row r="86" spans="1:15" x14ac:dyDescent="0.4">
      <c r="A86">
        <v>6</v>
      </c>
      <c r="B86">
        <v>12</v>
      </c>
      <c r="C86">
        <v>8</v>
      </c>
      <c r="D86">
        <v>11</v>
      </c>
      <c r="E86">
        <v>9</v>
      </c>
      <c r="F86">
        <v>16</v>
      </c>
      <c r="G86">
        <v>62</v>
      </c>
      <c r="I86">
        <v>0</v>
      </c>
      <c r="J86">
        <v>5.811762571</v>
      </c>
      <c r="K86">
        <v>2.123362303</v>
      </c>
      <c r="L86">
        <v>8.8700770999999998E-2</v>
      </c>
      <c r="M86">
        <v>8.8800192E-2</v>
      </c>
      <c r="N86">
        <v>0.25969767599999999</v>
      </c>
      <c r="O86">
        <v>8.3723235129999996</v>
      </c>
    </row>
    <row r="87" spans="1:15" x14ac:dyDescent="0.4">
      <c r="A87">
        <v>6</v>
      </c>
      <c r="B87">
        <v>9</v>
      </c>
      <c r="C87">
        <v>7</v>
      </c>
      <c r="D87">
        <v>12</v>
      </c>
      <c r="E87">
        <v>8</v>
      </c>
      <c r="F87">
        <v>15</v>
      </c>
      <c r="G87">
        <v>57</v>
      </c>
      <c r="I87">
        <v>0</v>
      </c>
      <c r="J87">
        <v>1.3963461E-2</v>
      </c>
      <c r="K87">
        <v>0.12869381899999999</v>
      </c>
      <c r="L87">
        <v>1.6619789599999999</v>
      </c>
      <c r="M87">
        <v>5.9840680000000004E-3</v>
      </c>
      <c r="N87">
        <v>1.7846040729999999</v>
      </c>
      <c r="O87">
        <v>3.5952243799999999</v>
      </c>
    </row>
    <row r="88" spans="1:15" x14ac:dyDescent="0.4">
      <c r="A88">
        <v>7</v>
      </c>
      <c r="B88">
        <v>12</v>
      </c>
      <c r="C88">
        <v>6</v>
      </c>
      <c r="D88">
        <v>11</v>
      </c>
      <c r="E88">
        <v>9</v>
      </c>
      <c r="F88">
        <v>13</v>
      </c>
      <c r="G88">
        <v>58</v>
      </c>
      <c r="I88">
        <v>0</v>
      </c>
      <c r="J88">
        <v>6.9846315380000004</v>
      </c>
      <c r="K88">
        <v>0.14960026700000001</v>
      </c>
      <c r="L88">
        <v>0.26331949199999999</v>
      </c>
      <c r="M88">
        <v>7.2814702999999995E-2</v>
      </c>
      <c r="N88">
        <v>0.19547534</v>
      </c>
      <c r="O88">
        <v>7.6658413410000001</v>
      </c>
    </row>
    <row r="89" spans="1:15" x14ac:dyDescent="0.4">
      <c r="A89">
        <v>6</v>
      </c>
      <c r="B89">
        <v>9</v>
      </c>
      <c r="C89">
        <v>7</v>
      </c>
      <c r="D89">
        <v>12</v>
      </c>
      <c r="E89">
        <v>10</v>
      </c>
      <c r="F89">
        <v>14</v>
      </c>
      <c r="G89">
        <v>58</v>
      </c>
      <c r="I89">
        <v>0</v>
      </c>
      <c r="J89">
        <v>0.23588108999999999</v>
      </c>
      <c r="K89">
        <v>0.73764491099999996</v>
      </c>
      <c r="L89">
        <v>2.5925635999999998E-2</v>
      </c>
      <c r="M89">
        <v>6.8781853000000004E-2</v>
      </c>
      <c r="N89">
        <v>1.7953157000000001E-2</v>
      </c>
      <c r="O89">
        <v>1.0861866469999999</v>
      </c>
    </row>
    <row r="90" spans="1:15" x14ac:dyDescent="0.4">
      <c r="A90">
        <v>7</v>
      </c>
      <c r="B90">
        <v>12</v>
      </c>
      <c r="C90">
        <v>8</v>
      </c>
      <c r="D90">
        <v>12</v>
      </c>
      <c r="E90">
        <v>9</v>
      </c>
      <c r="F90">
        <v>16</v>
      </c>
      <c r="G90">
        <v>64</v>
      </c>
      <c r="I90">
        <v>0</v>
      </c>
      <c r="J90">
        <v>4.757590532</v>
      </c>
      <c r="K90">
        <v>0.61535334600000002</v>
      </c>
      <c r="L90">
        <v>9.5742463999999999E-2</v>
      </c>
      <c r="M90">
        <v>7.6829672000000002E-2</v>
      </c>
      <c r="N90">
        <v>1.037225485</v>
      </c>
      <c r="O90">
        <v>6.5827414989999999</v>
      </c>
    </row>
    <row r="91" spans="1:15" x14ac:dyDescent="0.4">
      <c r="A91">
        <v>6</v>
      </c>
      <c r="B91">
        <v>12</v>
      </c>
      <c r="C91">
        <v>8</v>
      </c>
      <c r="D91">
        <v>9</v>
      </c>
      <c r="E91">
        <v>10</v>
      </c>
      <c r="F91">
        <v>15</v>
      </c>
      <c r="G91">
        <v>60</v>
      </c>
      <c r="I91">
        <v>0</v>
      </c>
      <c r="J91">
        <v>2.2071504590000002</v>
      </c>
      <c r="K91">
        <v>0.62532758700000002</v>
      </c>
      <c r="L91">
        <v>2.3881912000000002E-2</v>
      </c>
      <c r="M91">
        <v>0.34611415899999998</v>
      </c>
      <c r="N91">
        <v>2.376137495</v>
      </c>
      <c r="O91">
        <v>5.5786116120000004</v>
      </c>
    </row>
    <row r="92" spans="1:15" x14ac:dyDescent="0.4">
      <c r="A92">
        <v>6</v>
      </c>
      <c r="B92">
        <v>12</v>
      </c>
      <c r="C92">
        <v>7</v>
      </c>
      <c r="D92">
        <v>11</v>
      </c>
      <c r="E92">
        <v>9</v>
      </c>
      <c r="F92">
        <v>14</v>
      </c>
      <c r="G92">
        <v>58</v>
      </c>
      <c r="I92">
        <v>0</v>
      </c>
      <c r="J92">
        <v>6.4235169890000003</v>
      </c>
      <c r="K92">
        <v>0.144610882</v>
      </c>
      <c r="L92">
        <v>1.0986805000000001E-2</v>
      </c>
      <c r="M92">
        <v>5.4800749000000003E-2</v>
      </c>
      <c r="N92">
        <v>0.18052053500000001</v>
      </c>
      <c r="O92">
        <v>6.8144359589999999</v>
      </c>
    </row>
    <row r="93" spans="1:15" x14ac:dyDescent="0.4">
      <c r="A93">
        <v>6</v>
      </c>
      <c r="B93">
        <v>12</v>
      </c>
      <c r="C93">
        <v>5</v>
      </c>
      <c r="D93">
        <v>12</v>
      </c>
      <c r="E93">
        <v>8</v>
      </c>
      <c r="F93">
        <v>12</v>
      </c>
      <c r="G93">
        <v>55</v>
      </c>
      <c r="I93">
        <v>0</v>
      </c>
      <c r="J93">
        <v>12.80396533</v>
      </c>
      <c r="K93">
        <v>2.2937775000000001E-2</v>
      </c>
      <c r="L93">
        <v>5.4854393000000001E-2</v>
      </c>
      <c r="M93">
        <v>2.5929450999999999E-2</v>
      </c>
      <c r="N93">
        <v>0.165559292</v>
      </c>
      <c r="O93">
        <v>13.07324624</v>
      </c>
    </row>
    <row r="94" spans="1:15" x14ac:dyDescent="0.4">
      <c r="A94">
        <v>6</v>
      </c>
      <c r="B94">
        <v>12</v>
      </c>
      <c r="C94">
        <v>8</v>
      </c>
      <c r="D94">
        <v>11</v>
      </c>
      <c r="E94">
        <v>9</v>
      </c>
      <c r="F94">
        <v>15</v>
      </c>
      <c r="G94">
        <v>61</v>
      </c>
      <c r="I94">
        <v>9.9897399999999991E-4</v>
      </c>
      <c r="J94">
        <v>1.388322592</v>
      </c>
      <c r="K94">
        <v>0.98432993899999999</v>
      </c>
      <c r="L94">
        <v>5.7846784999999998E-2</v>
      </c>
      <c r="M94">
        <v>3.5947800000000002E-2</v>
      </c>
      <c r="N94">
        <v>1.486978769</v>
      </c>
      <c r="O94">
        <v>3.9544248579999999</v>
      </c>
    </row>
    <row r="95" spans="1:15" x14ac:dyDescent="0.4">
      <c r="A95">
        <v>7</v>
      </c>
      <c r="B95">
        <v>11</v>
      </c>
      <c r="C95">
        <v>7</v>
      </c>
      <c r="D95">
        <v>12</v>
      </c>
      <c r="E95">
        <v>9</v>
      </c>
      <c r="F95">
        <v>15</v>
      </c>
      <c r="G95">
        <v>61</v>
      </c>
      <c r="I95">
        <v>0</v>
      </c>
      <c r="J95">
        <v>1.2905805109999999</v>
      </c>
      <c r="K95">
        <v>0.179485798</v>
      </c>
      <c r="L95">
        <v>0.46974659000000002</v>
      </c>
      <c r="M95">
        <v>7.3837757000000004E-2</v>
      </c>
      <c r="N95">
        <v>0.14058852199999999</v>
      </c>
      <c r="O95">
        <v>2.1542391780000001</v>
      </c>
    </row>
    <row r="96" spans="1:15" x14ac:dyDescent="0.4">
      <c r="A96">
        <v>6</v>
      </c>
      <c r="B96">
        <v>12</v>
      </c>
      <c r="C96">
        <v>7</v>
      </c>
      <c r="D96">
        <v>11</v>
      </c>
      <c r="E96">
        <v>11</v>
      </c>
      <c r="F96">
        <v>15</v>
      </c>
      <c r="G96">
        <v>62</v>
      </c>
      <c r="I96">
        <v>9.9754300000000004E-4</v>
      </c>
      <c r="J96">
        <v>4.4726531510000003</v>
      </c>
      <c r="K96">
        <v>7.2805405000000004E-2</v>
      </c>
      <c r="L96">
        <v>4.9874780000000001E-3</v>
      </c>
      <c r="M96">
        <v>0.31020283700000001</v>
      </c>
      <c r="N96">
        <v>0.26029491399999999</v>
      </c>
      <c r="O96">
        <v>5.1219413280000001</v>
      </c>
    </row>
    <row r="97" spans="1:15" x14ac:dyDescent="0.4">
      <c r="A97">
        <v>7</v>
      </c>
      <c r="B97">
        <v>13</v>
      </c>
      <c r="C97">
        <v>6</v>
      </c>
      <c r="D97">
        <v>11</v>
      </c>
      <c r="E97">
        <v>10</v>
      </c>
      <c r="F97">
        <v>14</v>
      </c>
      <c r="G97">
        <v>59</v>
      </c>
      <c r="I97">
        <v>0</v>
      </c>
      <c r="J97">
        <v>30.72365332</v>
      </c>
      <c r="K97">
        <v>2.1940946999999999E-2</v>
      </c>
      <c r="L97">
        <v>8.0785275000000004E-2</v>
      </c>
      <c r="M97">
        <v>0.197506189</v>
      </c>
      <c r="N97">
        <v>4.9832582E-2</v>
      </c>
      <c r="O97">
        <v>31.07371831</v>
      </c>
    </row>
    <row r="98" spans="1:15" x14ac:dyDescent="0.4">
      <c r="A98">
        <v>6</v>
      </c>
      <c r="B98">
        <v>11</v>
      </c>
      <c r="C98">
        <v>8</v>
      </c>
      <c r="D98">
        <v>11</v>
      </c>
      <c r="E98">
        <v>10</v>
      </c>
      <c r="F98">
        <v>15</v>
      </c>
      <c r="G98">
        <v>60</v>
      </c>
      <c r="I98">
        <v>0</v>
      </c>
      <c r="J98">
        <v>0.75398492800000005</v>
      </c>
      <c r="K98">
        <v>0.99983024600000003</v>
      </c>
      <c r="L98">
        <v>0.129705667</v>
      </c>
      <c r="M98">
        <v>0.35908269900000001</v>
      </c>
      <c r="N98">
        <v>0.518570423</v>
      </c>
      <c r="O98">
        <v>2.7611739640000001</v>
      </c>
    </row>
    <row r="99" spans="1:15" x14ac:dyDescent="0.4">
      <c r="A99">
        <v>7</v>
      </c>
      <c r="B99">
        <v>11</v>
      </c>
      <c r="C99">
        <v>8</v>
      </c>
      <c r="D99">
        <v>10</v>
      </c>
      <c r="E99">
        <v>9</v>
      </c>
      <c r="F99">
        <v>15</v>
      </c>
      <c r="G99">
        <v>60</v>
      </c>
      <c r="I99">
        <v>0</v>
      </c>
      <c r="J99">
        <v>2.1132249829999998</v>
      </c>
      <c r="K99">
        <v>0.35509085699999998</v>
      </c>
      <c r="L99">
        <v>2.9532909999999998E-3</v>
      </c>
      <c r="M99">
        <v>8.7805271000000004E-2</v>
      </c>
      <c r="N99">
        <v>0.81332421300000002</v>
      </c>
      <c r="O99">
        <v>3.3723986149999998</v>
      </c>
    </row>
    <row r="100" spans="1:15" x14ac:dyDescent="0.4">
      <c r="A100">
        <v>6</v>
      </c>
      <c r="B100">
        <v>13</v>
      </c>
      <c r="C100">
        <v>7</v>
      </c>
      <c r="D100">
        <v>10</v>
      </c>
      <c r="E100">
        <v>9</v>
      </c>
      <c r="F100">
        <v>16</v>
      </c>
      <c r="G100">
        <v>61</v>
      </c>
      <c r="I100">
        <v>0</v>
      </c>
      <c r="J100">
        <v>40.432013269999999</v>
      </c>
      <c r="K100">
        <v>0.117686033</v>
      </c>
      <c r="L100">
        <v>1.8994807999999998E-2</v>
      </c>
      <c r="M100">
        <v>1.1158942999999999E-2</v>
      </c>
      <c r="N100">
        <v>3.4407587049999999</v>
      </c>
      <c r="O100">
        <v>44.020611760000001</v>
      </c>
    </row>
    <row r="101" spans="1:15" x14ac:dyDescent="0.4">
      <c r="A101">
        <v>6</v>
      </c>
      <c r="B101">
        <v>12</v>
      </c>
      <c r="C101">
        <v>7</v>
      </c>
      <c r="D101">
        <v>10</v>
      </c>
      <c r="E101">
        <v>10</v>
      </c>
      <c r="F101">
        <v>14</v>
      </c>
      <c r="G101">
        <v>58</v>
      </c>
      <c r="I101">
        <v>9.9778200000000001E-4</v>
      </c>
      <c r="J101">
        <v>8.0120909210000004</v>
      </c>
      <c r="K101">
        <v>6.9766044999999999E-2</v>
      </c>
      <c r="L101">
        <v>2.3936272000000001E-2</v>
      </c>
      <c r="M101">
        <v>0.122708321</v>
      </c>
      <c r="N101">
        <v>0.55153322199999999</v>
      </c>
      <c r="O101">
        <v>8.781032562</v>
      </c>
    </row>
  </sheetData>
  <phoneticPr fontId="18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6B83-0622-4CD3-85CD-BB151D3F02D4}">
  <dimension ref="A1:S101"/>
  <sheetViews>
    <sheetView workbookViewId="0">
      <selection activeCell="P25" sqref="P25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12</v>
      </c>
      <c r="C2">
        <v>6</v>
      </c>
      <c r="D2">
        <v>12</v>
      </c>
      <c r="E2">
        <v>10</v>
      </c>
      <c r="F2">
        <v>16</v>
      </c>
      <c r="G2">
        <v>62</v>
      </c>
      <c r="I2">
        <v>2.0296569999999998E-3</v>
      </c>
      <c r="J2">
        <v>0.41985320999999998</v>
      </c>
      <c r="K2">
        <v>9.9778179999999994E-3</v>
      </c>
      <c r="L2">
        <v>0.101741314</v>
      </c>
      <c r="M2">
        <v>0.26918768900000001</v>
      </c>
      <c r="N2">
        <v>0.575463057</v>
      </c>
      <c r="O2">
        <v>1.3782527449999999</v>
      </c>
      <c r="Q2" t="s">
        <v>23</v>
      </c>
      <c r="S2" t="s">
        <v>22</v>
      </c>
    </row>
    <row r="3" spans="1:19" x14ac:dyDescent="0.4">
      <c r="A3">
        <v>7</v>
      </c>
      <c r="B3">
        <v>13</v>
      </c>
      <c r="C3">
        <v>7</v>
      </c>
      <c r="D3">
        <v>11</v>
      </c>
      <c r="E3">
        <v>10</v>
      </c>
      <c r="F3">
        <v>15</v>
      </c>
      <c r="G3">
        <v>63</v>
      </c>
      <c r="I3">
        <v>9.9897399999999991E-4</v>
      </c>
      <c r="J3">
        <v>4.1430695059999998</v>
      </c>
      <c r="K3">
        <v>4.9827099E-2</v>
      </c>
      <c r="L3">
        <v>0.38373255699999997</v>
      </c>
      <c r="M3">
        <v>8.3265780999999997E-2</v>
      </c>
      <c r="N3">
        <v>0.11976814299999999</v>
      </c>
      <c r="O3">
        <v>4.78066206</v>
      </c>
      <c r="Q3">
        <f>AVERAGE(O:O)</f>
        <v>4.2098951936899995</v>
      </c>
      <c r="S3">
        <f>AVERAGE(G:G)</f>
        <v>60.54</v>
      </c>
    </row>
    <row r="4" spans="1:19" x14ac:dyDescent="0.4">
      <c r="A4">
        <v>6</v>
      </c>
      <c r="B4">
        <v>12</v>
      </c>
      <c r="C4">
        <v>7</v>
      </c>
      <c r="D4">
        <v>11</v>
      </c>
      <c r="E4">
        <v>10</v>
      </c>
      <c r="F4">
        <v>13</v>
      </c>
      <c r="G4">
        <v>59</v>
      </c>
      <c r="I4">
        <v>0</v>
      </c>
      <c r="J4">
        <v>0.483794689</v>
      </c>
      <c r="K4">
        <v>4.5876026E-2</v>
      </c>
      <c r="L4">
        <v>0.24035716100000001</v>
      </c>
      <c r="M4">
        <v>0.15562272099999999</v>
      </c>
      <c r="N4">
        <v>0.13484954800000001</v>
      </c>
      <c r="O4">
        <v>1.060500145</v>
      </c>
      <c r="Q4" t="s">
        <v>27</v>
      </c>
    </row>
    <row r="5" spans="1:19" x14ac:dyDescent="0.4">
      <c r="A5">
        <v>7</v>
      </c>
      <c r="B5">
        <v>11</v>
      </c>
      <c r="C5">
        <v>8</v>
      </c>
      <c r="D5">
        <v>11</v>
      </c>
      <c r="E5">
        <v>9</v>
      </c>
      <c r="F5">
        <v>15</v>
      </c>
      <c r="G5">
        <v>61</v>
      </c>
      <c r="I5">
        <v>9.9754300000000004E-4</v>
      </c>
      <c r="J5">
        <v>7.6800108000000006E-2</v>
      </c>
      <c r="K5">
        <v>0.97129750299999995</v>
      </c>
      <c r="L5">
        <v>3.0917167999999998E-2</v>
      </c>
      <c r="M5">
        <v>3.3908606000000001E-2</v>
      </c>
      <c r="N5">
        <v>0.42344188700000002</v>
      </c>
      <c r="O5">
        <v>1.537362814</v>
      </c>
      <c r="Q5">
        <f>_xlfn.STDEV.S(O:O)</f>
        <v>5.7647954976015932</v>
      </c>
    </row>
    <row r="6" spans="1:19" x14ac:dyDescent="0.4">
      <c r="A6">
        <v>6</v>
      </c>
      <c r="B6">
        <v>12</v>
      </c>
      <c r="C6">
        <v>9</v>
      </c>
      <c r="D6">
        <v>10</v>
      </c>
      <c r="E6">
        <v>9</v>
      </c>
      <c r="F6">
        <v>15</v>
      </c>
      <c r="G6">
        <v>60</v>
      </c>
      <c r="I6">
        <v>0</v>
      </c>
      <c r="J6">
        <v>0.62256598500000004</v>
      </c>
      <c r="K6">
        <v>4.5941152570000003</v>
      </c>
      <c r="L6">
        <v>9.8846435999999996E-2</v>
      </c>
      <c r="M6">
        <v>1.6957521E-2</v>
      </c>
      <c r="N6">
        <v>0.26644301399999998</v>
      </c>
      <c r="O6">
        <v>5.5989282129999998</v>
      </c>
    </row>
    <row r="7" spans="1:19" x14ac:dyDescent="0.4">
      <c r="A7">
        <v>7</v>
      </c>
      <c r="B7">
        <v>11</v>
      </c>
      <c r="C7">
        <v>7</v>
      </c>
      <c r="D7">
        <v>11</v>
      </c>
      <c r="E7">
        <v>10</v>
      </c>
      <c r="F7">
        <v>17</v>
      </c>
      <c r="G7">
        <v>63</v>
      </c>
      <c r="I7">
        <v>9.9706600000000001E-4</v>
      </c>
      <c r="J7">
        <v>0.52519679100000005</v>
      </c>
      <c r="K7">
        <v>3.9934397000000003E-2</v>
      </c>
      <c r="L7">
        <v>6.8826437000000004E-2</v>
      </c>
      <c r="M7">
        <v>0.13658213599999999</v>
      </c>
      <c r="N7">
        <v>4.4189443590000002</v>
      </c>
      <c r="O7">
        <v>5.1904811860000004</v>
      </c>
    </row>
    <row r="8" spans="1:19" x14ac:dyDescent="0.4">
      <c r="A8">
        <v>6</v>
      </c>
      <c r="B8">
        <v>12</v>
      </c>
      <c r="C8">
        <v>8</v>
      </c>
      <c r="D8">
        <v>10</v>
      </c>
      <c r="E8">
        <v>9</v>
      </c>
      <c r="F8">
        <v>14</v>
      </c>
      <c r="G8">
        <v>59</v>
      </c>
      <c r="I8">
        <v>9.9945099999999994E-4</v>
      </c>
      <c r="J8">
        <v>1.1159088610000001</v>
      </c>
      <c r="K8">
        <v>0.81065225600000002</v>
      </c>
      <c r="L8">
        <v>1.098299E-2</v>
      </c>
      <c r="M8">
        <v>9.9674702000000004E-2</v>
      </c>
      <c r="N8">
        <v>1.4960289E-2</v>
      </c>
      <c r="O8">
        <v>2.0531785490000001</v>
      </c>
    </row>
    <row r="9" spans="1:19" x14ac:dyDescent="0.4">
      <c r="A9">
        <v>5</v>
      </c>
      <c r="B9">
        <v>12</v>
      </c>
      <c r="C9">
        <v>8</v>
      </c>
      <c r="D9">
        <v>12</v>
      </c>
      <c r="E9">
        <v>9</v>
      </c>
      <c r="F9">
        <v>15</v>
      </c>
      <c r="G9">
        <v>61</v>
      </c>
      <c r="I9">
        <v>1.015186E-3</v>
      </c>
      <c r="J9">
        <v>1.406426191</v>
      </c>
      <c r="K9">
        <v>0.58001851999999998</v>
      </c>
      <c r="L9">
        <v>0.13264298399999999</v>
      </c>
      <c r="M9">
        <v>6.287384E-2</v>
      </c>
      <c r="N9">
        <v>1.215116262</v>
      </c>
      <c r="O9">
        <v>3.3980929849999999</v>
      </c>
    </row>
    <row r="10" spans="1:19" x14ac:dyDescent="0.4">
      <c r="A10">
        <v>5</v>
      </c>
      <c r="B10">
        <v>12</v>
      </c>
      <c r="C10">
        <v>8</v>
      </c>
      <c r="D10">
        <v>12</v>
      </c>
      <c r="E10">
        <v>10</v>
      </c>
      <c r="F10">
        <v>15</v>
      </c>
      <c r="G10">
        <v>62</v>
      </c>
      <c r="I10">
        <v>0</v>
      </c>
      <c r="J10">
        <v>2.4636435510000001</v>
      </c>
      <c r="K10">
        <v>1.6093328</v>
      </c>
      <c r="L10">
        <v>0.26828193700000003</v>
      </c>
      <c r="M10">
        <v>0.68805575399999996</v>
      </c>
      <c r="N10">
        <v>3.5552277569999999</v>
      </c>
      <c r="O10">
        <v>8.5845417980000001</v>
      </c>
    </row>
    <row r="11" spans="1:19" x14ac:dyDescent="0.4">
      <c r="A11">
        <v>6</v>
      </c>
      <c r="B11">
        <v>11</v>
      </c>
      <c r="C11">
        <v>7</v>
      </c>
      <c r="D11">
        <v>12</v>
      </c>
      <c r="E11">
        <v>11</v>
      </c>
      <c r="F11">
        <v>14</v>
      </c>
      <c r="G11">
        <v>61</v>
      </c>
      <c r="I11">
        <v>9.9563600000000005E-4</v>
      </c>
      <c r="J11">
        <v>0.84077310599999999</v>
      </c>
      <c r="K11">
        <v>0.38094139100000002</v>
      </c>
      <c r="L11">
        <v>0.22357010799999999</v>
      </c>
      <c r="M11">
        <v>1.156661749</v>
      </c>
      <c r="N11">
        <v>6.5834284000000007E-2</v>
      </c>
      <c r="O11">
        <v>2.6687762739999998</v>
      </c>
    </row>
    <row r="12" spans="1:19" x14ac:dyDescent="0.4">
      <c r="A12">
        <v>5</v>
      </c>
      <c r="B12">
        <v>11</v>
      </c>
      <c r="C12">
        <v>7</v>
      </c>
      <c r="D12">
        <v>11</v>
      </c>
      <c r="E12">
        <v>9</v>
      </c>
      <c r="F12">
        <v>15</v>
      </c>
      <c r="G12">
        <v>58</v>
      </c>
      <c r="I12">
        <v>0</v>
      </c>
      <c r="J12">
        <v>3.4976959000000002E-2</v>
      </c>
      <c r="K12">
        <v>0.36669707299999998</v>
      </c>
      <c r="L12">
        <v>3.4233092999999999E-2</v>
      </c>
      <c r="M12">
        <v>2.3972034E-2</v>
      </c>
      <c r="N12">
        <v>0.41575646399999999</v>
      </c>
      <c r="O12">
        <v>0.87563562399999995</v>
      </c>
    </row>
    <row r="13" spans="1:19" x14ac:dyDescent="0.4">
      <c r="A13">
        <v>6</v>
      </c>
      <c r="B13">
        <v>13</v>
      </c>
      <c r="C13">
        <v>8</v>
      </c>
      <c r="D13">
        <v>11</v>
      </c>
      <c r="E13">
        <v>9</v>
      </c>
      <c r="F13">
        <v>14</v>
      </c>
      <c r="G13">
        <v>61</v>
      </c>
      <c r="I13">
        <v>1.02067E-3</v>
      </c>
      <c r="J13">
        <v>2.899858713</v>
      </c>
      <c r="K13">
        <v>0.28244996100000003</v>
      </c>
      <c r="L13">
        <v>1.8986224999999999E-2</v>
      </c>
      <c r="M13">
        <v>3.8935900000000002E-2</v>
      </c>
      <c r="N13">
        <v>0.24387574200000001</v>
      </c>
      <c r="O13">
        <v>3.485127211</v>
      </c>
    </row>
    <row r="14" spans="1:19" x14ac:dyDescent="0.4">
      <c r="A14">
        <v>6</v>
      </c>
      <c r="B14">
        <v>11</v>
      </c>
      <c r="C14">
        <v>7</v>
      </c>
      <c r="D14">
        <v>12</v>
      </c>
      <c r="E14">
        <v>11</v>
      </c>
      <c r="F14">
        <v>17</v>
      </c>
      <c r="G14">
        <v>64</v>
      </c>
      <c r="I14">
        <v>0</v>
      </c>
      <c r="J14">
        <v>0.493296862</v>
      </c>
      <c r="K14">
        <v>0.12515807200000001</v>
      </c>
      <c r="L14">
        <v>0.38592791599999998</v>
      </c>
      <c r="M14">
        <v>0.23740434599999999</v>
      </c>
      <c r="N14">
        <v>1.3734395500000001</v>
      </c>
      <c r="O14">
        <v>2.6152267459999998</v>
      </c>
    </row>
    <row r="15" spans="1:19" x14ac:dyDescent="0.4">
      <c r="A15">
        <v>4</v>
      </c>
      <c r="B15">
        <v>12</v>
      </c>
      <c r="C15">
        <v>8</v>
      </c>
      <c r="D15">
        <v>12</v>
      </c>
      <c r="E15">
        <v>11</v>
      </c>
      <c r="F15">
        <v>15</v>
      </c>
      <c r="G15">
        <v>60</v>
      </c>
      <c r="I15">
        <v>0</v>
      </c>
      <c r="J15">
        <v>0.55555367499999997</v>
      </c>
      <c r="K15">
        <v>0.20245790499999999</v>
      </c>
      <c r="L15">
        <v>8.7891816999999997E-2</v>
      </c>
      <c r="M15">
        <v>0.474285126</v>
      </c>
      <c r="N15">
        <v>0.15458154700000001</v>
      </c>
      <c r="O15">
        <v>1.4747700690000001</v>
      </c>
    </row>
    <row r="16" spans="1:19" x14ac:dyDescent="0.4">
      <c r="A16">
        <v>5</v>
      </c>
      <c r="B16">
        <v>12</v>
      </c>
      <c r="C16">
        <v>5</v>
      </c>
      <c r="D16">
        <v>11</v>
      </c>
      <c r="E16">
        <v>9</v>
      </c>
      <c r="F16">
        <v>13</v>
      </c>
      <c r="G16">
        <v>54</v>
      </c>
      <c r="I16">
        <v>0</v>
      </c>
      <c r="J16">
        <v>0.38202524199999999</v>
      </c>
      <c r="K16">
        <v>1.9876960000000002E-3</v>
      </c>
      <c r="L16">
        <v>7.2806358000000002E-2</v>
      </c>
      <c r="M16">
        <v>5.6847810999999998E-2</v>
      </c>
      <c r="N16">
        <v>4.3839930999999999E-2</v>
      </c>
      <c r="O16">
        <v>0.55750703800000001</v>
      </c>
    </row>
    <row r="17" spans="1:18" x14ac:dyDescent="0.4">
      <c r="A17">
        <v>6</v>
      </c>
      <c r="B17">
        <v>13</v>
      </c>
      <c r="C17">
        <v>8</v>
      </c>
      <c r="D17">
        <v>11</v>
      </c>
      <c r="E17">
        <v>10</v>
      </c>
      <c r="F17">
        <v>14</v>
      </c>
      <c r="G17">
        <v>60</v>
      </c>
      <c r="I17">
        <v>1.039028E-3</v>
      </c>
      <c r="J17">
        <v>3.4551570420000002</v>
      </c>
      <c r="K17">
        <v>0.44847416899999998</v>
      </c>
      <c r="L17">
        <v>0.243349075</v>
      </c>
      <c r="M17">
        <v>0.17415118199999999</v>
      </c>
      <c r="N17">
        <v>0.203109026</v>
      </c>
      <c r="O17">
        <v>4.5252795219999999</v>
      </c>
    </row>
    <row r="18" spans="1:18" x14ac:dyDescent="0.4">
      <c r="A18">
        <v>7</v>
      </c>
      <c r="B18">
        <v>12</v>
      </c>
      <c r="C18">
        <v>7</v>
      </c>
      <c r="D18">
        <v>12</v>
      </c>
      <c r="E18">
        <v>11</v>
      </c>
      <c r="F18">
        <v>14</v>
      </c>
      <c r="G18">
        <v>63</v>
      </c>
      <c r="I18">
        <v>2.9919149999999999E-3</v>
      </c>
      <c r="J18">
        <v>5.3681228159999996</v>
      </c>
      <c r="K18">
        <v>3.4174441999999999E-2</v>
      </c>
      <c r="L18">
        <v>3.7820101000000002E-2</v>
      </c>
      <c r="M18">
        <v>0.29870152500000002</v>
      </c>
      <c r="N18">
        <v>5.8876513999999998E-2</v>
      </c>
      <c r="O18">
        <v>5.8006873130000001</v>
      </c>
    </row>
    <row r="19" spans="1:18" x14ac:dyDescent="0.4">
      <c r="A19">
        <v>6</v>
      </c>
      <c r="B19">
        <v>10</v>
      </c>
      <c r="C19">
        <v>8</v>
      </c>
      <c r="D19">
        <v>11</v>
      </c>
      <c r="E19">
        <v>10</v>
      </c>
      <c r="F19">
        <v>14</v>
      </c>
      <c r="G19">
        <v>59</v>
      </c>
      <c r="I19">
        <v>0</v>
      </c>
      <c r="J19">
        <v>0.19452071200000001</v>
      </c>
      <c r="K19">
        <v>2.4642996789999998</v>
      </c>
      <c r="L19">
        <v>1.1967659E-2</v>
      </c>
      <c r="M19">
        <v>0.24270820600000001</v>
      </c>
      <c r="N19">
        <v>0.30219721799999999</v>
      </c>
      <c r="O19">
        <v>3.2156934740000001</v>
      </c>
      <c r="R19" t="s">
        <v>29</v>
      </c>
    </row>
    <row r="20" spans="1:18" x14ac:dyDescent="0.4">
      <c r="A20">
        <v>6</v>
      </c>
      <c r="B20">
        <v>11</v>
      </c>
      <c r="C20">
        <v>8</v>
      </c>
      <c r="D20">
        <v>10</v>
      </c>
      <c r="E20">
        <v>10</v>
      </c>
      <c r="F20">
        <v>15</v>
      </c>
      <c r="G20">
        <v>60</v>
      </c>
      <c r="I20">
        <v>9.9754300000000004E-4</v>
      </c>
      <c r="J20">
        <v>0.60364627800000004</v>
      </c>
      <c r="K20">
        <v>0.60992550800000001</v>
      </c>
      <c r="L20">
        <v>1.0075570000000001E-3</v>
      </c>
      <c r="M20">
        <v>6.0837506999999999E-2</v>
      </c>
      <c r="N20">
        <v>0.46663927999999999</v>
      </c>
      <c r="O20">
        <v>1.7430536750000001</v>
      </c>
      <c r="Q20" t="s">
        <v>28</v>
      </c>
      <c r="R20">
        <f>COUNTIF(O:O,"&lt;=10")</f>
        <v>95</v>
      </c>
    </row>
    <row r="21" spans="1:18" x14ac:dyDescent="0.4">
      <c r="A21">
        <v>7</v>
      </c>
      <c r="B21">
        <v>13</v>
      </c>
      <c r="C21">
        <v>7</v>
      </c>
      <c r="D21">
        <v>11</v>
      </c>
      <c r="E21">
        <v>10</v>
      </c>
      <c r="F21">
        <v>15</v>
      </c>
      <c r="G21">
        <v>61</v>
      </c>
      <c r="I21">
        <v>9.9921199999999997E-4</v>
      </c>
      <c r="J21">
        <v>23.869741439999999</v>
      </c>
      <c r="K21">
        <v>0.25187778500000002</v>
      </c>
      <c r="L21">
        <v>9.9730489999999995E-3</v>
      </c>
      <c r="M21">
        <v>0.10072422</v>
      </c>
      <c r="N21">
        <v>0.15918970099999999</v>
      </c>
      <c r="O21">
        <v>24.392505409999998</v>
      </c>
      <c r="Q21" t="s">
        <v>30</v>
      </c>
      <c r="R21" s="1">
        <f>COUNTIF(O:O,"&lt;=5")</f>
        <v>78</v>
      </c>
    </row>
    <row r="22" spans="1:18" x14ac:dyDescent="0.4">
      <c r="A22">
        <v>6</v>
      </c>
      <c r="B22">
        <v>13</v>
      </c>
      <c r="C22">
        <v>8</v>
      </c>
      <c r="D22">
        <v>12</v>
      </c>
      <c r="E22">
        <v>9</v>
      </c>
      <c r="F22">
        <v>14</v>
      </c>
      <c r="G22">
        <v>62</v>
      </c>
      <c r="I22">
        <v>0</v>
      </c>
      <c r="J22">
        <v>11.67728853</v>
      </c>
      <c r="K22">
        <v>1.0875749589999999</v>
      </c>
      <c r="L22">
        <v>1.9038200000000002E-2</v>
      </c>
      <c r="M22">
        <v>3.4962176999999997E-2</v>
      </c>
      <c r="N22">
        <v>0.28509712199999998</v>
      </c>
      <c r="O22">
        <v>13.103960989999999</v>
      </c>
      <c r="Q22" t="s">
        <v>31</v>
      </c>
      <c r="R22" s="1">
        <f>COUNTIF(O:O,"&lt;=3")</f>
        <v>53</v>
      </c>
    </row>
    <row r="23" spans="1:18" x14ac:dyDescent="0.4">
      <c r="A23">
        <v>6</v>
      </c>
      <c r="B23">
        <v>11</v>
      </c>
      <c r="C23">
        <v>6</v>
      </c>
      <c r="D23">
        <v>10</v>
      </c>
      <c r="E23">
        <v>8</v>
      </c>
      <c r="F23">
        <v>16</v>
      </c>
      <c r="G23">
        <v>57</v>
      </c>
      <c r="I23">
        <v>1.0304450000000001E-3</v>
      </c>
      <c r="J23">
        <v>0.264860392</v>
      </c>
      <c r="K23">
        <v>7.9312319999999999E-3</v>
      </c>
      <c r="L23">
        <v>8.8221072999999997E-2</v>
      </c>
      <c r="M23">
        <v>1.7989397000000001E-2</v>
      </c>
      <c r="N23">
        <v>0.81697821599999998</v>
      </c>
      <c r="O23">
        <v>1.1970107560000001</v>
      </c>
    </row>
    <row r="24" spans="1:18" x14ac:dyDescent="0.4">
      <c r="A24">
        <v>7</v>
      </c>
      <c r="B24">
        <v>12</v>
      </c>
      <c r="C24">
        <v>8</v>
      </c>
      <c r="D24">
        <v>11</v>
      </c>
      <c r="E24">
        <v>10</v>
      </c>
      <c r="F24">
        <v>14</v>
      </c>
      <c r="G24">
        <v>60</v>
      </c>
      <c r="I24">
        <v>3.9894580000000004E-3</v>
      </c>
      <c r="J24">
        <v>4.6902680400000003</v>
      </c>
      <c r="K24">
        <v>1.215748549</v>
      </c>
      <c r="L24">
        <v>3.2911777000000003E-2</v>
      </c>
      <c r="M24">
        <v>7.7341795000000005E-2</v>
      </c>
      <c r="N24">
        <v>0.203452826</v>
      </c>
      <c r="O24">
        <v>6.2237124440000002</v>
      </c>
    </row>
    <row r="25" spans="1:18" x14ac:dyDescent="0.4">
      <c r="A25">
        <v>6</v>
      </c>
      <c r="B25">
        <v>10</v>
      </c>
      <c r="C25">
        <v>7</v>
      </c>
      <c r="D25">
        <v>11</v>
      </c>
      <c r="E25">
        <v>10</v>
      </c>
      <c r="F25">
        <v>13</v>
      </c>
      <c r="G25">
        <v>57</v>
      </c>
      <c r="I25">
        <v>9.9754300000000004E-4</v>
      </c>
      <c r="J25">
        <v>4.7871589999999999E-2</v>
      </c>
      <c r="K25">
        <v>0.38540005700000002</v>
      </c>
      <c r="L25">
        <v>0.19601273499999999</v>
      </c>
      <c r="M25">
        <v>0.21139502499999999</v>
      </c>
      <c r="N25">
        <v>3.7939071999999997E-2</v>
      </c>
      <c r="O25">
        <v>0.879616022</v>
      </c>
    </row>
    <row r="26" spans="1:18" x14ac:dyDescent="0.4">
      <c r="A26">
        <v>7</v>
      </c>
      <c r="B26">
        <v>12</v>
      </c>
      <c r="C26">
        <v>7</v>
      </c>
      <c r="D26">
        <v>12</v>
      </c>
      <c r="E26">
        <v>10</v>
      </c>
      <c r="F26">
        <v>16</v>
      </c>
      <c r="G26">
        <v>64</v>
      </c>
      <c r="I26">
        <v>9.9778200000000001E-4</v>
      </c>
      <c r="J26">
        <v>1.1898167129999999</v>
      </c>
      <c r="K26">
        <v>0.15259909599999999</v>
      </c>
      <c r="L26">
        <v>0.19053626100000001</v>
      </c>
      <c r="M26">
        <v>0.34890699400000003</v>
      </c>
      <c r="N26">
        <v>0.80180859599999998</v>
      </c>
      <c r="O26">
        <v>2.684665442</v>
      </c>
    </row>
    <row r="27" spans="1:18" x14ac:dyDescent="0.4">
      <c r="A27">
        <v>7</v>
      </c>
      <c r="B27">
        <v>13</v>
      </c>
      <c r="C27">
        <v>8</v>
      </c>
      <c r="D27">
        <v>10</v>
      </c>
      <c r="E27">
        <v>9</v>
      </c>
      <c r="F27">
        <v>15</v>
      </c>
      <c r="G27">
        <v>61</v>
      </c>
      <c r="I27">
        <v>9.9802000000000007E-4</v>
      </c>
      <c r="J27">
        <v>4.2462177280000004</v>
      </c>
      <c r="K27">
        <v>1.193422794</v>
      </c>
      <c r="L27">
        <v>9.6654889999999993E-3</v>
      </c>
      <c r="M27">
        <v>4.1906117999999999E-2</v>
      </c>
      <c r="N27">
        <v>0.42246437100000001</v>
      </c>
      <c r="O27">
        <v>5.9146745200000002</v>
      </c>
    </row>
    <row r="28" spans="1:18" x14ac:dyDescent="0.4">
      <c r="A28">
        <v>6</v>
      </c>
      <c r="B28">
        <v>13</v>
      </c>
      <c r="C28">
        <v>7</v>
      </c>
      <c r="D28">
        <v>11</v>
      </c>
      <c r="E28">
        <v>11</v>
      </c>
      <c r="F28">
        <v>15</v>
      </c>
      <c r="G28">
        <v>63</v>
      </c>
      <c r="I28">
        <v>0</v>
      </c>
      <c r="J28">
        <v>3.8562769889999999</v>
      </c>
      <c r="K28">
        <v>0.12324667</v>
      </c>
      <c r="L28">
        <v>9.5963500000000002E-4</v>
      </c>
      <c r="M28">
        <v>0.90314340599999998</v>
      </c>
      <c r="N28">
        <v>1.217387199</v>
      </c>
      <c r="O28">
        <v>6.1010138989999998</v>
      </c>
    </row>
    <row r="29" spans="1:18" x14ac:dyDescent="0.4">
      <c r="A29">
        <v>8</v>
      </c>
      <c r="B29">
        <v>12</v>
      </c>
      <c r="C29">
        <v>7</v>
      </c>
      <c r="D29">
        <v>12</v>
      </c>
      <c r="E29">
        <v>10</v>
      </c>
      <c r="F29">
        <v>13</v>
      </c>
      <c r="G29">
        <v>62</v>
      </c>
      <c r="I29">
        <v>0</v>
      </c>
      <c r="J29">
        <v>0.84178710000000001</v>
      </c>
      <c r="K29">
        <v>7.8752995000000006E-2</v>
      </c>
      <c r="L29">
        <v>7.9786301000000004E-2</v>
      </c>
      <c r="M29">
        <v>0.35664606100000001</v>
      </c>
      <c r="N29">
        <v>0.29421424899999998</v>
      </c>
      <c r="O29">
        <v>1.651186705</v>
      </c>
    </row>
    <row r="30" spans="1:18" x14ac:dyDescent="0.4">
      <c r="A30">
        <v>6</v>
      </c>
      <c r="B30">
        <v>11</v>
      </c>
      <c r="C30">
        <v>8</v>
      </c>
      <c r="D30">
        <v>12</v>
      </c>
      <c r="E30">
        <v>10</v>
      </c>
      <c r="F30">
        <v>15</v>
      </c>
      <c r="G30">
        <v>62</v>
      </c>
      <c r="I30">
        <v>0</v>
      </c>
      <c r="J30">
        <v>0.36356329900000001</v>
      </c>
      <c r="K30">
        <v>0.45102977799999999</v>
      </c>
      <c r="L30">
        <v>0.163079739</v>
      </c>
      <c r="M30">
        <v>0.19596624400000001</v>
      </c>
      <c r="N30">
        <v>9.2752933999999995E-2</v>
      </c>
      <c r="O30">
        <v>1.266391993</v>
      </c>
    </row>
    <row r="31" spans="1:18" x14ac:dyDescent="0.4">
      <c r="A31">
        <v>7</v>
      </c>
      <c r="B31">
        <v>11</v>
      </c>
      <c r="C31">
        <v>7</v>
      </c>
      <c r="D31">
        <v>11</v>
      </c>
      <c r="E31">
        <v>9</v>
      </c>
      <c r="F31">
        <v>15</v>
      </c>
      <c r="G31">
        <v>60</v>
      </c>
      <c r="I31">
        <v>9.9611300000000008E-4</v>
      </c>
      <c r="J31">
        <v>0.47198629399999997</v>
      </c>
      <c r="K31">
        <v>0.157576561</v>
      </c>
      <c r="L31">
        <v>6.9813729999999999E-3</v>
      </c>
      <c r="M31">
        <v>2.9430151000000002E-2</v>
      </c>
      <c r="N31">
        <v>7.0812702000000005E-2</v>
      </c>
      <c r="O31">
        <v>0.73778319400000003</v>
      </c>
    </row>
    <row r="32" spans="1:18" x14ac:dyDescent="0.4">
      <c r="A32">
        <v>6</v>
      </c>
      <c r="B32">
        <v>12</v>
      </c>
      <c r="C32">
        <v>8</v>
      </c>
      <c r="D32">
        <v>12</v>
      </c>
      <c r="E32">
        <v>10</v>
      </c>
      <c r="F32">
        <v>16</v>
      </c>
      <c r="G32">
        <v>64</v>
      </c>
      <c r="I32">
        <v>9.9897399999999991E-4</v>
      </c>
      <c r="J32">
        <v>1.3039436339999999</v>
      </c>
      <c r="K32">
        <v>1.302084684</v>
      </c>
      <c r="L32">
        <v>3.3861637E-2</v>
      </c>
      <c r="M32">
        <v>0.246925592</v>
      </c>
      <c r="N32">
        <v>3.1695165630000002</v>
      </c>
      <c r="O32">
        <v>6.0573310850000004</v>
      </c>
    </row>
    <row r="33" spans="1:15" x14ac:dyDescent="0.4">
      <c r="A33">
        <v>6</v>
      </c>
      <c r="B33">
        <v>13</v>
      </c>
      <c r="C33">
        <v>6</v>
      </c>
      <c r="D33">
        <v>11</v>
      </c>
      <c r="E33">
        <v>9</v>
      </c>
      <c r="F33">
        <v>13</v>
      </c>
      <c r="G33">
        <v>58</v>
      </c>
      <c r="I33">
        <v>9.984970000000001E-4</v>
      </c>
      <c r="J33">
        <v>3.5687022210000001</v>
      </c>
      <c r="K33">
        <v>4.3879986000000003E-2</v>
      </c>
      <c r="L33">
        <v>1.0970591999999999E-2</v>
      </c>
      <c r="M33">
        <v>2.5438546999999999E-2</v>
      </c>
      <c r="N33">
        <v>8.7024212000000004E-2</v>
      </c>
      <c r="O33">
        <v>3.7370140549999999</v>
      </c>
    </row>
    <row r="34" spans="1:15" x14ac:dyDescent="0.4">
      <c r="A34">
        <v>5</v>
      </c>
      <c r="B34">
        <v>13</v>
      </c>
      <c r="C34">
        <v>7</v>
      </c>
      <c r="D34">
        <v>13</v>
      </c>
      <c r="E34">
        <v>9</v>
      </c>
      <c r="F34">
        <v>15</v>
      </c>
      <c r="G34">
        <v>62</v>
      </c>
      <c r="I34">
        <v>0</v>
      </c>
      <c r="J34">
        <v>6.174042225</v>
      </c>
      <c r="K34">
        <v>3.9893389000000001E-2</v>
      </c>
      <c r="L34">
        <v>0.32561564399999998</v>
      </c>
      <c r="M34">
        <v>1.7448187E-2</v>
      </c>
      <c r="N34">
        <v>0.67521548300000001</v>
      </c>
      <c r="O34">
        <v>7.2322149280000003</v>
      </c>
    </row>
    <row r="35" spans="1:15" x14ac:dyDescent="0.4">
      <c r="A35">
        <v>6</v>
      </c>
      <c r="B35">
        <v>12</v>
      </c>
      <c r="C35">
        <v>6</v>
      </c>
      <c r="D35">
        <v>9</v>
      </c>
      <c r="E35">
        <v>9</v>
      </c>
      <c r="F35">
        <v>16</v>
      </c>
      <c r="G35">
        <v>57</v>
      </c>
      <c r="I35">
        <v>0</v>
      </c>
      <c r="J35">
        <v>1.7475943570000001</v>
      </c>
      <c r="K35">
        <v>2.1940946999999999E-2</v>
      </c>
      <c r="L35">
        <v>1.1967897E-2</v>
      </c>
      <c r="M35">
        <v>5.8892488E-2</v>
      </c>
      <c r="N35">
        <v>1.1661176680000001</v>
      </c>
      <c r="O35">
        <v>3.0065133570000002</v>
      </c>
    </row>
    <row r="36" spans="1:15" x14ac:dyDescent="0.4">
      <c r="A36">
        <v>7</v>
      </c>
      <c r="B36">
        <v>12</v>
      </c>
      <c r="C36">
        <v>8</v>
      </c>
      <c r="D36">
        <v>10</v>
      </c>
      <c r="E36">
        <v>10</v>
      </c>
      <c r="F36">
        <v>14</v>
      </c>
      <c r="G36">
        <v>60</v>
      </c>
      <c r="I36">
        <v>9.9754300000000004E-4</v>
      </c>
      <c r="J36">
        <v>1.9865417480000001</v>
      </c>
      <c r="K36">
        <v>0.68421626099999999</v>
      </c>
      <c r="L36">
        <v>0.154099703</v>
      </c>
      <c r="M36">
        <v>0.101082802</v>
      </c>
      <c r="N36">
        <v>0.40841793999999998</v>
      </c>
      <c r="O36">
        <v>3.3353559970000002</v>
      </c>
    </row>
    <row r="37" spans="1:15" x14ac:dyDescent="0.4">
      <c r="A37">
        <v>6</v>
      </c>
      <c r="B37">
        <v>12</v>
      </c>
      <c r="C37">
        <v>7</v>
      </c>
      <c r="D37">
        <v>11</v>
      </c>
      <c r="E37">
        <v>11</v>
      </c>
      <c r="F37">
        <v>15</v>
      </c>
      <c r="G37">
        <v>62</v>
      </c>
      <c r="I37">
        <v>0</v>
      </c>
      <c r="J37">
        <v>6.4640216830000004</v>
      </c>
      <c r="K37">
        <v>9.0719223000000002E-2</v>
      </c>
      <c r="L37">
        <v>0.14366984399999999</v>
      </c>
      <c r="M37">
        <v>0.77174091300000003</v>
      </c>
      <c r="N37">
        <v>0.27191376699999997</v>
      </c>
      <c r="O37">
        <v>7.7420654300000002</v>
      </c>
    </row>
    <row r="38" spans="1:15" x14ac:dyDescent="0.4">
      <c r="A38">
        <v>6</v>
      </c>
      <c r="B38">
        <v>13</v>
      </c>
      <c r="C38">
        <v>7</v>
      </c>
      <c r="D38">
        <v>12</v>
      </c>
      <c r="E38">
        <v>10</v>
      </c>
      <c r="F38">
        <v>15</v>
      </c>
      <c r="G38">
        <v>63</v>
      </c>
      <c r="I38">
        <v>9.9992799999999997E-4</v>
      </c>
      <c r="J38">
        <v>2.59805727</v>
      </c>
      <c r="K38">
        <v>5.2871227E-2</v>
      </c>
      <c r="L38">
        <v>4.9473046999999999E-2</v>
      </c>
      <c r="M38">
        <v>0.122616768</v>
      </c>
      <c r="N38">
        <v>0.82114863400000004</v>
      </c>
      <c r="O38">
        <v>3.6451668740000001</v>
      </c>
    </row>
    <row r="39" spans="1:15" x14ac:dyDescent="0.4">
      <c r="A39">
        <v>7</v>
      </c>
      <c r="B39">
        <v>13</v>
      </c>
      <c r="C39">
        <v>8</v>
      </c>
      <c r="D39">
        <v>9</v>
      </c>
      <c r="E39">
        <v>8</v>
      </c>
      <c r="F39">
        <v>14</v>
      </c>
      <c r="G39">
        <v>59</v>
      </c>
      <c r="I39">
        <v>9.9706600000000001E-4</v>
      </c>
      <c r="J39">
        <v>5.8415093420000002</v>
      </c>
      <c r="K39">
        <v>1.2484459880000001</v>
      </c>
      <c r="L39">
        <v>1.1967182E-2</v>
      </c>
      <c r="M39">
        <v>4.0287969999999998E-3</v>
      </c>
      <c r="N39">
        <v>0.45826315899999998</v>
      </c>
      <c r="O39">
        <v>7.5652115350000004</v>
      </c>
    </row>
    <row r="40" spans="1:15" x14ac:dyDescent="0.4">
      <c r="A40">
        <v>6</v>
      </c>
      <c r="B40">
        <v>12</v>
      </c>
      <c r="C40">
        <v>8</v>
      </c>
      <c r="D40">
        <v>12</v>
      </c>
      <c r="E40">
        <v>11</v>
      </c>
      <c r="F40">
        <v>14</v>
      </c>
      <c r="G40">
        <v>63</v>
      </c>
      <c r="I40">
        <v>9.9635099999999992E-4</v>
      </c>
      <c r="J40">
        <v>0.31814837499999998</v>
      </c>
      <c r="K40">
        <v>1.745849848</v>
      </c>
      <c r="L40">
        <v>0.18350982699999999</v>
      </c>
      <c r="M40">
        <v>1.002537966</v>
      </c>
      <c r="N40">
        <v>0.24668765100000001</v>
      </c>
      <c r="O40">
        <v>3.4977300169999999</v>
      </c>
    </row>
    <row r="41" spans="1:15" x14ac:dyDescent="0.4">
      <c r="A41">
        <v>7</v>
      </c>
      <c r="B41">
        <v>11</v>
      </c>
      <c r="C41">
        <v>8</v>
      </c>
      <c r="D41">
        <v>10</v>
      </c>
      <c r="E41">
        <v>10</v>
      </c>
      <c r="F41">
        <v>13</v>
      </c>
      <c r="G41">
        <v>59</v>
      </c>
      <c r="I41">
        <v>1.994371E-3</v>
      </c>
      <c r="J41">
        <v>0.78746008899999997</v>
      </c>
      <c r="K41">
        <v>1.4729478359999999</v>
      </c>
      <c r="L41">
        <v>2.9940610000000001E-3</v>
      </c>
      <c r="M41">
        <v>0.209452152</v>
      </c>
      <c r="N41">
        <v>0.24445033099999999</v>
      </c>
      <c r="O41">
        <v>2.71929884</v>
      </c>
    </row>
    <row r="42" spans="1:15" x14ac:dyDescent="0.4">
      <c r="A42">
        <v>5</v>
      </c>
      <c r="B42">
        <v>12</v>
      </c>
      <c r="C42">
        <v>8</v>
      </c>
      <c r="D42">
        <v>12</v>
      </c>
      <c r="E42">
        <v>10</v>
      </c>
      <c r="F42">
        <v>16</v>
      </c>
      <c r="G42">
        <v>62</v>
      </c>
      <c r="I42">
        <v>9.984970000000001E-4</v>
      </c>
      <c r="J42">
        <v>0.19014620800000001</v>
      </c>
      <c r="K42">
        <v>0.87498164199999995</v>
      </c>
      <c r="L42">
        <v>0.18550443599999999</v>
      </c>
      <c r="M42">
        <v>9.3046904E-2</v>
      </c>
      <c r="N42">
        <v>0.76608228700000003</v>
      </c>
      <c r="O42">
        <v>2.110759974</v>
      </c>
    </row>
    <row r="43" spans="1:15" x14ac:dyDescent="0.4">
      <c r="A43">
        <v>6</v>
      </c>
      <c r="B43">
        <v>12</v>
      </c>
      <c r="C43">
        <v>7</v>
      </c>
      <c r="D43">
        <v>12</v>
      </c>
      <c r="E43">
        <v>9</v>
      </c>
      <c r="F43">
        <v>16</v>
      </c>
      <c r="G43">
        <v>62</v>
      </c>
      <c r="I43">
        <v>0</v>
      </c>
      <c r="J43">
        <v>3.9776389600000002</v>
      </c>
      <c r="K43">
        <v>0.59635758400000005</v>
      </c>
      <c r="L43">
        <v>4.5461177999999998E-2</v>
      </c>
      <c r="M43">
        <v>3.1915187999999997E-2</v>
      </c>
      <c r="N43">
        <v>0.76072788199999997</v>
      </c>
      <c r="O43">
        <v>5.4121007920000004</v>
      </c>
    </row>
    <row r="44" spans="1:15" x14ac:dyDescent="0.4">
      <c r="A44">
        <v>8</v>
      </c>
      <c r="B44">
        <v>12</v>
      </c>
      <c r="C44">
        <v>7</v>
      </c>
      <c r="D44">
        <v>11</v>
      </c>
      <c r="E44">
        <v>11</v>
      </c>
      <c r="F44">
        <v>15</v>
      </c>
      <c r="G44">
        <v>64</v>
      </c>
      <c r="I44">
        <v>0</v>
      </c>
      <c r="J44">
        <v>1.5381433959999999</v>
      </c>
      <c r="K44">
        <v>4.9894094E-2</v>
      </c>
      <c r="L44">
        <v>2.3907661E-2</v>
      </c>
      <c r="M44">
        <v>0.64393925699999999</v>
      </c>
      <c r="N44">
        <v>0.47857976000000002</v>
      </c>
      <c r="O44">
        <v>2.7344641689999998</v>
      </c>
    </row>
    <row r="45" spans="1:15" x14ac:dyDescent="0.4">
      <c r="A45">
        <v>7</v>
      </c>
      <c r="B45">
        <v>12</v>
      </c>
      <c r="C45">
        <v>8</v>
      </c>
      <c r="D45">
        <v>11</v>
      </c>
      <c r="E45">
        <v>10</v>
      </c>
      <c r="F45">
        <v>13</v>
      </c>
      <c r="G45">
        <v>61</v>
      </c>
      <c r="I45">
        <v>0</v>
      </c>
      <c r="J45">
        <v>1.147361517</v>
      </c>
      <c r="K45">
        <v>4.610634804</v>
      </c>
      <c r="L45">
        <v>1.3929129E-2</v>
      </c>
      <c r="M45">
        <v>0.327303171</v>
      </c>
      <c r="N45">
        <v>0.144613028</v>
      </c>
      <c r="O45">
        <v>6.2438416480000001</v>
      </c>
    </row>
    <row r="46" spans="1:15" x14ac:dyDescent="0.4">
      <c r="A46">
        <v>6</v>
      </c>
      <c r="B46">
        <v>12</v>
      </c>
      <c r="C46">
        <v>8</v>
      </c>
      <c r="D46">
        <v>11</v>
      </c>
      <c r="E46">
        <v>8</v>
      </c>
      <c r="F46">
        <v>15</v>
      </c>
      <c r="G46">
        <v>60</v>
      </c>
      <c r="I46">
        <v>0</v>
      </c>
      <c r="J46">
        <v>0.35658216500000001</v>
      </c>
      <c r="K46">
        <v>0.35501742400000003</v>
      </c>
      <c r="L46">
        <v>8.9776519999999992E-3</v>
      </c>
      <c r="M46">
        <v>1.0970591999999999E-2</v>
      </c>
      <c r="N46">
        <v>1.4930715560000001</v>
      </c>
      <c r="O46">
        <v>2.2246193889999999</v>
      </c>
    </row>
    <row r="47" spans="1:15" x14ac:dyDescent="0.4">
      <c r="A47">
        <v>5</v>
      </c>
      <c r="B47">
        <v>12</v>
      </c>
      <c r="C47">
        <v>8</v>
      </c>
      <c r="D47">
        <v>10</v>
      </c>
      <c r="E47">
        <v>7</v>
      </c>
      <c r="F47">
        <v>14</v>
      </c>
      <c r="G47">
        <v>55</v>
      </c>
      <c r="I47">
        <v>0</v>
      </c>
      <c r="J47">
        <v>1.4463858599999999</v>
      </c>
      <c r="K47">
        <v>1.79589653</v>
      </c>
      <c r="L47">
        <v>4.7870398000000002E-2</v>
      </c>
      <c r="M47">
        <v>0</v>
      </c>
      <c r="N47">
        <v>0.23192501099999999</v>
      </c>
      <c r="O47">
        <v>3.5220777989999998</v>
      </c>
    </row>
    <row r="48" spans="1:15" x14ac:dyDescent="0.4">
      <c r="A48">
        <v>7</v>
      </c>
      <c r="B48">
        <v>11</v>
      </c>
      <c r="C48">
        <v>8</v>
      </c>
      <c r="D48">
        <v>12</v>
      </c>
      <c r="E48">
        <v>10</v>
      </c>
      <c r="F48">
        <v>15</v>
      </c>
      <c r="G48">
        <v>62</v>
      </c>
      <c r="I48">
        <v>0</v>
      </c>
      <c r="J48">
        <v>1.0494120119999999</v>
      </c>
      <c r="K48">
        <v>1.247594833</v>
      </c>
      <c r="L48">
        <v>8.3763837999999993E-2</v>
      </c>
      <c r="M48">
        <v>0.12766981099999999</v>
      </c>
      <c r="N48">
        <v>0.38250017200000003</v>
      </c>
      <c r="O48">
        <v>2.8909406660000001</v>
      </c>
    </row>
    <row r="49" spans="1:15" x14ac:dyDescent="0.4">
      <c r="A49">
        <v>6</v>
      </c>
      <c r="B49">
        <v>12</v>
      </c>
      <c r="C49">
        <v>7</v>
      </c>
      <c r="D49">
        <v>11</v>
      </c>
      <c r="E49">
        <v>10</v>
      </c>
      <c r="F49">
        <v>14</v>
      </c>
      <c r="G49">
        <v>60</v>
      </c>
      <c r="I49">
        <v>9.9921199999999997E-4</v>
      </c>
      <c r="J49">
        <v>0.35671091100000002</v>
      </c>
      <c r="K49">
        <v>6.4506053999999993E-2</v>
      </c>
      <c r="L49">
        <v>4.9884320000000001E-3</v>
      </c>
      <c r="M49">
        <v>0.44517231000000002</v>
      </c>
      <c r="N49">
        <v>0.36947727200000002</v>
      </c>
      <c r="O49">
        <v>1.2418541910000001</v>
      </c>
    </row>
    <row r="50" spans="1:15" x14ac:dyDescent="0.4">
      <c r="A50">
        <v>6</v>
      </c>
      <c r="B50">
        <v>11</v>
      </c>
      <c r="C50">
        <v>5</v>
      </c>
      <c r="D50">
        <v>11</v>
      </c>
      <c r="E50">
        <v>9</v>
      </c>
      <c r="F50">
        <v>14</v>
      </c>
      <c r="G50">
        <v>55</v>
      </c>
      <c r="I50">
        <v>0</v>
      </c>
      <c r="J50">
        <v>0.87286114699999995</v>
      </c>
      <c r="K50">
        <v>9.8395300000000008E-4</v>
      </c>
      <c r="L50">
        <v>3.6859511999999997E-2</v>
      </c>
      <c r="M50">
        <v>3.7901402000000001E-2</v>
      </c>
      <c r="N50">
        <v>2.7903635499999999</v>
      </c>
      <c r="O50">
        <v>3.738969564</v>
      </c>
    </row>
    <row r="51" spans="1:15" x14ac:dyDescent="0.4">
      <c r="A51">
        <v>4</v>
      </c>
      <c r="B51">
        <v>12</v>
      </c>
      <c r="C51">
        <v>7</v>
      </c>
      <c r="D51">
        <v>8</v>
      </c>
      <c r="E51">
        <v>10</v>
      </c>
      <c r="F51">
        <v>13</v>
      </c>
      <c r="G51">
        <v>54</v>
      </c>
      <c r="I51">
        <v>1.000166E-3</v>
      </c>
      <c r="J51">
        <v>0.42585396800000003</v>
      </c>
      <c r="K51">
        <v>0.13407206499999999</v>
      </c>
      <c r="L51">
        <v>1.995087E-3</v>
      </c>
      <c r="M51">
        <v>9.3793392000000003E-2</v>
      </c>
      <c r="N51">
        <v>0.85681939100000004</v>
      </c>
      <c r="O51">
        <v>1.5135340690000001</v>
      </c>
    </row>
    <row r="52" spans="1:15" x14ac:dyDescent="0.4">
      <c r="A52">
        <v>7</v>
      </c>
      <c r="B52">
        <v>12</v>
      </c>
      <c r="C52">
        <v>6</v>
      </c>
      <c r="D52">
        <v>10</v>
      </c>
      <c r="E52">
        <v>9</v>
      </c>
      <c r="F52">
        <v>13</v>
      </c>
      <c r="G52">
        <v>57</v>
      </c>
      <c r="I52">
        <v>1.9469260000000001E-3</v>
      </c>
      <c r="J52">
        <v>1.2101831439999999</v>
      </c>
      <c r="K52">
        <v>4.9841399999999998E-3</v>
      </c>
      <c r="L52">
        <v>3.2464980999999997E-2</v>
      </c>
      <c r="M52">
        <v>1.4954567E-2</v>
      </c>
      <c r="N52">
        <v>0.439309597</v>
      </c>
      <c r="O52">
        <v>1.7038433550000001</v>
      </c>
    </row>
    <row r="53" spans="1:15" x14ac:dyDescent="0.4">
      <c r="A53">
        <v>6</v>
      </c>
      <c r="B53">
        <v>10</v>
      </c>
      <c r="C53">
        <v>9</v>
      </c>
      <c r="D53">
        <v>12</v>
      </c>
      <c r="E53">
        <v>10</v>
      </c>
      <c r="F53">
        <v>15</v>
      </c>
      <c r="G53">
        <v>61</v>
      </c>
      <c r="I53">
        <v>1.0108949999999999E-3</v>
      </c>
      <c r="J53">
        <v>1.0592632289999999</v>
      </c>
      <c r="K53">
        <v>2.0443601610000002</v>
      </c>
      <c r="L53">
        <v>0.217417002</v>
      </c>
      <c r="M53">
        <v>0.38700676000000001</v>
      </c>
      <c r="N53">
        <v>4.5837401999999999E-2</v>
      </c>
      <c r="O53">
        <v>3.7548954490000002</v>
      </c>
    </row>
    <row r="54" spans="1:15" x14ac:dyDescent="0.4">
      <c r="A54">
        <v>6</v>
      </c>
      <c r="B54">
        <v>13</v>
      </c>
      <c r="C54">
        <v>8</v>
      </c>
      <c r="D54">
        <v>11</v>
      </c>
      <c r="E54">
        <v>10</v>
      </c>
      <c r="F54">
        <v>15</v>
      </c>
      <c r="G54">
        <v>62</v>
      </c>
      <c r="I54">
        <v>9.6201900000000005E-4</v>
      </c>
      <c r="J54">
        <v>7.3492431639999998</v>
      </c>
      <c r="K54">
        <v>0.48624277100000002</v>
      </c>
      <c r="L54">
        <v>1.9920349E-2</v>
      </c>
      <c r="M54">
        <v>0.43033266100000001</v>
      </c>
      <c r="N54">
        <v>0.69247484199999998</v>
      </c>
      <c r="O54">
        <v>8.9791758060000006</v>
      </c>
    </row>
    <row r="55" spans="1:15" x14ac:dyDescent="0.4">
      <c r="A55">
        <v>7</v>
      </c>
      <c r="B55">
        <v>11</v>
      </c>
      <c r="C55">
        <v>8</v>
      </c>
      <c r="D55">
        <v>10</v>
      </c>
      <c r="E55">
        <v>9</v>
      </c>
      <c r="F55">
        <v>15</v>
      </c>
      <c r="G55">
        <v>60</v>
      </c>
      <c r="I55">
        <v>9.9802000000000007E-4</v>
      </c>
      <c r="J55">
        <v>0.94817805300000002</v>
      </c>
      <c r="K55">
        <v>0.73015976000000005</v>
      </c>
      <c r="L55">
        <v>3.9875509999999998E-3</v>
      </c>
      <c r="M55">
        <v>2.0944118000000001E-2</v>
      </c>
      <c r="N55">
        <v>1.6533768179999999</v>
      </c>
      <c r="O55">
        <v>3.3576443199999999</v>
      </c>
    </row>
    <row r="56" spans="1:15" x14ac:dyDescent="0.4">
      <c r="A56">
        <v>5</v>
      </c>
      <c r="B56">
        <v>11</v>
      </c>
      <c r="C56">
        <v>7</v>
      </c>
      <c r="D56">
        <v>12</v>
      </c>
      <c r="E56">
        <v>7</v>
      </c>
      <c r="F56">
        <v>15</v>
      </c>
      <c r="G56">
        <v>57</v>
      </c>
      <c r="I56">
        <v>0</v>
      </c>
      <c r="J56">
        <v>7.5433493000000004E-2</v>
      </c>
      <c r="K56">
        <v>0.129687309</v>
      </c>
      <c r="L56">
        <v>0.43132352800000001</v>
      </c>
      <c r="M56">
        <v>9.9730499999999998E-4</v>
      </c>
      <c r="N56">
        <v>3.2652299400000002</v>
      </c>
      <c r="O56">
        <v>3.9026715759999999</v>
      </c>
    </row>
    <row r="57" spans="1:15" x14ac:dyDescent="0.4">
      <c r="A57">
        <v>6</v>
      </c>
      <c r="B57">
        <v>13</v>
      </c>
      <c r="C57">
        <v>7</v>
      </c>
      <c r="D57">
        <v>11</v>
      </c>
      <c r="E57">
        <v>8</v>
      </c>
      <c r="F57">
        <v>16</v>
      </c>
      <c r="G57">
        <v>61</v>
      </c>
      <c r="I57">
        <v>0</v>
      </c>
      <c r="J57">
        <v>2.3158445360000002</v>
      </c>
      <c r="K57">
        <v>0.20442915</v>
      </c>
      <c r="L57">
        <v>2.1922588E-2</v>
      </c>
      <c r="M57">
        <v>9.9830630000000004E-3</v>
      </c>
      <c r="N57">
        <v>1.8438367840000001</v>
      </c>
      <c r="O57">
        <v>4.3960161209999997</v>
      </c>
    </row>
    <row r="58" spans="1:15" x14ac:dyDescent="0.4">
      <c r="A58">
        <v>7</v>
      </c>
      <c r="B58">
        <v>11</v>
      </c>
      <c r="C58">
        <v>7</v>
      </c>
      <c r="D58">
        <v>12</v>
      </c>
      <c r="E58">
        <v>11</v>
      </c>
      <c r="F58">
        <v>15</v>
      </c>
      <c r="G58">
        <v>62</v>
      </c>
      <c r="I58">
        <v>9.9682799999999995E-4</v>
      </c>
      <c r="J58">
        <v>1.6954184000000001E-2</v>
      </c>
      <c r="K58">
        <v>7.0810794999999996E-2</v>
      </c>
      <c r="L58">
        <v>0.264420033</v>
      </c>
      <c r="M58">
        <v>1.317953825</v>
      </c>
      <c r="N58">
        <v>0.313126087</v>
      </c>
      <c r="O58">
        <v>1.984261751</v>
      </c>
    </row>
    <row r="59" spans="1:15" x14ac:dyDescent="0.4">
      <c r="A59">
        <v>7</v>
      </c>
      <c r="B59">
        <v>12</v>
      </c>
      <c r="C59">
        <v>8</v>
      </c>
      <c r="D59">
        <v>12</v>
      </c>
      <c r="E59">
        <v>9</v>
      </c>
      <c r="F59">
        <v>15</v>
      </c>
      <c r="G59">
        <v>63</v>
      </c>
      <c r="I59">
        <v>1.0290150000000001E-3</v>
      </c>
      <c r="J59">
        <v>1.578557491</v>
      </c>
      <c r="K59">
        <v>3.442978144</v>
      </c>
      <c r="L59">
        <v>2.6927710000000001E-2</v>
      </c>
      <c r="M59">
        <v>2.7890205000000001E-2</v>
      </c>
      <c r="N59">
        <v>0.67257785800000003</v>
      </c>
      <c r="O59">
        <v>5.7499604230000001</v>
      </c>
    </row>
    <row r="60" spans="1:15" x14ac:dyDescent="0.4">
      <c r="A60">
        <v>6</v>
      </c>
      <c r="B60">
        <v>13</v>
      </c>
      <c r="C60">
        <v>9</v>
      </c>
      <c r="D60">
        <v>10</v>
      </c>
      <c r="E60">
        <v>11</v>
      </c>
      <c r="F60">
        <v>11</v>
      </c>
      <c r="G60">
        <v>59</v>
      </c>
      <c r="I60">
        <v>9.9349000000000008E-4</v>
      </c>
      <c r="J60">
        <v>7.8326055999999999</v>
      </c>
      <c r="K60">
        <v>3.576409817</v>
      </c>
      <c r="L60">
        <v>1.9533630000000001E-3</v>
      </c>
      <c r="M60">
        <v>0.399314165</v>
      </c>
      <c r="N60">
        <v>9.9682799999999995E-4</v>
      </c>
      <c r="O60">
        <v>11.81227326</v>
      </c>
    </row>
    <row r="61" spans="1:15" x14ac:dyDescent="0.4">
      <c r="A61">
        <v>8</v>
      </c>
      <c r="B61">
        <v>11</v>
      </c>
      <c r="C61">
        <v>4</v>
      </c>
      <c r="D61">
        <v>8</v>
      </c>
      <c r="E61">
        <v>10</v>
      </c>
      <c r="F61">
        <v>15</v>
      </c>
      <c r="G61">
        <v>55</v>
      </c>
      <c r="I61">
        <v>1.0218619999999999E-3</v>
      </c>
      <c r="J61">
        <v>0.62362790099999998</v>
      </c>
      <c r="K61">
        <v>9.6130399999999996E-4</v>
      </c>
      <c r="L61">
        <v>1.034498E-3</v>
      </c>
      <c r="M61">
        <v>0.27722096400000001</v>
      </c>
      <c r="N61">
        <v>9.6741675999999999E-2</v>
      </c>
      <c r="O61">
        <v>1.0006082059999999</v>
      </c>
    </row>
    <row r="62" spans="1:15" x14ac:dyDescent="0.4">
      <c r="A62">
        <v>6</v>
      </c>
      <c r="B62">
        <v>11</v>
      </c>
      <c r="C62">
        <v>7</v>
      </c>
      <c r="D62">
        <v>11</v>
      </c>
      <c r="E62">
        <v>10</v>
      </c>
      <c r="F62">
        <v>15</v>
      </c>
      <c r="G62">
        <v>60</v>
      </c>
      <c r="I62">
        <v>9.9492099999999996E-4</v>
      </c>
      <c r="J62">
        <v>0.851159573</v>
      </c>
      <c r="K62">
        <v>0.38311672200000002</v>
      </c>
      <c r="L62">
        <v>1.7983675000000001E-2</v>
      </c>
      <c r="M62">
        <v>0.227561235</v>
      </c>
      <c r="N62">
        <v>0.79498696300000005</v>
      </c>
      <c r="O62">
        <v>2.2758030890000001</v>
      </c>
    </row>
    <row r="63" spans="1:15" x14ac:dyDescent="0.4">
      <c r="A63">
        <v>7</v>
      </c>
      <c r="B63">
        <v>11</v>
      </c>
      <c r="C63">
        <v>6</v>
      </c>
      <c r="D63">
        <v>11</v>
      </c>
      <c r="E63">
        <v>10</v>
      </c>
      <c r="F63">
        <v>15</v>
      </c>
      <c r="G63">
        <v>60</v>
      </c>
      <c r="I63">
        <v>2.0284650000000001E-3</v>
      </c>
      <c r="J63">
        <v>0.65984511400000001</v>
      </c>
      <c r="K63">
        <v>4.4835805999999999E-2</v>
      </c>
      <c r="L63">
        <v>5.4850100999999998E-2</v>
      </c>
      <c r="M63">
        <v>0.17514538800000001</v>
      </c>
      <c r="N63">
        <v>1.502626419</v>
      </c>
      <c r="O63">
        <v>2.439331293</v>
      </c>
    </row>
    <row r="64" spans="1:15" x14ac:dyDescent="0.4">
      <c r="A64">
        <v>6</v>
      </c>
      <c r="B64">
        <v>11</v>
      </c>
      <c r="C64">
        <v>7</v>
      </c>
      <c r="D64">
        <v>9</v>
      </c>
      <c r="E64">
        <v>10</v>
      </c>
      <c r="F64">
        <v>16</v>
      </c>
      <c r="G64">
        <v>59</v>
      </c>
      <c r="I64">
        <v>0</v>
      </c>
      <c r="J64">
        <v>3.5938262999999998E-2</v>
      </c>
      <c r="K64">
        <v>9.4271182999999995E-2</v>
      </c>
      <c r="L64">
        <v>0</v>
      </c>
      <c r="M64">
        <v>0.41285800900000003</v>
      </c>
      <c r="N64">
        <v>1.187525988</v>
      </c>
      <c r="O64">
        <v>1.7305934430000001</v>
      </c>
    </row>
    <row r="65" spans="1:15" x14ac:dyDescent="0.4">
      <c r="A65">
        <v>7</v>
      </c>
      <c r="B65">
        <v>11</v>
      </c>
      <c r="C65">
        <v>6</v>
      </c>
      <c r="D65">
        <v>9</v>
      </c>
      <c r="E65">
        <v>9</v>
      </c>
      <c r="F65">
        <v>14</v>
      </c>
      <c r="G65">
        <v>56</v>
      </c>
      <c r="I65">
        <v>2.0308489999999999E-3</v>
      </c>
      <c r="J65">
        <v>7.2771788000000004E-2</v>
      </c>
      <c r="K65">
        <v>1.0004282E-2</v>
      </c>
      <c r="L65">
        <v>3.001451E-3</v>
      </c>
      <c r="M65">
        <v>6.5781116000000001E-2</v>
      </c>
      <c r="N65">
        <v>0.31574344599999998</v>
      </c>
      <c r="O65">
        <v>0.46933293300000001</v>
      </c>
    </row>
    <row r="66" spans="1:15" x14ac:dyDescent="0.4">
      <c r="A66">
        <v>5</v>
      </c>
      <c r="B66">
        <v>11</v>
      </c>
      <c r="C66">
        <v>8</v>
      </c>
      <c r="D66">
        <v>11</v>
      </c>
      <c r="E66">
        <v>9</v>
      </c>
      <c r="F66">
        <v>14</v>
      </c>
      <c r="G66">
        <v>57</v>
      </c>
      <c r="I66">
        <v>0</v>
      </c>
      <c r="J66">
        <v>0.25874424000000001</v>
      </c>
      <c r="K66">
        <v>1.6503863329999999</v>
      </c>
      <c r="L66">
        <v>1.3473272E-2</v>
      </c>
      <c r="M66">
        <v>3.0917167999999998E-2</v>
      </c>
      <c r="N66">
        <v>0.64990162799999995</v>
      </c>
      <c r="O66">
        <v>2.603422642</v>
      </c>
    </row>
    <row r="67" spans="1:15" x14ac:dyDescent="0.4">
      <c r="A67">
        <v>7</v>
      </c>
      <c r="B67">
        <v>12</v>
      </c>
      <c r="C67">
        <v>7</v>
      </c>
      <c r="D67">
        <v>12</v>
      </c>
      <c r="E67">
        <v>9</v>
      </c>
      <c r="F67">
        <v>15</v>
      </c>
      <c r="G67">
        <v>61</v>
      </c>
      <c r="I67">
        <v>0</v>
      </c>
      <c r="J67">
        <v>1.091451883</v>
      </c>
      <c r="K67">
        <v>0.187227488</v>
      </c>
      <c r="L67">
        <v>0.13264489199999999</v>
      </c>
      <c r="M67">
        <v>4.2394161E-2</v>
      </c>
      <c r="N67">
        <v>1.756443024</v>
      </c>
      <c r="O67">
        <v>3.210161448</v>
      </c>
    </row>
    <row r="68" spans="1:15" x14ac:dyDescent="0.4">
      <c r="A68">
        <v>7</v>
      </c>
      <c r="B68">
        <v>11</v>
      </c>
      <c r="C68">
        <v>8</v>
      </c>
      <c r="D68">
        <v>12</v>
      </c>
      <c r="E68">
        <v>10</v>
      </c>
      <c r="F68">
        <v>16</v>
      </c>
      <c r="G68">
        <v>64</v>
      </c>
      <c r="I68">
        <v>1.027584E-3</v>
      </c>
      <c r="J68">
        <v>0.43285918200000001</v>
      </c>
      <c r="K68">
        <v>1.2558860780000001</v>
      </c>
      <c r="L68">
        <v>6.8818091999999997E-2</v>
      </c>
      <c r="M68">
        <v>0.137632847</v>
      </c>
      <c r="N68">
        <v>1.029834747</v>
      </c>
      <c r="O68">
        <v>2.9260585309999998</v>
      </c>
    </row>
    <row r="69" spans="1:15" x14ac:dyDescent="0.4">
      <c r="A69">
        <v>7</v>
      </c>
      <c r="B69">
        <v>13</v>
      </c>
      <c r="C69">
        <v>8</v>
      </c>
      <c r="D69">
        <v>13</v>
      </c>
      <c r="E69">
        <v>10</v>
      </c>
      <c r="F69">
        <v>15</v>
      </c>
      <c r="G69">
        <v>65</v>
      </c>
      <c r="I69">
        <v>9.9706600000000001E-4</v>
      </c>
      <c r="J69">
        <v>2.3758103849999999</v>
      </c>
      <c r="K69">
        <v>0.43534517299999997</v>
      </c>
      <c r="L69">
        <v>0.20649266199999999</v>
      </c>
      <c r="M69">
        <v>0.101234198</v>
      </c>
      <c r="N69">
        <v>0.440333843</v>
      </c>
      <c r="O69">
        <v>3.560213327</v>
      </c>
    </row>
    <row r="70" spans="1:15" x14ac:dyDescent="0.4">
      <c r="A70">
        <v>7</v>
      </c>
      <c r="B70">
        <v>12</v>
      </c>
      <c r="C70">
        <v>7</v>
      </c>
      <c r="D70">
        <v>10</v>
      </c>
      <c r="E70">
        <v>10</v>
      </c>
      <c r="F70">
        <v>14</v>
      </c>
      <c r="G70">
        <v>60</v>
      </c>
      <c r="I70">
        <v>1.0361669999999999E-3</v>
      </c>
      <c r="J70">
        <v>0.378493309</v>
      </c>
      <c r="K70">
        <v>0.19912076000000001</v>
      </c>
      <c r="L70">
        <v>8.7763785999999996E-2</v>
      </c>
      <c r="M70">
        <v>7.1406364E-2</v>
      </c>
      <c r="N70">
        <v>0.88601326899999999</v>
      </c>
      <c r="O70">
        <v>1.623833656</v>
      </c>
    </row>
    <row r="71" spans="1:15" x14ac:dyDescent="0.4">
      <c r="A71">
        <v>6</v>
      </c>
      <c r="B71">
        <v>10</v>
      </c>
      <c r="C71">
        <v>7</v>
      </c>
      <c r="D71">
        <v>12</v>
      </c>
      <c r="E71">
        <v>10</v>
      </c>
      <c r="F71">
        <v>15</v>
      </c>
      <c r="G71">
        <v>60</v>
      </c>
      <c r="I71">
        <v>9.6344900000000001E-4</v>
      </c>
      <c r="J71">
        <v>0.32690596599999999</v>
      </c>
      <c r="K71">
        <v>0.122710466</v>
      </c>
      <c r="L71">
        <v>0.27721953399999999</v>
      </c>
      <c r="M71">
        <v>0.10870766599999999</v>
      </c>
      <c r="N71">
        <v>1.6990671159999999</v>
      </c>
      <c r="O71">
        <v>2.5355741979999999</v>
      </c>
    </row>
    <row r="72" spans="1:15" x14ac:dyDescent="0.4">
      <c r="A72">
        <v>6</v>
      </c>
      <c r="B72">
        <v>12</v>
      </c>
      <c r="C72">
        <v>7</v>
      </c>
      <c r="D72">
        <v>10</v>
      </c>
      <c r="E72">
        <v>9</v>
      </c>
      <c r="F72">
        <v>15</v>
      </c>
      <c r="G72">
        <v>59</v>
      </c>
      <c r="I72">
        <v>9.9659000000000011E-4</v>
      </c>
      <c r="J72">
        <v>1.2830410000000001</v>
      </c>
      <c r="K72">
        <v>0.1298666</v>
      </c>
      <c r="L72">
        <v>1.0971308000000001E-2</v>
      </c>
      <c r="M72">
        <v>6.931901E-2</v>
      </c>
      <c r="N72">
        <v>0.77389335599999998</v>
      </c>
      <c r="O72">
        <v>2.268087864</v>
      </c>
    </row>
    <row r="73" spans="1:15" x14ac:dyDescent="0.4">
      <c r="A73">
        <v>6</v>
      </c>
      <c r="B73">
        <v>13</v>
      </c>
      <c r="C73">
        <v>8</v>
      </c>
      <c r="D73">
        <v>12</v>
      </c>
      <c r="E73">
        <v>10</v>
      </c>
      <c r="F73">
        <v>16</v>
      </c>
      <c r="G73">
        <v>65</v>
      </c>
      <c r="I73">
        <v>0</v>
      </c>
      <c r="J73">
        <v>2.458230495</v>
      </c>
      <c r="K73">
        <v>0.362975836</v>
      </c>
      <c r="L73">
        <v>5.2858829000000003E-2</v>
      </c>
      <c r="M73">
        <v>0.28922820100000002</v>
      </c>
      <c r="N73">
        <v>1.1797661779999999</v>
      </c>
      <c r="O73">
        <v>4.3430595399999996</v>
      </c>
    </row>
    <row r="74" spans="1:15" x14ac:dyDescent="0.4">
      <c r="A74">
        <v>7</v>
      </c>
      <c r="B74">
        <v>12</v>
      </c>
      <c r="C74">
        <v>8</v>
      </c>
      <c r="D74">
        <v>12</v>
      </c>
      <c r="E74">
        <v>10</v>
      </c>
      <c r="F74">
        <v>15</v>
      </c>
      <c r="G74">
        <v>64</v>
      </c>
      <c r="I74">
        <v>9.9778200000000001E-4</v>
      </c>
      <c r="J74">
        <v>0.53756546999999999</v>
      </c>
      <c r="K74">
        <v>0.97767782199999997</v>
      </c>
      <c r="L74">
        <v>0.137596369</v>
      </c>
      <c r="M74">
        <v>0.151594639</v>
      </c>
      <c r="N74">
        <v>1.1903307439999999</v>
      </c>
      <c r="O74">
        <v>2.9957628249999999</v>
      </c>
    </row>
    <row r="75" spans="1:15" x14ac:dyDescent="0.4">
      <c r="A75">
        <v>5</v>
      </c>
      <c r="B75">
        <v>13</v>
      </c>
      <c r="C75">
        <v>6</v>
      </c>
      <c r="D75">
        <v>12</v>
      </c>
      <c r="E75">
        <v>9</v>
      </c>
      <c r="F75">
        <v>13</v>
      </c>
      <c r="G75">
        <v>58</v>
      </c>
      <c r="I75">
        <v>0</v>
      </c>
      <c r="J75">
        <v>3.0979399679999999</v>
      </c>
      <c r="K75">
        <v>4.9870009999999996E-3</v>
      </c>
      <c r="L75">
        <v>1.9907713E-2</v>
      </c>
      <c r="M75">
        <v>4.0946483999999998E-2</v>
      </c>
      <c r="N75">
        <v>0.18107485800000001</v>
      </c>
      <c r="O75">
        <v>3.3448560239999998</v>
      </c>
    </row>
    <row r="76" spans="1:15" x14ac:dyDescent="0.4">
      <c r="A76">
        <v>7</v>
      </c>
      <c r="B76">
        <v>12</v>
      </c>
      <c r="C76">
        <v>8</v>
      </c>
      <c r="D76">
        <v>12</v>
      </c>
      <c r="E76">
        <v>10</v>
      </c>
      <c r="F76">
        <v>13</v>
      </c>
      <c r="G76">
        <v>61</v>
      </c>
      <c r="I76">
        <v>9.9682799999999995E-4</v>
      </c>
      <c r="J76">
        <v>4.7390794749999996</v>
      </c>
      <c r="K76">
        <v>1.3510506149999999</v>
      </c>
      <c r="L76">
        <v>7.5784683000000005E-2</v>
      </c>
      <c r="M76">
        <v>7.9742670000000002E-2</v>
      </c>
      <c r="N76">
        <v>0.21941471100000001</v>
      </c>
      <c r="O76">
        <v>6.4660689830000004</v>
      </c>
    </row>
    <row r="77" spans="1:15" x14ac:dyDescent="0.4">
      <c r="A77">
        <v>5</v>
      </c>
      <c r="B77">
        <v>11</v>
      </c>
      <c r="C77">
        <v>6</v>
      </c>
      <c r="D77">
        <v>12</v>
      </c>
      <c r="E77">
        <v>11</v>
      </c>
      <c r="F77">
        <v>15</v>
      </c>
      <c r="G77">
        <v>60</v>
      </c>
      <c r="I77">
        <v>0</v>
      </c>
      <c r="J77">
        <v>0.28727102300000001</v>
      </c>
      <c r="K77">
        <v>3.7891864999999997E-2</v>
      </c>
      <c r="L77">
        <v>6.2799454000000005E-2</v>
      </c>
      <c r="M77">
        <v>0.51249003400000004</v>
      </c>
      <c r="N77">
        <v>0.446438789</v>
      </c>
      <c r="O77">
        <v>1.3468911649999999</v>
      </c>
    </row>
    <row r="78" spans="1:15" x14ac:dyDescent="0.4">
      <c r="A78">
        <v>5</v>
      </c>
      <c r="B78">
        <v>11</v>
      </c>
      <c r="C78">
        <v>7</v>
      </c>
      <c r="D78">
        <v>12</v>
      </c>
      <c r="E78">
        <v>9</v>
      </c>
      <c r="F78">
        <v>14</v>
      </c>
      <c r="G78">
        <v>58</v>
      </c>
      <c r="I78">
        <v>0</v>
      </c>
      <c r="J78">
        <v>0.174015999</v>
      </c>
      <c r="K78">
        <v>0.23536992100000001</v>
      </c>
      <c r="L78">
        <v>1.7952203999999999E-2</v>
      </c>
      <c r="M78">
        <v>6.4826488000000002E-2</v>
      </c>
      <c r="N78">
        <v>0.19448137300000001</v>
      </c>
      <c r="O78">
        <v>0.68664598499999996</v>
      </c>
    </row>
    <row r="79" spans="1:15" x14ac:dyDescent="0.4">
      <c r="A79">
        <v>6</v>
      </c>
      <c r="B79">
        <v>13</v>
      </c>
      <c r="C79">
        <v>8</v>
      </c>
      <c r="D79">
        <v>10</v>
      </c>
      <c r="E79">
        <v>9</v>
      </c>
      <c r="F79">
        <v>14</v>
      </c>
      <c r="G79">
        <v>59</v>
      </c>
      <c r="I79">
        <v>1.0282990000000001E-3</v>
      </c>
      <c r="J79">
        <v>0.90071630499999999</v>
      </c>
      <c r="K79">
        <v>1.909211397</v>
      </c>
      <c r="L79">
        <v>1.0971308000000001E-2</v>
      </c>
      <c r="M79">
        <v>3.6899805000000001E-2</v>
      </c>
      <c r="N79">
        <v>0.74852514299999995</v>
      </c>
      <c r="O79">
        <v>3.6073522570000001</v>
      </c>
    </row>
    <row r="80" spans="1:15" x14ac:dyDescent="0.4">
      <c r="A80">
        <v>6</v>
      </c>
      <c r="B80">
        <v>12</v>
      </c>
      <c r="C80">
        <v>8</v>
      </c>
      <c r="D80">
        <v>10</v>
      </c>
      <c r="E80">
        <v>10</v>
      </c>
      <c r="F80">
        <v>15</v>
      </c>
      <c r="G80">
        <v>61</v>
      </c>
      <c r="I80">
        <v>9.9754300000000004E-4</v>
      </c>
      <c r="J80">
        <v>1.680287361</v>
      </c>
      <c r="K80">
        <v>0.511645079</v>
      </c>
      <c r="L80">
        <v>4.6383858E-2</v>
      </c>
      <c r="M80">
        <v>0.21149015400000001</v>
      </c>
      <c r="N80">
        <v>0.18145990400000001</v>
      </c>
      <c r="O80">
        <v>2.6322638989999998</v>
      </c>
    </row>
    <row r="81" spans="1:15" x14ac:dyDescent="0.4">
      <c r="A81">
        <v>6</v>
      </c>
      <c r="B81">
        <v>12</v>
      </c>
      <c r="C81">
        <v>7</v>
      </c>
      <c r="D81">
        <v>11</v>
      </c>
      <c r="E81">
        <v>10</v>
      </c>
      <c r="F81">
        <v>16</v>
      </c>
      <c r="G81">
        <v>62</v>
      </c>
      <c r="I81">
        <v>0</v>
      </c>
      <c r="J81">
        <v>0.51666092900000005</v>
      </c>
      <c r="K81">
        <v>2.6883840999999999E-2</v>
      </c>
      <c r="L81">
        <v>4.0328500000000001E-3</v>
      </c>
      <c r="M81">
        <v>7.6802015000000001E-2</v>
      </c>
      <c r="N81">
        <v>8.7754965000000004E-2</v>
      </c>
      <c r="O81">
        <v>0.71213459999999995</v>
      </c>
    </row>
    <row r="82" spans="1:15" x14ac:dyDescent="0.4">
      <c r="A82">
        <v>6</v>
      </c>
      <c r="B82">
        <v>12</v>
      </c>
      <c r="C82">
        <v>8</v>
      </c>
      <c r="D82">
        <v>12</v>
      </c>
      <c r="E82">
        <v>10</v>
      </c>
      <c r="F82">
        <v>14</v>
      </c>
      <c r="G82">
        <v>61</v>
      </c>
      <c r="I82">
        <v>9.9825900000000004E-4</v>
      </c>
      <c r="J82">
        <v>1.6695835590000001</v>
      </c>
      <c r="K82">
        <v>0.33809375800000002</v>
      </c>
      <c r="L82">
        <v>8.7766409000000004E-2</v>
      </c>
      <c r="M82">
        <v>0.31017112699999999</v>
      </c>
      <c r="N82">
        <v>8.5769415000000002E-2</v>
      </c>
      <c r="O82">
        <v>2.4923825260000001</v>
      </c>
    </row>
    <row r="83" spans="1:15" x14ac:dyDescent="0.4">
      <c r="A83">
        <v>7</v>
      </c>
      <c r="B83">
        <v>11</v>
      </c>
      <c r="C83">
        <v>7</v>
      </c>
      <c r="D83">
        <v>12</v>
      </c>
      <c r="E83">
        <v>11</v>
      </c>
      <c r="F83">
        <v>14</v>
      </c>
      <c r="G83">
        <v>62</v>
      </c>
      <c r="I83">
        <v>1.9981859999999999E-3</v>
      </c>
      <c r="J83">
        <v>0.37120103799999998</v>
      </c>
      <c r="K83">
        <v>0.183528423</v>
      </c>
      <c r="L83">
        <v>4.6833038E-2</v>
      </c>
      <c r="M83">
        <v>0.91455340399999996</v>
      </c>
      <c r="N83">
        <v>0.12966561300000001</v>
      </c>
      <c r="O83">
        <v>1.6477797030000001</v>
      </c>
    </row>
    <row r="84" spans="1:15" x14ac:dyDescent="0.4">
      <c r="A84">
        <v>6</v>
      </c>
      <c r="B84">
        <v>12</v>
      </c>
      <c r="C84">
        <v>8</v>
      </c>
      <c r="D84">
        <v>12</v>
      </c>
      <c r="E84">
        <v>9</v>
      </c>
      <c r="F84">
        <v>12</v>
      </c>
      <c r="G84">
        <v>59</v>
      </c>
      <c r="I84">
        <v>0</v>
      </c>
      <c r="J84">
        <v>0.90467715299999996</v>
      </c>
      <c r="K84">
        <v>0.25529909099999998</v>
      </c>
      <c r="L84">
        <v>0.62632298500000005</v>
      </c>
      <c r="M84">
        <v>4.3882369999999997E-2</v>
      </c>
      <c r="N84">
        <v>1.2965918E-2</v>
      </c>
      <c r="O84">
        <v>1.8431475159999999</v>
      </c>
    </row>
    <row r="85" spans="1:15" x14ac:dyDescent="0.4">
      <c r="A85">
        <v>4</v>
      </c>
      <c r="B85">
        <v>11</v>
      </c>
      <c r="C85">
        <v>8</v>
      </c>
      <c r="D85">
        <v>11</v>
      </c>
      <c r="E85">
        <v>9</v>
      </c>
      <c r="F85">
        <v>14</v>
      </c>
      <c r="G85">
        <v>57</v>
      </c>
      <c r="I85">
        <v>0</v>
      </c>
      <c r="J85">
        <v>0.76695036900000002</v>
      </c>
      <c r="K85">
        <v>0.66227650599999999</v>
      </c>
      <c r="L85">
        <v>3.0868530000000002E-2</v>
      </c>
      <c r="M85">
        <v>7.7791213999999997E-2</v>
      </c>
      <c r="N85">
        <v>5.0863743000000003E-2</v>
      </c>
      <c r="O85">
        <v>1.5887503620000001</v>
      </c>
    </row>
    <row r="86" spans="1:15" x14ac:dyDescent="0.4">
      <c r="A86">
        <v>8</v>
      </c>
      <c r="B86">
        <v>12</v>
      </c>
      <c r="C86">
        <v>8</v>
      </c>
      <c r="D86">
        <v>12</v>
      </c>
      <c r="E86">
        <v>11</v>
      </c>
      <c r="F86">
        <v>14</v>
      </c>
      <c r="G86">
        <v>65</v>
      </c>
      <c r="I86">
        <v>9.9682799999999995E-4</v>
      </c>
      <c r="J86">
        <v>1.5389289859999999</v>
      </c>
      <c r="K86">
        <v>0.83077907600000001</v>
      </c>
      <c r="L86">
        <v>7.1807146000000002E-2</v>
      </c>
      <c r="M86">
        <v>0.65134525300000001</v>
      </c>
      <c r="N86">
        <v>0.40203166000000001</v>
      </c>
      <c r="O86">
        <v>3.4958889480000002</v>
      </c>
    </row>
    <row r="87" spans="1:15" x14ac:dyDescent="0.4">
      <c r="A87">
        <v>6</v>
      </c>
      <c r="B87">
        <v>13</v>
      </c>
      <c r="C87">
        <v>8</v>
      </c>
      <c r="D87">
        <v>13</v>
      </c>
      <c r="E87">
        <v>8</v>
      </c>
      <c r="F87">
        <v>12</v>
      </c>
      <c r="G87">
        <v>60</v>
      </c>
      <c r="I87">
        <v>0</v>
      </c>
      <c r="J87">
        <v>3.1346156600000001</v>
      </c>
      <c r="K87">
        <v>0.75202941899999998</v>
      </c>
      <c r="L87">
        <v>0.430809259</v>
      </c>
      <c r="M87">
        <v>1.9941329999999999E-3</v>
      </c>
      <c r="N87">
        <v>1.1966704999999999E-2</v>
      </c>
      <c r="O87">
        <v>4.3314151760000001</v>
      </c>
    </row>
    <row r="88" spans="1:15" x14ac:dyDescent="0.4">
      <c r="A88">
        <v>5</v>
      </c>
      <c r="B88">
        <v>13</v>
      </c>
      <c r="C88">
        <v>7</v>
      </c>
      <c r="D88">
        <v>12</v>
      </c>
      <c r="E88">
        <v>10</v>
      </c>
      <c r="F88">
        <v>16</v>
      </c>
      <c r="G88">
        <v>63</v>
      </c>
      <c r="I88">
        <v>9.9730499999999998E-4</v>
      </c>
      <c r="J88">
        <v>1.0761606690000001</v>
      </c>
      <c r="K88">
        <v>0.15958356900000001</v>
      </c>
      <c r="L88">
        <v>0.198421717</v>
      </c>
      <c r="M88">
        <v>0.14165830600000001</v>
      </c>
      <c r="N88">
        <v>0.82774686799999997</v>
      </c>
      <c r="O88">
        <v>2.4045684340000002</v>
      </c>
    </row>
    <row r="89" spans="1:15" x14ac:dyDescent="0.4">
      <c r="A89">
        <v>7</v>
      </c>
      <c r="B89">
        <v>11</v>
      </c>
      <c r="C89">
        <v>7</v>
      </c>
      <c r="D89">
        <v>13</v>
      </c>
      <c r="E89">
        <v>8</v>
      </c>
      <c r="F89">
        <v>16</v>
      </c>
      <c r="G89">
        <v>62</v>
      </c>
      <c r="I89">
        <v>9.9706600000000001E-4</v>
      </c>
      <c r="J89">
        <v>0.60937666899999998</v>
      </c>
      <c r="K89">
        <v>0.19447326700000001</v>
      </c>
      <c r="L89">
        <v>0.43589282000000001</v>
      </c>
      <c r="M89">
        <v>5.9266090000000002E-3</v>
      </c>
      <c r="N89">
        <v>0.397509575</v>
      </c>
      <c r="O89">
        <v>1.6441760059999999</v>
      </c>
    </row>
    <row r="90" spans="1:15" x14ac:dyDescent="0.4">
      <c r="A90">
        <v>7</v>
      </c>
      <c r="B90">
        <v>12</v>
      </c>
      <c r="C90">
        <v>4</v>
      </c>
      <c r="D90">
        <v>11</v>
      </c>
      <c r="E90">
        <v>10</v>
      </c>
      <c r="F90">
        <v>15</v>
      </c>
      <c r="G90">
        <v>59</v>
      </c>
      <c r="I90">
        <v>1.9969940000000002E-3</v>
      </c>
      <c r="J90">
        <v>0.70411396000000004</v>
      </c>
      <c r="K90">
        <v>9.9730499999999998E-4</v>
      </c>
      <c r="L90">
        <v>0.112739801</v>
      </c>
      <c r="M90">
        <v>0.13365507099999999</v>
      </c>
      <c r="N90">
        <v>0.177510738</v>
      </c>
      <c r="O90">
        <v>1.1310138700000001</v>
      </c>
    </row>
    <row r="91" spans="1:15" x14ac:dyDescent="0.4">
      <c r="A91">
        <v>7</v>
      </c>
      <c r="B91">
        <v>12</v>
      </c>
      <c r="C91">
        <v>8</v>
      </c>
      <c r="D91">
        <v>12</v>
      </c>
      <c r="E91">
        <v>10</v>
      </c>
      <c r="F91">
        <v>14</v>
      </c>
      <c r="G91">
        <v>63</v>
      </c>
      <c r="I91">
        <v>2.987385E-3</v>
      </c>
      <c r="J91">
        <v>1.147931099</v>
      </c>
      <c r="K91">
        <v>0.65728211400000003</v>
      </c>
      <c r="L91">
        <v>0.29616689699999998</v>
      </c>
      <c r="M91">
        <v>0.28324389500000002</v>
      </c>
      <c r="N91">
        <v>0.243397474</v>
      </c>
      <c r="O91">
        <v>2.6310088629999999</v>
      </c>
    </row>
    <row r="92" spans="1:15" x14ac:dyDescent="0.4">
      <c r="A92">
        <v>7</v>
      </c>
      <c r="B92">
        <v>10</v>
      </c>
      <c r="C92">
        <v>8</v>
      </c>
      <c r="D92">
        <v>11</v>
      </c>
      <c r="E92">
        <v>10</v>
      </c>
      <c r="F92">
        <v>15</v>
      </c>
      <c r="G92">
        <v>60</v>
      </c>
      <c r="I92">
        <v>9.9706600000000001E-4</v>
      </c>
      <c r="J92">
        <v>0.28926610899999999</v>
      </c>
      <c r="K92">
        <v>0.55447864499999999</v>
      </c>
      <c r="L92">
        <v>4.0890693999999998E-2</v>
      </c>
      <c r="M92">
        <v>0.111700296</v>
      </c>
      <c r="N92">
        <v>0.269280195</v>
      </c>
      <c r="O92">
        <v>1.2666130069999999</v>
      </c>
    </row>
    <row r="93" spans="1:15" x14ac:dyDescent="0.4">
      <c r="A93">
        <v>7</v>
      </c>
      <c r="B93">
        <v>11</v>
      </c>
      <c r="C93">
        <v>8</v>
      </c>
      <c r="D93">
        <v>12</v>
      </c>
      <c r="E93">
        <v>9</v>
      </c>
      <c r="F93">
        <v>16</v>
      </c>
      <c r="G93">
        <v>63</v>
      </c>
      <c r="I93">
        <v>9.9730499999999998E-4</v>
      </c>
      <c r="J93">
        <v>0.81382513000000001</v>
      </c>
      <c r="K93">
        <v>0.63849139200000005</v>
      </c>
      <c r="L93">
        <v>2.4934053000000001E-2</v>
      </c>
      <c r="M93">
        <v>2.8973578999999999E-2</v>
      </c>
      <c r="N93">
        <v>0.37367987600000002</v>
      </c>
      <c r="O93">
        <v>1.8809013370000001</v>
      </c>
    </row>
    <row r="94" spans="1:15" x14ac:dyDescent="0.4">
      <c r="A94">
        <v>7</v>
      </c>
      <c r="B94">
        <v>12</v>
      </c>
      <c r="C94">
        <v>7</v>
      </c>
      <c r="D94">
        <v>12</v>
      </c>
      <c r="E94">
        <v>8</v>
      </c>
      <c r="F94">
        <v>14</v>
      </c>
      <c r="G94">
        <v>60</v>
      </c>
      <c r="I94">
        <v>9.9754300000000004E-4</v>
      </c>
      <c r="J94">
        <v>6.5515685079999999</v>
      </c>
      <c r="K94">
        <v>0.171584606</v>
      </c>
      <c r="L94">
        <v>0.151056528</v>
      </c>
      <c r="M94">
        <v>9.0239050000000005E-3</v>
      </c>
      <c r="N94">
        <v>0.48725676499999998</v>
      </c>
      <c r="O94">
        <v>7.3714878559999999</v>
      </c>
    </row>
    <row r="95" spans="1:15" x14ac:dyDescent="0.4">
      <c r="A95">
        <v>7</v>
      </c>
      <c r="B95">
        <v>11</v>
      </c>
      <c r="C95">
        <v>7</v>
      </c>
      <c r="D95">
        <v>9</v>
      </c>
      <c r="E95">
        <v>10</v>
      </c>
      <c r="F95">
        <v>15</v>
      </c>
      <c r="G95">
        <v>59</v>
      </c>
      <c r="I95">
        <v>9.9802000000000007E-4</v>
      </c>
      <c r="J95">
        <v>0.414470434</v>
      </c>
      <c r="K95">
        <v>0.247398853</v>
      </c>
      <c r="L95">
        <v>1.934767E-3</v>
      </c>
      <c r="M95">
        <v>0.225429773</v>
      </c>
      <c r="N95">
        <v>6.5792560999999999E-2</v>
      </c>
      <c r="O95">
        <v>0.95602440799999999</v>
      </c>
    </row>
    <row r="96" spans="1:15" x14ac:dyDescent="0.4">
      <c r="A96">
        <v>7</v>
      </c>
      <c r="B96">
        <v>12</v>
      </c>
      <c r="C96">
        <v>8</v>
      </c>
      <c r="D96">
        <v>12</v>
      </c>
      <c r="E96">
        <v>10</v>
      </c>
      <c r="F96">
        <v>15</v>
      </c>
      <c r="G96">
        <v>64</v>
      </c>
      <c r="I96">
        <v>0</v>
      </c>
      <c r="J96">
        <v>3.0011558530000002</v>
      </c>
      <c r="K96">
        <v>0.18146467199999999</v>
      </c>
      <c r="L96">
        <v>5.0872087000000003E-2</v>
      </c>
      <c r="M96">
        <v>0.16567707100000001</v>
      </c>
      <c r="N96">
        <v>1.5083410740000001</v>
      </c>
      <c r="O96">
        <v>4.9075107569999998</v>
      </c>
    </row>
    <row r="97" spans="1:15" x14ac:dyDescent="0.4">
      <c r="A97">
        <v>7</v>
      </c>
      <c r="B97">
        <v>12</v>
      </c>
      <c r="C97">
        <v>9</v>
      </c>
      <c r="D97">
        <v>10</v>
      </c>
      <c r="E97">
        <v>11</v>
      </c>
      <c r="F97">
        <v>14</v>
      </c>
      <c r="G97">
        <v>63</v>
      </c>
      <c r="I97">
        <v>9.9682799999999995E-4</v>
      </c>
      <c r="J97">
        <v>17.72676229</v>
      </c>
      <c r="K97">
        <v>2.796777487</v>
      </c>
      <c r="L97">
        <v>1.7951965E-2</v>
      </c>
      <c r="M97">
        <v>1.4867272380000001</v>
      </c>
      <c r="N97">
        <v>8.3734511999999997E-2</v>
      </c>
      <c r="O97">
        <v>22.11295033</v>
      </c>
    </row>
    <row r="98" spans="1:15" x14ac:dyDescent="0.4">
      <c r="A98">
        <v>6</v>
      </c>
      <c r="B98">
        <v>13</v>
      </c>
      <c r="C98">
        <v>8</v>
      </c>
      <c r="D98">
        <v>10</v>
      </c>
      <c r="E98">
        <v>8</v>
      </c>
      <c r="F98">
        <v>14</v>
      </c>
      <c r="G98">
        <v>57</v>
      </c>
      <c r="I98">
        <v>0</v>
      </c>
      <c r="J98">
        <v>46.870440479999999</v>
      </c>
      <c r="K98">
        <v>1.4571616650000001</v>
      </c>
      <c r="L98">
        <v>1.2965440999999999E-2</v>
      </c>
      <c r="M98">
        <v>6.9808960000000003E-3</v>
      </c>
      <c r="N98">
        <v>8.9306593000000004E-2</v>
      </c>
      <c r="O98">
        <v>48.436855080000001</v>
      </c>
    </row>
    <row r="99" spans="1:15" x14ac:dyDescent="0.4">
      <c r="A99">
        <v>7</v>
      </c>
      <c r="B99">
        <v>12</v>
      </c>
      <c r="C99">
        <v>7</v>
      </c>
      <c r="D99">
        <v>13</v>
      </c>
      <c r="E99">
        <v>10</v>
      </c>
      <c r="F99">
        <v>15</v>
      </c>
      <c r="G99">
        <v>64</v>
      </c>
      <c r="I99">
        <v>9.9778200000000001E-4</v>
      </c>
      <c r="J99">
        <v>0.498213768</v>
      </c>
      <c r="K99">
        <v>0.24829721499999999</v>
      </c>
      <c r="L99">
        <v>6.2225102999999997E-2</v>
      </c>
      <c r="M99">
        <v>4.0880680000000003E-2</v>
      </c>
      <c r="N99">
        <v>0.65335321400000002</v>
      </c>
      <c r="O99">
        <v>1.503967762</v>
      </c>
    </row>
    <row r="100" spans="1:15" x14ac:dyDescent="0.4">
      <c r="A100">
        <v>7</v>
      </c>
      <c r="B100">
        <v>13</v>
      </c>
      <c r="C100">
        <v>8</v>
      </c>
      <c r="D100">
        <v>12</v>
      </c>
      <c r="E100">
        <v>10</v>
      </c>
      <c r="F100">
        <v>14</v>
      </c>
      <c r="G100">
        <v>64</v>
      </c>
      <c r="I100">
        <v>4.0240290000000001E-3</v>
      </c>
      <c r="J100">
        <v>3.8644201759999999</v>
      </c>
      <c r="K100">
        <v>0.34708356899999998</v>
      </c>
      <c r="L100">
        <v>0.16207695</v>
      </c>
      <c r="M100">
        <v>0.29806637800000002</v>
      </c>
      <c r="N100">
        <v>0.15464091299999999</v>
      </c>
      <c r="O100">
        <v>4.8303120140000004</v>
      </c>
    </row>
    <row r="101" spans="1:15" x14ac:dyDescent="0.4">
      <c r="A101">
        <v>6</v>
      </c>
      <c r="B101">
        <v>11</v>
      </c>
      <c r="C101">
        <v>8</v>
      </c>
      <c r="D101">
        <v>12</v>
      </c>
      <c r="E101">
        <v>10</v>
      </c>
      <c r="F101">
        <v>16</v>
      </c>
      <c r="G101">
        <v>62</v>
      </c>
      <c r="I101">
        <v>9.9802000000000007E-4</v>
      </c>
      <c r="J101">
        <v>0.120185614</v>
      </c>
      <c r="K101">
        <v>0.38185071900000001</v>
      </c>
      <c r="L101">
        <v>0.320707083</v>
      </c>
      <c r="M101">
        <v>7.6752424E-2</v>
      </c>
      <c r="N101">
        <v>0.32613038999999999</v>
      </c>
      <c r="O101">
        <v>1.22662425</v>
      </c>
    </row>
  </sheetData>
  <phoneticPr fontId="18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E353-6EC9-48C0-857D-88565F3826ED}">
  <dimension ref="A1:S394"/>
  <sheetViews>
    <sheetView workbookViewId="0">
      <selection activeCell="Q2" sqref="Q2:S23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6</v>
      </c>
      <c r="B2">
        <v>12</v>
      </c>
      <c r="C2">
        <v>6</v>
      </c>
      <c r="D2">
        <v>10</v>
      </c>
      <c r="E2">
        <v>10</v>
      </c>
      <c r="F2">
        <v>15</v>
      </c>
      <c r="G2">
        <v>58</v>
      </c>
      <c r="I2">
        <v>9.9515900000000002E-4</v>
      </c>
      <c r="J2">
        <v>1.495282888</v>
      </c>
      <c r="K2">
        <v>8.9826579999999993E-3</v>
      </c>
      <c r="L2">
        <v>4.7968388000000001E-2</v>
      </c>
      <c r="M2">
        <v>9.6506596E-2</v>
      </c>
      <c r="N2">
        <v>0.12173271200000001</v>
      </c>
      <c r="O2">
        <v>1.7714684009999999</v>
      </c>
      <c r="Q2" t="s">
        <v>23</v>
      </c>
      <c r="S2" t="s">
        <v>22</v>
      </c>
    </row>
    <row r="3" spans="1:19" x14ac:dyDescent="0.4">
      <c r="A3">
        <v>5</v>
      </c>
      <c r="B3">
        <v>10</v>
      </c>
      <c r="C3">
        <v>7</v>
      </c>
      <c r="D3">
        <v>11</v>
      </c>
      <c r="E3">
        <v>9</v>
      </c>
      <c r="F3">
        <v>14</v>
      </c>
      <c r="G3">
        <v>56</v>
      </c>
      <c r="I3">
        <v>0</v>
      </c>
      <c r="J3">
        <v>9.4767569999999995E-2</v>
      </c>
      <c r="K3">
        <v>5.8841944E-2</v>
      </c>
      <c r="L3">
        <v>1.7950535E-2</v>
      </c>
      <c r="M3">
        <v>2.6927948E-2</v>
      </c>
      <c r="N3">
        <v>0.291600466</v>
      </c>
      <c r="O3">
        <v>0.49008846299999997</v>
      </c>
      <c r="Q3">
        <f>AVERAGE(O:O)</f>
        <v>5.9691835592290108</v>
      </c>
      <c r="S3">
        <f>AVERAGE(G:G)</f>
        <v>60.87022900763359</v>
      </c>
    </row>
    <row r="4" spans="1:19" x14ac:dyDescent="0.4">
      <c r="A4">
        <v>6</v>
      </c>
      <c r="B4">
        <v>12</v>
      </c>
      <c r="C4">
        <v>7</v>
      </c>
      <c r="D4">
        <v>9</v>
      </c>
      <c r="E4">
        <v>10</v>
      </c>
      <c r="F4">
        <v>14</v>
      </c>
      <c r="G4">
        <v>58</v>
      </c>
      <c r="I4">
        <v>0</v>
      </c>
      <c r="J4">
        <v>3.2338843349999999</v>
      </c>
      <c r="K4">
        <v>0.15675735499999999</v>
      </c>
      <c r="L4">
        <v>2.9909609999999999E-3</v>
      </c>
      <c r="M4">
        <v>0.27230358100000002</v>
      </c>
      <c r="N4">
        <v>0.10568332699999999</v>
      </c>
      <c r="O4">
        <v>3.7716195579999998</v>
      </c>
      <c r="Q4" t="s">
        <v>24</v>
      </c>
      <c r="S4" t="s">
        <v>35</v>
      </c>
    </row>
    <row r="5" spans="1:19" x14ac:dyDescent="0.4">
      <c r="A5">
        <v>5</v>
      </c>
      <c r="B5">
        <v>12</v>
      </c>
      <c r="C5">
        <v>8</v>
      </c>
      <c r="D5">
        <v>9</v>
      </c>
      <c r="E5">
        <v>10</v>
      </c>
      <c r="F5">
        <v>14</v>
      </c>
      <c r="G5">
        <v>57</v>
      </c>
      <c r="I5">
        <v>9.9635099999999992E-4</v>
      </c>
      <c r="J5">
        <v>1.0868289470000001</v>
      </c>
      <c r="K5">
        <v>1.548172235</v>
      </c>
      <c r="L5">
        <v>9.9725720000000007E-3</v>
      </c>
      <c r="M5">
        <v>0.106764793</v>
      </c>
      <c r="N5">
        <v>3.3909082E-2</v>
      </c>
      <c r="O5">
        <v>2.7866439820000002</v>
      </c>
      <c r="Q5">
        <f>_xlfn.STDEV.S(O:O)</f>
        <v>12.798088413801848</v>
      </c>
      <c r="S5">
        <f>_xlfn.STDEV.S(G:G)</f>
        <v>2.3279478127420075</v>
      </c>
    </row>
    <row r="6" spans="1:19" x14ac:dyDescent="0.4">
      <c r="A6">
        <v>6</v>
      </c>
      <c r="B6">
        <v>12</v>
      </c>
      <c r="C6">
        <v>7</v>
      </c>
      <c r="D6">
        <v>11</v>
      </c>
      <c r="E6">
        <v>11</v>
      </c>
      <c r="F6">
        <v>13</v>
      </c>
      <c r="G6">
        <v>60</v>
      </c>
      <c r="I6">
        <v>9.9802000000000007E-4</v>
      </c>
      <c r="J6">
        <v>9.148747921</v>
      </c>
      <c r="K6">
        <v>2.3987769999999999E-2</v>
      </c>
      <c r="L6">
        <v>5.9926509999999999E-3</v>
      </c>
      <c r="M6">
        <v>1.9087040420000001</v>
      </c>
      <c r="N6">
        <v>0.54058766400000002</v>
      </c>
      <c r="O6">
        <v>11.629018070000001</v>
      </c>
      <c r="Q6" t="s">
        <v>33</v>
      </c>
      <c r="S6" t="s">
        <v>33</v>
      </c>
    </row>
    <row r="7" spans="1:19" x14ac:dyDescent="0.4">
      <c r="A7">
        <v>5</v>
      </c>
      <c r="B7">
        <v>12</v>
      </c>
      <c r="C7">
        <v>7</v>
      </c>
      <c r="D7">
        <v>11</v>
      </c>
      <c r="E7">
        <v>8</v>
      </c>
      <c r="F7">
        <v>15</v>
      </c>
      <c r="G7">
        <v>57</v>
      </c>
      <c r="I7">
        <v>9.9802000000000007E-4</v>
      </c>
      <c r="J7">
        <v>3.1477646830000001</v>
      </c>
      <c r="K7">
        <v>0.39197850200000001</v>
      </c>
      <c r="L7">
        <v>5.9835909999999999E-3</v>
      </c>
      <c r="M7">
        <v>1.0971546E-2</v>
      </c>
      <c r="N7">
        <v>4.8922062000000002E-2</v>
      </c>
      <c r="O7">
        <v>3.6066184039999998</v>
      </c>
      <c r="Q7">
        <f>MAX(O:O)</f>
        <v>207.54808550000001</v>
      </c>
      <c r="S7">
        <f>MAX(G:G)</f>
        <v>67</v>
      </c>
    </row>
    <row r="8" spans="1:19" x14ac:dyDescent="0.4">
      <c r="A8">
        <v>6</v>
      </c>
      <c r="B8">
        <v>13</v>
      </c>
      <c r="C8">
        <v>8</v>
      </c>
      <c r="D8">
        <v>12</v>
      </c>
      <c r="E8">
        <v>10</v>
      </c>
      <c r="F8">
        <v>15</v>
      </c>
      <c r="G8">
        <v>64</v>
      </c>
      <c r="I8">
        <v>9.9778200000000001E-4</v>
      </c>
      <c r="J8">
        <v>2.3946590419999998</v>
      </c>
      <c r="K8">
        <v>0.218343496</v>
      </c>
      <c r="L8">
        <v>6.1389208000000001E-2</v>
      </c>
      <c r="M8">
        <v>7.9784392999999995E-2</v>
      </c>
      <c r="N8">
        <v>7.4758291000000004E-2</v>
      </c>
      <c r="O8">
        <v>2.8299322130000002</v>
      </c>
      <c r="Q8" t="s">
        <v>34</v>
      </c>
      <c r="S8" t="s">
        <v>34</v>
      </c>
    </row>
    <row r="9" spans="1:19" x14ac:dyDescent="0.4">
      <c r="A9">
        <v>7</v>
      </c>
      <c r="B9">
        <v>12</v>
      </c>
      <c r="C9">
        <v>8</v>
      </c>
      <c r="D9">
        <v>11</v>
      </c>
      <c r="E9">
        <v>10</v>
      </c>
      <c r="F9">
        <v>15</v>
      </c>
      <c r="G9">
        <v>63</v>
      </c>
      <c r="I9">
        <v>9.7274799999999995E-4</v>
      </c>
      <c r="J9">
        <v>4.734474659</v>
      </c>
      <c r="K9">
        <v>0.87205314599999995</v>
      </c>
      <c r="L9">
        <v>3.6905527E-2</v>
      </c>
      <c r="M9">
        <v>0.30118775399999997</v>
      </c>
      <c r="N9">
        <v>0.307221413</v>
      </c>
      <c r="O9">
        <v>6.252815247</v>
      </c>
      <c r="Q9">
        <f>MIN(O:O)</f>
        <v>0.17657399200000001</v>
      </c>
      <c r="S9">
        <f>MIN(G:G)</f>
        <v>55</v>
      </c>
    </row>
    <row r="10" spans="1:19" x14ac:dyDescent="0.4">
      <c r="A10">
        <v>5</v>
      </c>
      <c r="B10">
        <v>10</v>
      </c>
      <c r="C10">
        <v>7</v>
      </c>
      <c r="D10">
        <v>12</v>
      </c>
      <c r="E10">
        <v>9</v>
      </c>
      <c r="F10">
        <v>14</v>
      </c>
      <c r="G10">
        <v>56</v>
      </c>
      <c r="I10">
        <v>0</v>
      </c>
      <c r="J10">
        <v>0.15958333</v>
      </c>
      <c r="K10">
        <v>0.116921663</v>
      </c>
      <c r="L10">
        <v>0.161613226</v>
      </c>
      <c r="M10">
        <v>3.1912804000000003E-2</v>
      </c>
      <c r="N10">
        <v>3.4858941999999997E-2</v>
      </c>
      <c r="O10">
        <v>0.50488996500000005</v>
      </c>
    </row>
    <row r="11" spans="1:19" x14ac:dyDescent="0.4">
      <c r="A11">
        <v>6</v>
      </c>
      <c r="B11">
        <v>12</v>
      </c>
      <c r="C11">
        <v>7</v>
      </c>
      <c r="D11">
        <v>11</v>
      </c>
      <c r="E11">
        <v>10</v>
      </c>
      <c r="F11">
        <v>14</v>
      </c>
      <c r="G11">
        <v>60</v>
      </c>
      <c r="I11">
        <v>0</v>
      </c>
      <c r="J11">
        <v>3.1126503940000001</v>
      </c>
      <c r="K11">
        <v>9.6740484000000002E-2</v>
      </c>
      <c r="L11">
        <v>3.0917406000000001E-2</v>
      </c>
      <c r="M11">
        <v>0.39453792599999998</v>
      </c>
      <c r="N11">
        <v>0.35405683500000001</v>
      </c>
      <c r="O11">
        <v>3.9889030459999999</v>
      </c>
    </row>
    <row r="12" spans="1:19" x14ac:dyDescent="0.4">
      <c r="A12">
        <v>6</v>
      </c>
      <c r="B12">
        <v>13</v>
      </c>
      <c r="C12">
        <v>8</v>
      </c>
      <c r="D12">
        <v>12</v>
      </c>
      <c r="E12">
        <v>10</v>
      </c>
      <c r="F12">
        <v>16</v>
      </c>
      <c r="G12">
        <v>65</v>
      </c>
      <c r="I12">
        <v>9.9897399999999991E-4</v>
      </c>
      <c r="J12">
        <v>4.8729193210000004</v>
      </c>
      <c r="K12">
        <v>0.423883438</v>
      </c>
      <c r="L12">
        <v>7.6794386000000006E-2</v>
      </c>
      <c r="M12">
        <v>0.30993700000000002</v>
      </c>
      <c r="N12">
        <v>1.623769045</v>
      </c>
      <c r="O12">
        <v>7.3083021639999997</v>
      </c>
    </row>
    <row r="13" spans="1:19" x14ac:dyDescent="0.4">
      <c r="A13">
        <v>7</v>
      </c>
      <c r="B13">
        <v>12</v>
      </c>
      <c r="C13">
        <v>8</v>
      </c>
      <c r="D13">
        <v>11</v>
      </c>
      <c r="E13">
        <v>10</v>
      </c>
      <c r="F13">
        <v>14</v>
      </c>
      <c r="G13">
        <v>62</v>
      </c>
      <c r="I13">
        <v>2.0306109999999999E-3</v>
      </c>
      <c r="J13">
        <v>1.969288588</v>
      </c>
      <c r="K13">
        <v>1.2582244869999999</v>
      </c>
      <c r="L13">
        <v>0.152169943</v>
      </c>
      <c r="M13">
        <v>0.26380372000000002</v>
      </c>
      <c r="N13">
        <v>0.73335719099999996</v>
      </c>
      <c r="O13">
        <v>4.37887454</v>
      </c>
    </row>
    <row r="14" spans="1:19" x14ac:dyDescent="0.4">
      <c r="A14">
        <v>7</v>
      </c>
      <c r="B14">
        <v>12</v>
      </c>
      <c r="C14">
        <v>6</v>
      </c>
      <c r="D14">
        <v>12</v>
      </c>
      <c r="E14">
        <v>10</v>
      </c>
      <c r="F14">
        <v>16</v>
      </c>
      <c r="G14">
        <v>63</v>
      </c>
      <c r="I14">
        <v>9.9802000000000007E-4</v>
      </c>
      <c r="J14">
        <v>1.5685305599999999</v>
      </c>
      <c r="K14">
        <v>3.4909487000000003E-2</v>
      </c>
      <c r="L14">
        <v>7.9792500000000002E-2</v>
      </c>
      <c r="M14">
        <v>0.111323357</v>
      </c>
      <c r="N14">
        <v>0.82375049600000005</v>
      </c>
      <c r="O14">
        <v>2.6193044190000001</v>
      </c>
    </row>
    <row r="15" spans="1:19" x14ac:dyDescent="0.4">
      <c r="A15">
        <v>7</v>
      </c>
      <c r="B15">
        <v>12</v>
      </c>
      <c r="C15">
        <v>8</v>
      </c>
      <c r="D15">
        <v>11</v>
      </c>
      <c r="E15">
        <v>10</v>
      </c>
      <c r="F15">
        <v>15</v>
      </c>
      <c r="G15">
        <v>62</v>
      </c>
      <c r="I15">
        <v>9.825229999999999E-4</v>
      </c>
      <c r="J15">
        <v>1.9785716529999999</v>
      </c>
      <c r="K15">
        <v>0.60987520200000001</v>
      </c>
      <c r="L15">
        <v>3.9892199999999999E-3</v>
      </c>
      <c r="M15">
        <v>0.29472231900000001</v>
      </c>
      <c r="N15">
        <v>0.65815615699999996</v>
      </c>
      <c r="O15">
        <v>3.5462970729999999</v>
      </c>
    </row>
    <row r="16" spans="1:19" x14ac:dyDescent="0.4">
      <c r="A16">
        <v>6</v>
      </c>
      <c r="B16">
        <v>12</v>
      </c>
      <c r="C16">
        <v>8</v>
      </c>
      <c r="D16">
        <v>10</v>
      </c>
      <c r="E16">
        <v>8</v>
      </c>
      <c r="F16">
        <v>13</v>
      </c>
      <c r="G16">
        <v>57</v>
      </c>
      <c r="I16">
        <v>9.9635099999999992E-4</v>
      </c>
      <c r="J16">
        <v>1.5886602400000001</v>
      </c>
      <c r="K16">
        <v>0.45894169800000001</v>
      </c>
      <c r="L16">
        <v>1.695466E-2</v>
      </c>
      <c r="M16">
        <v>4.0230750000000001E-3</v>
      </c>
      <c r="N16">
        <v>1.0976791E-2</v>
      </c>
      <c r="O16">
        <v>2.080552816</v>
      </c>
    </row>
    <row r="17" spans="1:18" x14ac:dyDescent="0.4">
      <c r="A17">
        <v>5</v>
      </c>
      <c r="B17">
        <v>11</v>
      </c>
      <c r="C17">
        <v>8</v>
      </c>
      <c r="D17">
        <v>12</v>
      </c>
      <c r="E17">
        <v>9</v>
      </c>
      <c r="F17">
        <v>14</v>
      </c>
      <c r="G17">
        <v>59</v>
      </c>
      <c r="I17">
        <v>0</v>
      </c>
      <c r="J17">
        <v>0.49851131399999998</v>
      </c>
      <c r="K17">
        <v>0.49805855799999998</v>
      </c>
      <c r="L17">
        <v>0.23337554899999999</v>
      </c>
      <c r="M17">
        <v>3.0918359999999999E-2</v>
      </c>
      <c r="N17">
        <v>0.135636806</v>
      </c>
      <c r="O17">
        <v>1.396500587</v>
      </c>
    </row>
    <row r="18" spans="1:18" x14ac:dyDescent="0.4">
      <c r="A18">
        <v>7</v>
      </c>
      <c r="B18">
        <v>12</v>
      </c>
      <c r="C18">
        <v>8</v>
      </c>
      <c r="D18">
        <v>10</v>
      </c>
      <c r="E18">
        <v>11</v>
      </c>
      <c r="F18">
        <v>13</v>
      </c>
      <c r="G18">
        <v>61</v>
      </c>
      <c r="I18">
        <v>9.9754300000000004E-4</v>
      </c>
      <c r="J18">
        <v>6.5855023859999999</v>
      </c>
      <c r="K18">
        <v>0.65074038499999998</v>
      </c>
      <c r="L18">
        <v>1.9869800000000002E-3</v>
      </c>
      <c r="M18">
        <v>0.65572667100000004</v>
      </c>
      <c r="N18">
        <v>0.20545053499999999</v>
      </c>
      <c r="O18">
        <v>8.1004045009999999</v>
      </c>
    </row>
    <row r="19" spans="1:18" x14ac:dyDescent="0.4">
      <c r="A19">
        <v>8</v>
      </c>
      <c r="B19">
        <v>12</v>
      </c>
      <c r="C19">
        <v>7</v>
      </c>
      <c r="D19">
        <v>12</v>
      </c>
      <c r="E19">
        <v>10</v>
      </c>
      <c r="F19">
        <v>15</v>
      </c>
      <c r="G19">
        <v>63</v>
      </c>
      <c r="I19">
        <v>1.0006430000000001E-3</v>
      </c>
      <c r="J19">
        <v>0.27127409000000002</v>
      </c>
      <c r="K19">
        <v>7.8786850000000005E-2</v>
      </c>
      <c r="L19">
        <v>8.5807323000000005E-2</v>
      </c>
      <c r="M19">
        <v>0.31212878199999999</v>
      </c>
      <c r="N19">
        <v>0.73162364999999996</v>
      </c>
      <c r="O19">
        <v>1.480621338</v>
      </c>
      <c r="Q19" s="1"/>
      <c r="R19" s="1" t="s">
        <v>29</v>
      </c>
    </row>
    <row r="20" spans="1:18" x14ac:dyDescent="0.4">
      <c r="A20">
        <v>7</v>
      </c>
      <c r="B20">
        <v>13</v>
      </c>
      <c r="C20">
        <v>9</v>
      </c>
      <c r="D20">
        <v>9</v>
      </c>
      <c r="E20">
        <v>11</v>
      </c>
      <c r="F20">
        <v>15</v>
      </c>
      <c r="G20">
        <v>64</v>
      </c>
      <c r="I20">
        <v>1.9967560000000001E-3</v>
      </c>
      <c r="J20">
        <v>5.6113452910000001</v>
      </c>
      <c r="K20">
        <v>2.8884537219999999</v>
      </c>
      <c r="L20">
        <v>1.994848E-3</v>
      </c>
      <c r="M20">
        <v>0.67034268399999997</v>
      </c>
      <c r="N20">
        <v>0.45981431</v>
      </c>
      <c r="O20">
        <v>9.633947611</v>
      </c>
      <c r="Q20" s="1" t="s">
        <v>28</v>
      </c>
      <c r="R20" s="1">
        <f>COUNTIF(O:O,"&lt;=10")/COUNT(O:O)*100</f>
        <v>89.821882951653947</v>
      </c>
    </row>
    <row r="21" spans="1:18" x14ac:dyDescent="0.4">
      <c r="A21">
        <v>6</v>
      </c>
      <c r="B21">
        <v>12</v>
      </c>
      <c r="C21">
        <v>7</v>
      </c>
      <c r="D21">
        <v>12</v>
      </c>
      <c r="E21">
        <v>10</v>
      </c>
      <c r="F21">
        <v>15</v>
      </c>
      <c r="G21">
        <v>62</v>
      </c>
      <c r="I21">
        <v>0</v>
      </c>
      <c r="J21">
        <v>1.122401953</v>
      </c>
      <c r="K21">
        <v>6.2867165000000003E-2</v>
      </c>
      <c r="L21">
        <v>6.9779395999999994E-2</v>
      </c>
      <c r="M21">
        <v>0.374994993</v>
      </c>
      <c r="N21">
        <v>8.1836461999999999E-2</v>
      </c>
      <c r="O21">
        <v>1.7118799689999999</v>
      </c>
      <c r="Q21" s="1" t="s">
        <v>30</v>
      </c>
      <c r="R21" s="1">
        <f>COUNTIF(O:O,"&lt;=5")/COUNT(O:O)*100</f>
        <v>67.938931297709928</v>
      </c>
    </row>
    <row r="22" spans="1:18" x14ac:dyDescent="0.4">
      <c r="A22">
        <v>6</v>
      </c>
      <c r="B22">
        <v>12</v>
      </c>
      <c r="C22">
        <v>8</v>
      </c>
      <c r="D22">
        <v>12</v>
      </c>
      <c r="E22">
        <v>7</v>
      </c>
      <c r="F22">
        <v>13</v>
      </c>
      <c r="G22">
        <v>58</v>
      </c>
      <c r="I22">
        <v>0</v>
      </c>
      <c r="J22">
        <v>2.5497674940000001</v>
      </c>
      <c r="K22">
        <v>0.54249882699999996</v>
      </c>
      <c r="L22">
        <v>1.3012409000000001E-2</v>
      </c>
      <c r="M22">
        <v>0</v>
      </c>
      <c r="N22">
        <v>5.0816298000000003E-2</v>
      </c>
      <c r="O22">
        <v>3.1560950280000002</v>
      </c>
      <c r="Q22" s="1" t="s">
        <v>31</v>
      </c>
      <c r="R22" s="1">
        <f>COUNTIF(O:O,"&lt;=3")/COUNT(O:O)*100</f>
        <v>44.783715012722645</v>
      </c>
    </row>
    <row r="23" spans="1:18" x14ac:dyDescent="0.4">
      <c r="A23">
        <v>5</v>
      </c>
      <c r="B23">
        <v>12</v>
      </c>
      <c r="C23">
        <v>8</v>
      </c>
      <c r="D23">
        <v>11</v>
      </c>
      <c r="E23">
        <v>10</v>
      </c>
      <c r="F23">
        <v>16</v>
      </c>
      <c r="G23">
        <v>62</v>
      </c>
      <c r="I23">
        <v>0</v>
      </c>
      <c r="J23">
        <v>0.25632882099999998</v>
      </c>
      <c r="K23">
        <v>0.90195035899999998</v>
      </c>
      <c r="L23">
        <v>4.8869610000000001E-2</v>
      </c>
      <c r="M23">
        <v>9.1810942000000006E-2</v>
      </c>
      <c r="N23">
        <v>0.44862031899999999</v>
      </c>
      <c r="O23">
        <v>1.7475800509999999</v>
      </c>
      <c r="Q23" t="s">
        <v>32</v>
      </c>
      <c r="R23" s="1">
        <f>COUNTIF(O:O,"&lt;=2")/COUNT(O:O)*100</f>
        <v>26.463104325699742</v>
      </c>
    </row>
    <row r="24" spans="1:18" x14ac:dyDescent="0.4">
      <c r="A24">
        <v>6</v>
      </c>
      <c r="B24">
        <v>12</v>
      </c>
      <c r="C24">
        <v>7</v>
      </c>
      <c r="D24">
        <v>12</v>
      </c>
      <c r="E24">
        <v>9</v>
      </c>
      <c r="F24">
        <v>14</v>
      </c>
      <c r="G24">
        <v>59</v>
      </c>
      <c r="I24">
        <v>0</v>
      </c>
      <c r="J24">
        <v>0.75618195499999996</v>
      </c>
      <c r="K24">
        <v>0.15321922299999999</v>
      </c>
      <c r="L24">
        <v>9.1031790000000001E-2</v>
      </c>
      <c r="M24">
        <v>3.4280062E-2</v>
      </c>
      <c r="N24">
        <v>0.35622334500000002</v>
      </c>
      <c r="O24">
        <v>1.3909363749999999</v>
      </c>
    </row>
    <row r="25" spans="1:18" x14ac:dyDescent="0.4">
      <c r="A25">
        <v>7</v>
      </c>
      <c r="B25">
        <v>12</v>
      </c>
      <c r="C25">
        <v>8</v>
      </c>
      <c r="D25">
        <v>11</v>
      </c>
      <c r="E25">
        <v>10</v>
      </c>
      <c r="F25">
        <v>14</v>
      </c>
      <c r="G25">
        <v>62</v>
      </c>
      <c r="I25">
        <v>9.9420499999999996E-4</v>
      </c>
      <c r="J25">
        <v>3.2215847970000002</v>
      </c>
      <c r="K25">
        <v>0.63659930200000003</v>
      </c>
      <c r="L25">
        <v>2.7086735000000001E-2</v>
      </c>
      <c r="M25">
        <v>0.37398791300000001</v>
      </c>
      <c r="N25">
        <v>0.18078064899999999</v>
      </c>
      <c r="O25">
        <v>4.4410336020000001</v>
      </c>
    </row>
    <row r="26" spans="1:18" x14ac:dyDescent="0.4">
      <c r="A26">
        <v>6</v>
      </c>
      <c r="B26">
        <v>12</v>
      </c>
      <c r="C26">
        <v>8</v>
      </c>
      <c r="D26">
        <v>12</v>
      </c>
      <c r="E26">
        <v>10</v>
      </c>
      <c r="F26">
        <v>14</v>
      </c>
      <c r="G26">
        <v>62</v>
      </c>
      <c r="I26">
        <v>0</v>
      </c>
      <c r="J26">
        <v>0.86326026899999997</v>
      </c>
      <c r="K26">
        <v>0.46572112999999998</v>
      </c>
      <c r="L26">
        <v>5.1861048E-2</v>
      </c>
      <c r="M26">
        <v>0.24784565</v>
      </c>
      <c r="N26">
        <v>5.7878494000000003E-2</v>
      </c>
      <c r="O26">
        <v>1.6865665910000001</v>
      </c>
    </row>
    <row r="27" spans="1:18" x14ac:dyDescent="0.4">
      <c r="A27">
        <v>7</v>
      </c>
      <c r="B27">
        <v>12</v>
      </c>
      <c r="C27">
        <v>8</v>
      </c>
      <c r="D27">
        <v>11</v>
      </c>
      <c r="E27">
        <v>11</v>
      </c>
      <c r="F27">
        <v>15</v>
      </c>
      <c r="G27">
        <v>63</v>
      </c>
      <c r="I27">
        <v>9.9754300000000004E-4</v>
      </c>
      <c r="J27">
        <v>3.0211725230000002</v>
      </c>
      <c r="K27">
        <v>0.79100918799999997</v>
      </c>
      <c r="L27">
        <v>1.4271259E-2</v>
      </c>
      <c r="M27">
        <v>0.85433053999999997</v>
      </c>
      <c r="N27">
        <v>0.17552542700000001</v>
      </c>
      <c r="O27">
        <v>4.8573064800000001</v>
      </c>
    </row>
    <row r="28" spans="1:18" x14ac:dyDescent="0.4">
      <c r="A28">
        <v>6</v>
      </c>
      <c r="B28">
        <v>13</v>
      </c>
      <c r="C28">
        <v>7</v>
      </c>
      <c r="D28">
        <v>12</v>
      </c>
      <c r="E28">
        <v>11</v>
      </c>
      <c r="F28">
        <v>15</v>
      </c>
      <c r="G28">
        <v>64</v>
      </c>
      <c r="I28">
        <v>0</v>
      </c>
      <c r="J28">
        <v>0.40956115700000001</v>
      </c>
      <c r="K28">
        <v>0.52166652700000005</v>
      </c>
      <c r="L28">
        <v>2.0941972999999999E-2</v>
      </c>
      <c r="M28">
        <v>0.53091406799999996</v>
      </c>
      <c r="N28">
        <v>4.3932437999999997E-2</v>
      </c>
      <c r="O28">
        <v>1.5270161630000001</v>
      </c>
    </row>
    <row r="29" spans="1:18" x14ac:dyDescent="0.4">
      <c r="A29">
        <v>5</v>
      </c>
      <c r="B29">
        <v>11</v>
      </c>
      <c r="C29">
        <v>7</v>
      </c>
      <c r="D29">
        <v>12</v>
      </c>
      <c r="E29">
        <v>10</v>
      </c>
      <c r="F29">
        <v>16</v>
      </c>
      <c r="G29">
        <v>60</v>
      </c>
      <c r="I29">
        <v>1.0328290000000001E-3</v>
      </c>
      <c r="J29">
        <v>0.316388369</v>
      </c>
      <c r="K29">
        <v>0.20388674700000001</v>
      </c>
      <c r="L29">
        <v>3.9926291000000003E-2</v>
      </c>
      <c r="M29">
        <v>6.0838699000000003E-2</v>
      </c>
      <c r="N29">
        <v>0.51402640300000002</v>
      </c>
      <c r="O29">
        <v>1.136099339</v>
      </c>
    </row>
    <row r="30" spans="1:18" x14ac:dyDescent="0.4">
      <c r="A30">
        <v>7</v>
      </c>
      <c r="B30">
        <v>12</v>
      </c>
      <c r="C30">
        <v>8</v>
      </c>
      <c r="D30">
        <v>12</v>
      </c>
      <c r="E30">
        <v>9</v>
      </c>
      <c r="F30">
        <v>14</v>
      </c>
      <c r="G30">
        <v>62</v>
      </c>
      <c r="I30">
        <v>1.99461E-3</v>
      </c>
      <c r="J30">
        <v>1.715466261</v>
      </c>
      <c r="K30">
        <v>0.315798044</v>
      </c>
      <c r="L30">
        <v>0.20929122</v>
      </c>
      <c r="M30">
        <v>4.0832042999999998E-2</v>
      </c>
      <c r="N30">
        <v>8.0307244999999999E-2</v>
      </c>
      <c r="O30">
        <v>2.3636894229999998</v>
      </c>
    </row>
    <row r="31" spans="1:18" x14ac:dyDescent="0.4">
      <c r="A31">
        <v>6</v>
      </c>
      <c r="B31">
        <v>12</v>
      </c>
      <c r="C31">
        <v>7</v>
      </c>
      <c r="D31">
        <v>12</v>
      </c>
      <c r="E31">
        <v>7</v>
      </c>
      <c r="F31">
        <v>16</v>
      </c>
      <c r="G31">
        <v>58</v>
      </c>
      <c r="I31">
        <v>9.9778200000000001E-4</v>
      </c>
      <c r="J31">
        <v>0.78920054399999995</v>
      </c>
      <c r="K31">
        <v>5.1862239999999997E-2</v>
      </c>
      <c r="L31">
        <v>0.29197073000000001</v>
      </c>
      <c r="M31">
        <v>1.99461E-3</v>
      </c>
      <c r="N31">
        <v>0.97232747100000005</v>
      </c>
      <c r="O31">
        <v>2.1083533760000002</v>
      </c>
    </row>
    <row r="32" spans="1:18" x14ac:dyDescent="0.4">
      <c r="A32">
        <v>7</v>
      </c>
      <c r="B32">
        <v>12</v>
      </c>
      <c r="C32">
        <v>7</v>
      </c>
      <c r="D32">
        <v>11</v>
      </c>
      <c r="E32">
        <v>10</v>
      </c>
      <c r="F32">
        <v>14</v>
      </c>
      <c r="G32">
        <v>61</v>
      </c>
      <c r="I32">
        <v>1.039028E-3</v>
      </c>
      <c r="J32">
        <v>1.7168369290000001</v>
      </c>
      <c r="K32">
        <v>0.33661556199999998</v>
      </c>
      <c r="L32">
        <v>0.17970013600000001</v>
      </c>
      <c r="M32">
        <v>4.0258646000000002E-2</v>
      </c>
      <c r="N32">
        <v>0.43357348400000001</v>
      </c>
      <c r="O32">
        <v>2.7080237870000001</v>
      </c>
    </row>
    <row r="33" spans="1:15" x14ac:dyDescent="0.4">
      <c r="A33">
        <v>6</v>
      </c>
      <c r="B33">
        <v>12</v>
      </c>
      <c r="C33">
        <v>8</v>
      </c>
      <c r="D33">
        <v>11</v>
      </c>
      <c r="E33">
        <v>10</v>
      </c>
      <c r="F33">
        <v>14</v>
      </c>
      <c r="G33">
        <v>61</v>
      </c>
      <c r="I33">
        <v>0</v>
      </c>
      <c r="J33">
        <v>0.788482189</v>
      </c>
      <c r="K33">
        <v>2.598712683</v>
      </c>
      <c r="L33">
        <v>2.7930737000000001E-2</v>
      </c>
      <c r="M33">
        <v>0.18346404999999999</v>
      </c>
      <c r="N33">
        <v>0.16360044500000001</v>
      </c>
      <c r="O33">
        <v>3.7621901040000001</v>
      </c>
    </row>
    <row r="34" spans="1:15" x14ac:dyDescent="0.4">
      <c r="A34">
        <v>5</v>
      </c>
      <c r="B34">
        <v>13</v>
      </c>
      <c r="C34">
        <v>7</v>
      </c>
      <c r="D34">
        <v>10</v>
      </c>
      <c r="E34">
        <v>9</v>
      </c>
      <c r="F34">
        <v>14</v>
      </c>
      <c r="G34">
        <v>58</v>
      </c>
      <c r="I34">
        <v>0</v>
      </c>
      <c r="J34">
        <v>12.25345087</v>
      </c>
      <c r="K34">
        <v>0.22485780699999999</v>
      </c>
      <c r="L34">
        <v>4.9865250000000003E-3</v>
      </c>
      <c r="M34">
        <v>8.2842587999999995E-2</v>
      </c>
      <c r="N34">
        <v>1.5935182999999999E-2</v>
      </c>
      <c r="O34">
        <v>12.58207297</v>
      </c>
    </row>
    <row r="35" spans="1:15" x14ac:dyDescent="0.4">
      <c r="A35">
        <v>7</v>
      </c>
      <c r="B35">
        <v>12</v>
      </c>
      <c r="C35">
        <v>8</v>
      </c>
      <c r="D35">
        <v>12</v>
      </c>
      <c r="E35">
        <v>9</v>
      </c>
      <c r="F35">
        <v>15</v>
      </c>
      <c r="G35">
        <v>62</v>
      </c>
      <c r="I35">
        <v>9.9873499999999994E-4</v>
      </c>
      <c r="J35">
        <v>4.2882013319999999</v>
      </c>
      <c r="K35">
        <v>0.96145057700000003</v>
      </c>
      <c r="L35">
        <v>0.131706715</v>
      </c>
      <c r="M35">
        <v>2.3960828999999999E-2</v>
      </c>
      <c r="N35">
        <v>5.9039116000000003E-2</v>
      </c>
      <c r="O35">
        <v>5.4653573040000003</v>
      </c>
    </row>
    <row r="36" spans="1:15" x14ac:dyDescent="0.4">
      <c r="A36">
        <v>8</v>
      </c>
      <c r="B36">
        <v>13</v>
      </c>
      <c r="C36">
        <v>7</v>
      </c>
      <c r="D36">
        <v>11</v>
      </c>
      <c r="E36">
        <v>11</v>
      </c>
      <c r="F36">
        <v>14</v>
      </c>
      <c r="G36">
        <v>64</v>
      </c>
      <c r="I36">
        <v>0</v>
      </c>
      <c r="J36">
        <v>3.9763479230000001</v>
      </c>
      <c r="K36">
        <v>5.1860094000000002E-2</v>
      </c>
      <c r="L36">
        <v>2.3937224999999999E-2</v>
      </c>
      <c r="M36">
        <v>0.50819420800000004</v>
      </c>
      <c r="N36">
        <v>4.4334888000000003E-2</v>
      </c>
      <c r="O36">
        <v>4.6046743389999998</v>
      </c>
    </row>
    <row r="37" spans="1:15" x14ac:dyDescent="0.4">
      <c r="A37">
        <v>6</v>
      </c>
      <c r="B37">
        <v>13</v>
      </c>
      <c r="C37">
        <v>8</v>
      </c>
      <c r="D37">
        <v>11</v>
      </c>
      <c r="E37">
        <v>9</v>
      </c>
      <c r="F37">
        <v>13</v>
      </c>
      <c r="G37">
        <v>60</v>
      </c>
      <c r="I37">
        <v>0</v>
      </c>
      <c r="J37">
        <v>2.3150599000000001</v>
      </c>
      <c r="K37">
        <v>4.2987520689999998</v>
      </c>
      <c r="L37">
        <v>0.347071409</v>
      </c>
      <c r="M37">
        <v>2.4931669E-2</v>
      </c>
      <c r="N37">
        <v>0.31717705699999998</v>
      </c>
      <c r="O37">
        <v>7.3029921050000004</v>
      </c>
    </row>
    <row r="38" spans="1:15" x14ac:dyDescent="0.4">
      <c r="A38">
        <v>6</v>
      </c>
      <c r="B38">
        <v>12</v>
      </c>
      <c r="C38">
        <v>7</v>
      </c>
      <c r="D38">
        <v>11</v>
      </c>
      <c r="E38">
        <v>9</v>
      </c>
      <c r="F38">
        <v>16</v>
      </c>
      <c r="G38">
        <v>59</v>
      </c>
      <c r="I38">
        <v>1.995087E-3</v>
      </c>
      <c r="J38">
        <v>2.309292793</v>
      </c>
      <c r="K38">
        <v>0.21342802</v>
      </c>
      <c r="L38">
        <v>1.7951488000000002E-2</v>
      </c>
      <c r="M38">
        <v>8.8762044999999998E-2</v>
      </c>
      <c r="N38">
        <v>0.79587697999999996</v>
      </c>
      <c r="O38">
        <v>3.4273064139999998</v>
      </c>
    </row>
    <row r="39" spans="1:15" x14ac:dyDescent="0.4">
      <c r="A39">
        <v>6</v>
      </c>
      <c r="B39">
        <v>13</v>
      </c>
      <c r="C39">
        <v>9</v>
      </c>
      <c r="D39">
        <v>11</v>
      </c>
      <c r="E39">
        <v>11</v>
      </c>
      <c r="F39">
        <v>13</v>
      </c>
      <c r="G39">
        <v>62</v>
      </c>
      <c r="I39">
        <v>9.9659000000000011E-4</v>
      </c>
      <c r="J39">
        <v>5.5835082529999998</v>
      </c>
      <c r="K39">
        <v>2.941507578</v>
      </c>
      <c r="L39">
        <v>5.8886766E-2</v>
      </c>
      <c r="M39">
        <v>0.75795817399999998</v>
      </c>
      <c r="N39">
        <v>0.34507894500000003</v>
      </c>
      <c r="O39">
        <v>9.6879363059999992</v>
      </c>
    </row>
    <row r="40" spans="1:15" x14ac:dyDescent="0.4">
      <c r="A40">
        <v>5</v>
      </c>
      <c r="B40">
        <v>12</v>
      </c>
      <c r="C40">
        <v>8</v>
      </c>
      <c r="D40">
        <v>11</v>
      </c>
      <c r="E40">
        <v>10</v>
      </c>
      <c r="F40">
        <v>15</v>
      </c>
      <c r="G40">
        <v>61</v>
      </c>
      <c r="I40">
        <v>1.022816E-3</v>
      </c>
      <c r="J40">
        <v>6.2543396949999996</v>
      </c>
      <c r="K40">
        <v>0.45615529999999999</v>
      </c>
      <c r="L40">
        <v>5.2900075999999997E-2</v>
      </c>
      <c r="M40">
        <v>0.25435900700000003</v>
      </c>
      <c r="N40">
        <v>8.5785151000000004E-2</v>
      </c>
      <c r="O40">
        <v>7.1045620439999997</v>
      </c>
    </row>
    <row r="41" spans="1:15" x14ac:dyDescent="0.4">
      <c r="A41">
        <v>6</v>
      </c>
      <c r="B41">
        <v>12</v>
      </c>
      <c r="C41">
        <v>7</v>
      </c>
      <c r="D41">
        <v>12</v>
      </c>
      <c r="E41">
        <v>10</v>
      </c>
      <c r="F41">
        <v>15</v>
      </c>
      <c r="G41">
        <v>62</v>
      </c>
      <c r="I41">
        <v>0</v>
      </c>
      <c r="J41">
        <v>1.0700328349999999</v>
      </c>
      <c r="K41">
        <v>0.15654325499999999</v>
      </c>
      <c r="L41">
        <v>0.31965184200000002</v>
      </c>
      <c r="M41">
        <v>0.19849562600000001</v>
      </c>
      <c r="N41">
        <v>1.1616656780000001</v>
      </c>
      <c r="O41">
        <v>2.9063892359999999</v>
      </c>
    </row>
    <row r="42" spans="1:15" x14ac:dyDescent="0.4">
      <c r="A42">
        <v>6</v>
      </c>
      <c r="B42">
        <v>12</v>
      </c>
      <c r="C42">
        <v>8</v>
      </c>
      <c r="D42">
        <v>13</v>
      </c>
      <c r="E42">
        <v>10</v>
      </c>
      <c r="F42">
        <v>15</v>
      </c>
      <c r="G42">
        <v>64</v>
      </c>
      <c r="I42">
        <v>9.9659000000000011E-4</v>
      </c>
      <c r="J42">
        <v>23.839021679999998</v>
      </c>
      <c r="K42">
        <v>0.57104635199999998</v>
      </c>
      <c r="L42">
        <v>0.12171554599999999</v>
      </c>
      <c r="M42">
        <v>0.249331474</v>
      </c>
      <c r="N42">
        <v>9.9838257E-2</v>
      </c>
      <c r="O42">
        <v>24.881949899999999</v>
      </c>
    </row>
    <row r="43" spans="1:15" x14ac:dyDescent="0.4">
      <c r="A43">
        <v>7</v>
      </c>
      <c r="B43">
        <v>12</v>
      </c>
      <c r="C43">
        <v>7</v>
      </c>
      <c r="D43">
        <v>9</v>
      </c>
      <c r="E43">
        <v>10</v>
      </c>
      <c r="F43">
        <v>15</v>
      </c>
      <c r="G43">
        <v>60</v>
      </c>
      <c r="I43">
        <v>1.994371E-3</v>
      </c>
      <c r="J43">
        <v>2.7502233980000002</v>
      </c>
      <c r="K43">
        <v>0.15857052799999999</v>
      </c>
      <c r="L43">
        <v>5.0518510000000004E-3</v>
      </c>
      <c r="M43">
        <v>0.14411163299999999</v>
      </c>
      <c r="N43">
        <v>1.3959038260000001</v>
      </c>
      <c r="O43">
        <v>4.4558556080000002</v>
      </c>
    </row>
    <row r="44" spans="1:15" x14ac:dyDescent="0.4">
      <c r="A44">
        <v>6</v>
      </c>
      <c r="B44">
        <v>11</v>
      </c>
      <c r="C44">
        <v>8</v>
      </c>
      <c r="D44">
        <v>11</v>
      </c>
      <c r="E44">
        <v>11</v>
      </c>
      <c r="F44">
        <v>15</v>
      </c>
      <c r="G44">
        <v>62</v>
      </c>
      <c r="I44">
        <v>9.9897399999999991E-4</v>
      </c>
      <c r="J44">
        <v>0.17652654600000001</v>
      </c>
      <c r="K44">
        <v>0.61037778899999995</v>
      </c>
      <c r="L44">
        <v>4.1887760000000003E-2</v>
      </c>
      <c r="M44">
        <v>1.0407738689999999</v>
      </c>
      <c r="N44">
        <v>0.28137683899999999</v>
      </c>
      <c r="O44">
        <v>2.1519417760000001</v>
      </c>
    </row>
    <row r="45" spans="1:15" x14ac:dyDescent="0.4">
      <c r="A45">
        <v>7</v>
      </c>
      <c r="B45">
        <v>11</v>
      </c>
      <c r="C45">
        <v>7</v>
      </c>
      <c r="D45">
        <v>11</v>
      </c>
      <c r="E45">
        <v>8</v>
      </c>
      <c r="F45">
        <v>13</v>
      </c>
      <c r="G45">
        <v>57</v>
      </c>
      <c r="I45">
        <v>9.9706600000000001E-4</v>
      </c>
      <c r="J45">
        <v>0.35689520800000002</v>
      </c>
      <c r="K45">
        <v>5.2857875999999998E-2</v>
      </c>
      <c r="L45">
        <v>2.5930405E-2</v>
      </c>
      <c r="M45">
        <v>1.7462254E-2</v>
      </c>
      <c r="N45">
        <v>0.15490484199999999</v>
      </c>
      <c r="O45">
        <v>0.60904765100000002</v>
      </c>
    </row>
    <row r="46" spans="1:15" x14ac:dyDescent="0.4">
      <c r="A46">
        <v>7</v>
      </c>
      <c r="B46">
        <v>12</v>
      </c>
      <c r="C46">
        <v>8</v>
      </c>
      <c r="D46">
        <v>11</v>
      </c>
      <c r="E46">
        <v>11</v>
      </c>
      <c r="F46">
        <v>14</v>
      </c>
      <c r="G46">
        <v>63</v>
      </c>
      <c r="I46">
        <v>9.9873499999999994E-4</v>
      </c>
      <c r="J46">
        <v>2.4147264960000001</v>
      </c>
      <c r="K46">
        <v>2.0725364690000001</v>
      </c>
      <c r="L46">
        <v>2.2938727999999999E-2</v>
      </c>
      <c r="M46">
        <v>1.238977671</v>
      </c>
      <c r="N46">
        <v>0.60334587100000003</v>
      </c>
      <c r="O46">
        <v>6.3535239700000004</v>
      </c>
    </row>
    <row r="47" spans="1:15" x14ac:dyDescent="0.4">
      <c r="A47">
        <v>6</v>
      </c>
      <c r="B47">
        <v>12</v>
      </c>
      <c r="C47">
        <v>7</v>
      </c>
      <c r="D47">
        <v>12</v>
      </c>
      <c r="E47">
        <v>8</v>
      </c>
      <c r="F47">
        <v>15</v>
      </c>
      <c r="G47">
        <v>60</v>
      </c>
      <c r="I47">
        <v>0</v>
      </c>
      <c r="J47">
        <v>7.4918932910000002</v>
      </c>
      <c r="K47">
        <v>2.0943641999999998E-2</v>
      </c>
      <c r="L47">
        <v>0.11574482899999999</v>
      </c>
      <c r="M47">
        <v>5.9819219999999998E-3</v>
      </c>
      <c r="N47">
        <v>4.9652575999999997E-2</v>
      </c>
      <c r="O47">
        <v>7.6842162610000004</v>
      </c>
    </row>
    <row r="48" spans="1:15" x14ac:dyDescent="0.4">
      <c r="A48">
        <v>8</v>
      </c>
      <c r="B48">
        <v>13</v>
      </c>
      <c r="C48">
        <v>8</v>
      </c>
      <c r="D48">
        <v>11</v>
      </c>
      <c r="E48">
        <v>9</v>
      </c>
      <c r="F48">
        <v>16</v>
      </c>
      <c r="G48">
        <v>65</v>
      </c>
      <c r="I48">
        <v>0</v>
      </c>
      <c r="J48">
        <v>7.7855257990000002</v>
      </c>
      <c r="K48">
        <v>0.54735159899999997</v>
      </c>
      <c r="L48">
        <v>2.1506786E-2</v>
      </c>
      <c r="M48">
        <v>2.2938727999999999E-2</v>
      </c>
      <c r="N48">
        <v>0.40255713500000001</v>
      </c>
      <c r="O48">
        <v>8.7798800470000007</v>
      </c>
    </row>
    <row r="49" spans="1:15" x14ac:dyDescent="0.4">
      <c r="A49">
        <v>7</v>
      </c>
      <c r="B49">
        <v>13</v>
      </c>
      <c r="C49">
        <v>8</v>
      </c>
      <c r="D49">
        <v>10</v>
      </c>
      <c r="E49">
        <v>11</v>
      </c>
      <c r="F49">
        <v>15</v>
      </c>
      <c r="G49">
        <v>64</v>
      </c>
      <c r="I49">
        <v>2.0284650000000001E-3</v>
      </c>
      <c r="J49">
        <v>4.3996229170000003</v>
      </c>
      <c r="K49">
        <v>0.32863211599999997</v>
      </c>
      <c r="L49">
        <v>1.6953945000000002E-2</v>
      </c>
      <c r="M49">
        <v>0.55914235099999998</v>
      </c>
      <c r="N49">
        <v>0.26131844500000001</v>
      </c>
      <c r="O49">
        <v>5.5676982400000004</v>
      </c>
    </row>
    <row r="50" spans="1:15" x14ac:dyDescent="0.4">
      <c r="A50">
        <v>6</v>
      </c>
      <c r="B50">
        <v>11</v>
      </c>
      <c r="C50">
        <v>9</v>
      </c>
      <c r="D50">
        <v>11</v>
      </c>
      <c r="E50">
        <v>10</v>
      </c>
      <c r="F50">
        <v>14</v>
      </c>
      <c r="G50">
        <v>61</v>
      </c>
      <c r="I50">
        <v>9.9706600000000001E-4</v>
      </c>
      <c r="J50">
        <v>9.8737001000000005E-2</v>
      </c>
      <c r="K50">
        <v>2.8106071949999998</v>
      </c>
      <c r="L50">
        <v>7.3857783999999996E-2</v>
      </c>
      <c r="M50">
        <v>0.22633767099999999</v>
      </c>
      <c r="N50">
        <v>0.45779871900000002</v>
      </c>
      <c r="O50">
        <v>3.6683354380000002</v>
      </c>
    </row>
    <row r="51" spans="1:15" x14ac:dyDescent="0.4">
      <c r="A51">
        <v>5</v>
      </c>
      <c r="B51">
        <v>12</v>
      </c>
      <c r="C51">
        <v>7</v>
      </c>
      <c r="D51">
        <v>9</v>
      </c>
      <c r="E51">
        <v>10</v>
      </c>
      <c r="F51">
        <v>14</v>
      </c>
      <c r="G51">
        <v>56</v>
      </c>
      <c r="I51">
        <v>0</v>
      </c>
      <c r="J51">
        <v>0.330630064</v>
      </c>
      <c r="K51">
        <v>3.7407637000000001E-2</v>
      </c>
      <c r="L51">
        <v>9.9754300000000004E-4</v>
      </c>
      <c r="M51">
        <v>9.7737551000000006E-2</v>
      </c>
      <c r="N51">
        <v>5.984306E-3</v>
      </c>
      <c r="O51">
        <v>0.47275710100000001</v>
      </c>
    </row>
    <row r="52" spans="1:15" x14ac:dyDescent="0.4">
      <c r="A52">
        <v>6</v>
      </c>
      <c r="B52">
        <v>13</v>
      </c>
      <c r="C52">
        <v>8</v>
      </c>
      <c r="D52">
        <v>12</v>
      </c>
      <c r="E52">
        <v>9</v>
      </c>
      <c r="F52">
        <v>14</v>
      </c>
      <c r="G52">
        <v>62</v>
      </c>
      <c r="I52">
        <v>9.9635099999999992E-4</v>
      </c>
      <c r="J52">
        <v>1.622244596</v>
      </c>
      <c r="K52">
        <v>0.51768064499999999</v>
      </c>
      <c r="L52">
        <v>7.0810794999999996E-2</v>
      </c>
      <c r="M52">
        <v>1.5957117E-2</v>
      </c>
      <c r="N52">
        <v>1.8948554999999999E-2</v>
      </c>
      <c r="O52">
        <v>2.24663806</v>
      </c>
    </row>
    <row r="53" spans="1:15" x14ac:dyDescent="0.4">
      <c r="A53">
        <v>5</v>
      </c>
      <c r="B53">
        <v>11</v>
      </c>
      <c r="C53">
        <v>8</v>
      </c>
      <c r="D53">
        <v>11</v>
      </c>
      <c r="E53">
        <v>8</v>
      </c>
      <c r="F53">
        <v>14</v>
      </c>
      <c r="G53">
        <v>57</v>
      </c>
      <c r="I53">
        <v>9.9730499999999998E-4</v>
      </c>
      <c r="J53">
        <v>2.5219728950000002</v>
      </c>
      <c r="K53">
        <v>0.79060530699999998</v>
      </c>
      <c r="L53">
        <v>8.9759829999999999E-3</v>
      </c>
      <c r="M53">
        <v>2.992392E-3</v>
      </c>
      <c r="N53">
        <v>7.6831578999999997E-2</v>
      </c>
      <c r="O53">
        <v>3.40237546</v>
      </c>
    </row>
    <row r="54" spans="1:15" x14ac:dyDescent="0.4">
      <c r="A54">
        <v>6</v>
      </c>
      <c r="B54">
        <v>11</v>
      </c>
      <c r="C54">
        <v>7</v>
      </c>
      <c r="D54">
        <v>12</v>
      </c>
      <c r="E54">
        <v>10</v>
      </c>
      <c r="F54">
        <v>14</v>
      </c>
      <c r="G54">
        <v>60</v>
      </c>
      <c r="I54">
        <v>0</v>
      </c>
      <c r="J54">
        <v>4.3916464000000002E-2</v>
      </c>
      <c r="K54">
        <v>8.9760065E-2</v>
      </c>
      <c r="L54">
        <v>8.6732148999999994E-2</v>
      </c>
      <c r="M54">
        <v>6.9813967000000005E-2</v>
      </c>
      <c r="N54">
        <v>5.4853438999999997E-2</v>
      </c>
      <c r="O54">
        <v>0.34507608400000001</v>
      </c>
    </row>
    <row r="55" spans="1:15" x14ac:dyDescent="0.4">
      <c r="A55">
        <v>7</v>
      </c>
      <c r="B55">
        <v>11</v>
      </c>
      <c r="C55">
        <v>8</v>
      </c>
      <c r="D55">
        <v>12</v>
      </c>
      <c r="E55">
        <v>9</v>
      </c>
      <c r="F55">
        <v>13</v>
      </c>
      <c r="G55">
        <v>60</v>
      </c>
      <c r="I55">
        <v>1.0309220000000001E-3</v>
      </c>
      <c r="J55">
        <v>0.284246206</v>
      </c>
      <c r="K55">
        <v>0.71205687500000003</v>
      </c>
      <c r="L55">
        <v>0.15558385799999999</v>
      </c>
      <c r="M55">
        <v>1.9983529999999999E-2</v>
      </c>
      <c r="N55">
        <v>0.135601521</v>
      </c>
      <c r="O55">
        <v>1.3085029130000001</v>
      </c>
    </row>
    <row r="56" spans="1:15" x14ac:dyDescent="0.4">
      <c r="A56">
        <v>7</v>
      </c>
      <c r="B56">
        <v>12</v>
      </c>
      <c r="C56">
        <v>8</v>
      </c>
      <c r="D56">
        <v>12</v>
      </c>
      <c r="E56">
        <v>10</v>
      </c>
      <c r="F56">
        <v>16</v>
      </c>
      <c r="G56">
        <v>65</v>
      </c>
      <c r="I56">
        <v>1.9931789999999999E-3</v>
      </c>
      <c r="J56">
        <v>0.68773412700000003</v>
      </c>
      <c r="K56">
        <v>0.51860809299999999</v>
      </c>
      <c r="L56">
        <v>1.7951727000000001E-2</v>
      </c>
      <c r="M56">
        <v>0.18454599399999999</v>
      </c>
      <c r="N56">
        <v>1.1522417069999999</v>
      </c>
      <c r="O56">
        <v>2.5630748269999999</v>
      </c>
    </row>
    <row r="57" spans="1:15" x14ac:dyDescent="0.4">
      <c r="A57">
        <v>5</v>
      </c>
      <c r="B57">
        <v>12</v>
      </c>
      <c r="C57">
        <v>8</v>
      </c>
      <c r="D57">
        <v>12</v>
      </c>
      <c r="E57">
        <v>9</v>
      </c>
      <c r="F57">
        <v>16</v>
      </c>
      <c r="G57">
        <v>62</v>
      </c>
      <c r="I57">
        <v>0</v>
      </c>
      <c r="J57">
        <v>2.08605814</v>
      </c>
      <c r="K57">
        <v>1.547465563</v>
      </c>
      <c r="L57">
        <v>9.3749762E-2</v>
      </c>
      <c r="M57">
        <v>1.6954898999999999E-2</v>
      </c>
      <c r="N57">
        <v>1.149483204</v>
      </c>
      <c r="O57">
        <v>4.8937115670000004</v>
      </c>
    </row>
    <row r="58" spans="1:15" x14ac:dyDescent="0.4">
      <c r="A58">
        <v>5</v>
      </c>
      <c r="B58">
        <v>11</v>
      </c>
      <c r="C58">
        <v>8</v>
      </c>
      <c r="D58">
        <v>11</v>
      </c>
      <c r="E58">
        <v>9</v>
      </c>
      <c r="F58">
        <v>14</v>
      </c>
      <c r="G58">
        <v>58</v>
      </c>
      <c r="I58">
        <v>1.034498E-3</v>
      </c>
      <c r="J58">
        <v>5.2818774999999998E-2</v>
      </c>
      <c r="K58">
        <v>0.521188498</v>
      </c>
      <c r="L58">
        <v>4.4878721000000003E-2</v>
      </c>
      <c r="M58">
        <v>3.0917883E-2</v>
      </c>
      <c r="N58">
        <v>3.3945084E-2</v>
      </c>
      <c r="O58">
        <v>0.68478345900000004</v>
      </c>
    </row>
    <row r="59" spans="1:15" x14ac:dyDescent="0.4">
      <c r="A59">
        <v>6</v>
      </c>
      <c r="B59">
        <v>11</v>
      </c>
      <c r="C59">
        <v>8</v>
      </c>
      <c r="D59">
        <v>10</v>
      </c>
      <c r="E59">
        <v>10</v>
      </c>
      <c r="F59">
        <v>14</v>
      </c>
      <c r="G59">
        <v>58</v>
      </c>
      <c r="I59">
        <v>0</v>
      </c>
      <c r="J59">
        <v>0.109705925</v>
      </c>
      <c r="K59">
        <v>0.54919767399999997</v>
      </c>
      <c r="L59">
        <v>2.9227733999999998E-2</v>
      </c>
      <c r="M59">
        <v>0.12067818600000001</v>
      </c>
      <c r="N59">
        <v>6.0465813E-2</v>
      </c>
      <c r="O59">
        <v>0.86927533099999998</v>
      </c>
    </row>
    <row r="60" spans="1:15" x14ac:dyDescent="0.4">
      <c r="A60">
        <v>6</v>
      </c>
      <c r="B60">
        <v>11</v>
      </c>
      <c r="C60">
        <v>8</v>
      </c>
      <c r="D60">
        <v>12</v>
      </c>
      <c r="E60">
        <v>10</v>
      </c>
      <c r="F60">
        <v>14</v>
      </c>
      <c r="G60">
        <v>60</v>
      </c>
      <c r="I60">
        <v>1.0266299999999999E-3</v>
      </c>
      <c r="J60">
        <v>0.96477532399999999</v>
      </c>
      <c r="K60">
        <v>1.061030388</v>
      </c>
      <c r="L60">
        <v>1.7951727000000001E-2</v>
      </c>
      <c r="M60">
        <v>0.26518535599999998</v>
      </c>
      <c r="N60">
        <v>1.0970354E-2</v>
      </c>
      <c r="O60">
        <v>2.3209397790000001</v>
      </c>
    </row>
    <row r="61" spans="1:15" x14ac:dyDescent="0.4">
      <c r="A61">
        <v>8</v>
      </c>
      <c r="B61">
        <v>12</v>
      </c>
      <c r="C61">
        <v>7</v>
      </c>
      <c r="D61">
        <v>11</v>
      </c>
      <c r="E61">
        <v>8</v>
      </c>
      <c r="F61">
        <v>16</v>
      </c>
      <c r="G61">
        <v>62</v>
      </c>
      <c r="I61">
        <v>9.9659000000000011E-4</v>
      </c>
      <c r="J61">
        <v>1.9167144300000001</v>
      </c>
      <c r="K61">
        <v>2.4055719E-2</v>
      </c>
      <c r="L61">
        <v>0.124004841</v>
      </c>
      <c r="M61">
        <v>4.9858089999999999E-3</v>
      </c>
      <c r="N61">
        <v>1.167295456</v>
      </c>
      <c r="O61">
        <v>3.2380528449999999</v>
      </c>
    </row>
    <row r="62" spans="1:15" x14ac:dyDescent="0.4">
      <c r="A62">
        <v>5</v>
      </c>
      <c r="B62">
        <v>12</v>
      </c>
      <c r="C62">
        <v>8</v>
      </c>
      <c r="D62">
        <v>10</v>
      </c>
      <c r="E62">
        <v>10</v>
      </c>
      <c r="F62">
        <v>16</v>
      </c>
      <c r="G62">
        <v>60</v>
      </c>
      <c r="I62">
        <v>0</v>
      </c>
      <c r="J62">
        <v>1.546164036</v>
      </c>
      <c r="K62">
        <v>0.75451397899999995</v>
      </c>
      <c r="L62">
        <v>3.9892199999999999E-3</v>
      </c>
      <c r="M62">
        <v>5.5850744000000001E-2</v>
      </c>
      <c r="N62">
        <v>0.93641829499999996</v>
      </c>
      <c r="O62">
        <v>3.2969362740000001</v>
      </c>
    </row>
    <row r="63" spans="1:15" x14ac:dyDescent="0.4">
      <c r="A63">
        <v>7</v>
      </c>
      <c r="B63">
        <v>12</v>
      </c>
      <c r="C63">
        <v>8</v>
      </c>
      <c r="D63">
        <v>11</v>
      </c>
      <c r="E63">
        <v>10</v>
      </c>
      <c r="F63">
        <v>15</v>
      </c>
      <c r="G63">
        <v>62</v>
      </c>
      <c r="I63">
        <v>1.9958020000000001E-3</v>
      </c>
      <c r="J63">
        <v>0.64504051200000001</v>
      </c>
      <c r="K63">
        <v>0.36502385100000001</v>
      </c>
      <c r="L63">
        <v>4.5826911999999997E-2</v>
      </c>
      <c r="M63">
        <v>0.119682074</v>
      </c>
      <c r="N63">
        <v>0.37622570999999999</v>
      </c>
      <c r="O63">
        <v>1.5537948610000001</v>
      </c>
    </row>
    <row r="64" spans="1:15" x14ac:dyDescent="0.4">
      <c r="A64">
        <v>6</v>
      </c>
      <c r="B64">
        <v>13</v>
      </c>
      <c r="C64">
        <v>8</v>
      </c>
      <c r="D64">
        <v>9</v>
      </c>
      <c r="E64">
        <v>10</v>
      </c>
      <c r="F64">
        <v>12</v>
      </c>
      <c r="G64">
        <v>58</v>
      </c>
      <c r="I64">
        <v>0</v>
      </c>
      <c r="J64">
        <v>2.7715392109999999</v>
      </c>
      <c r="K64">
        <v>1.108097076</v>
      </c>
      <c r="L64">
        <v>1.506329E-3</v>
      </c>
      <c r="M64">
        <v>0.51439642900000004</v>
      </c>
      <c r="N64">
        <v>2.6927948E-2</v>
      </c>
      <c r="O64">
        <v>4.4224669929999996</v>
      </c>
    </row>
    <row r="65" spans="1:15" x14ac:dyDescent="0.4">
      <c r="A65">
        <v>6</v>
      </c>
      <c r="B65">
        <v>10</v>
      </c>
      <c r="C65">
        <v>9</v>
      </c>
      <c r="D65">
        <v>10</v>
      </c>
      <c r="E65">
        <v>10</v>
      </c>
      <c r="F65">
        <v>14</v>
      </c>
      <c r="G65">
        <v>58</v>
      </c>
      <c r="I65">
        <v>9.9659000000000011E-4</v>
      </c>
      <c r="J65">
        <v>0.39298844300000002</v>
      </c>
      <c r="K65">
        <v>5.6578199859999998</v>
      </c>
      <c r="L65">
        <v>0</v>
      </c>
      <c r="M65">
        <v>0.37601876299999998</v>
      </c>
      <c r="N65">
        <v>0.17006468799999999</v>
      </c>
      <c r="O65">
        <v>6.59788847</v>
      </c>
    </row>
    <row r="66" spans="1:15" x14ac:dyDescent="0.4">
      <c r="A66">
        <v>8</v>
      </c>
      <c r="B66">
        <v>12</v>
      </c>
      <c r="C66">
        <v>7</v>
      </c>
      <c r="D66">
        <v>11</v>
      </c>
      <c r="E66">
        <v>11</v>
      </c>
      <c r="F66">
        <v>14</v>
      </c>
      <c r="G66">
        <v>61</v>
      </c>
      <c r="I66">
        <v>0</v>
      </c>
      <c r="J66">
        <v>5.1038825509999999</v>
      </c>
      <c r="K66">
        <v>0.126619339</v>
      </c>
      <c r="L66">
        <v>7.2997569999999998E-2</v>
      </c>
      <c r="M66">
        <v>0.971742153</v>
      </c>
      <c r="N66">
        <v>0.28356623600000003</v>
      </c>
      <c r="O66">
        <v>6.55880785</v>
      </c>
    </row>
    <row r="67" spans="1:15" x14ac:dyDescent="0.4">
      <c r="A67">
        <v>7</v>
      </c>
      <c r="B67">
        <v>12</v>
      </c>
      <c r="C67">
        <v>7</v>
      </c>
      <c r="D67">
        <v>12</v>
      </c>
      <c r="E67">
        <v>10</v>
      </c>
      <c r="F67">
        <v>14</v>
      </c>
      <c r="G67">
        <v>61</v>
      </c>
      <c r="I67">
        <v>9.9873499999999994E-4</v>
      </c>
      <c r="J67">
        <v>0.65060043300000003</v>
      </c>
      <c r="K67">
        <v>0.12978482199999999</v>
      </c>
      <c r="L67">
        <v>6.7818402999999999E-2</v>
      </c>
      <c r="M67">
        <v>9.8296165000000005E-2</v>
      </c>
      <c r="N67">
        <v>9.5695019000000006E-2</v>
      </c>
      <c r="O67">
        <v>1.043193579</v>
      </c>
    </row>
    <row r="68" spans="1:15" x14ac:dyDescent="0.4">
      <c r="A68">
        <v>5</v>
      </c>
      <c r="B68">
        <v>11</v>
      </c>
      <c r="C68">
        <v>7</v>
      </c>
      <c r="D68">
        <v>12</v>
      </c>
      <c r="E68">
        <v>10</v>
      </c>
      <c r="F68">
        <v>15</v>
      </c>
      <c r="G68">
        <v>59</v>
      </c>
      <c r="I68">
        <v>0</v>
      </c>
      <c r="J68">
        <v>3.3648254870000001</v>
      </c>
      <c r="K68">
        <v>0.45630240399999999</v>
      </c>
      <c r="L68">
        <v>0.16876339900000001</v>
      </c>
      <c r="M68">
        <v>0.21115398399999999</v>
      </c>
      <c r="N68">
        <v>0.385406256</v>
      </c>
      <c r="O68">
        <v>4.5864515299999997</v>
      </c>
    </row>
    <row r="69" spans="1:15" x14ac:dyDescent="0.4">
      <c r="A69">
        <v>6</v>
      </c>
      <c r="B69">
        <v>11</v>
      </c>
      <c r="C69">
        <v>7</v>
      </c>
      <c r="D69">
        <v>11</v>
      </c>
      <c r="E69">
        <v>11</v>
      </c>
      <c r="F69">
        <v>16</v>
      </c>
      <c r="G69">
        <v>62</v>
      </c>
      <c r="I69">
        <v>1.9965170000000002E-3</v>
      </c>
      <c r="J69">
        <v>0.30422186899999998</v>
      </c>
      <c r="K69">
        <v>0.16729617099999999</v>
      </c>
      <c r="L69">
        <v>4.9893860000000002E-3</v>
      </c>
      <c r="M69">
        <v>0.82326960599999999</v>
      </c>
      <c r="N69">
        <v>1.186405897</v>
      </c>
      <c r="O69">
        <v>2.4881794450000001</v>
      </c>
    </row>
    <row r="70" spans="1:15" x14ac:dyDescent="0.4">
      <c r="A70">
        <v>6</v>
      </c>
      <c r="B70">
        <v>11</v>
      </c>
      <c r="C70">
        <v>6</v>
      </c>
      <c r="D70">
        <v>11</v>
      </c>
      <c r="E70">
        <v>11</v>
      </c>
      <c r="F70">
        <v>15</v>
      </c>
      <c r="G70">
        <v>60</v>
      </c>
      <c r="I70">
        <v>1.0402199999999999E-3</v>
      </c>
      <c r="J70">
        <v>1.0273654459999999</v>
      </c>
      <c r="K70">
        <v>2.0066500000000001E-2</v>
      </c>
      <c r="L70">
        <v>6.981134E-3</v>
      </c>
      <c r="M70">
        <v>0.61819529500000003</v>
      </c>
      <c r="N70">
        <v>0.32466077799999998</v>
      </c>
      <c r="O70">
        <v>1.998309374</v>
      </c>
    </row>
    <row r="71" spans="1:15" x14ac:dyDescent="0.4">
      <c r="A71">
        <v>5</v>
      </c>
      <c r="B71">
        <v>12</v>
      </c>
      <c r="C71">
        <v>8</v>
      </c>
      <c r="D71">
        <v>12</v>
      </c>
      <c r="E71">
        <v>10</v>
      </c>
      <c r="F71">
        <v>13</v>
      </c>
      <c r="G71">
        <v>60</v>
      </c>
      <c r="I71">
        <v>0</v>
      </c>
      <c r="J71">
        <v>2.3568105699999999</v>
      </c>
      <c r="K71">
        <v>0.44574761400000001</v>
      </c>
      <c r="L71">
        <v>1.5955687E-2</v>
      </c>
      <c r="M71">
        <v>6.4826965E-2</v>
      </c>
      <c r="N71">
        <v>0.149602175</v>
      </c>
      <c r="O71">
        <v>3.0329430099999999</v>
      </c>
    </row>
    <row r="72" spans="1:15" x14ac:dyDescent="0.4">
      <c r="A72">
        <v>8</v>
      </c>
      <c r="B72">
        <v>11</v>
      </c>
      <c r="C72">
        <v>7</v>
      </c>
      <c r="D72">
        <v>12</v>
      </c>
      <c r="E72">
        <v>11</v>
      </c>
      <c r="F72">
        <v>16</v>
      </c>
      <c r="G72">
        <v>65</v>
      </c>
      <c r="I72">
        <v>9.9682799999999995E-4</v>
      </c>
      <c r="J72">
        <v>0.52427983300000003</v>
      </c>
      <c r="K72">
        <v>9.5089673999999999E-2</v>
      </c>
      <c r="L72">
        <v>0.15398478500000001</v>
      </c>
      <c r="M72">
        <v>0.89084410700000005</v>
      </c>
      <c r="N72">
        <v>0.24174642599999999</v>
      </c>
      <c r="O72">
        <v>1.906941652</v>
      </c>
    </row>
    <row r="73" spans="1:15" x14ac:dyDescent="0.4">
      <c r="A73">
        <v>5</v>
      </c>
      <c r="B73">
        <v>11</v>
      </c>
      <c r="C73">
        <v>8</v>
      </c>
      <c r="D73">
        <v>11</v>
      </c>
      <c r="E73">
        <v>11</v>
      </c>
      <c r="F73">
        <v>12</v>
      </c>
      <c r="G73">
        <v>58</v>
      </c>
      <c r="I73">
        <v>0</v>
      </c>
      <c r="J73">
        <v>0.163606644</v>
      </c>
      <c r="K73">
        <v>0.39998126000000001</v>
      </c>
      <c r="L73">
        <v>9.9911689999999994E-3</v>
      </c>
      <c r="M73">
        <v>1.2338554859999999</v>
      </c>
      <c r="N73">
        <v>0.12842130700000001</v>
      </c>
      <c r="O73">
        <v>1.935855865</v>
      </c>
    </row>
    <row r="74" spans="1:15" x14ac:dyDescent="0.4">
      <c r="A74">
        <v>6</v>
      </c>
      <c r="B74">
        <v>12</v>
      </c>
      <c r="C74">
        <v>8</v>
      </c>
      <c r="D74">
        <v>12</v>
      </c>
      <c r="E74">
        <v>10</v>
      </c>
      <c r="F74">
        <v>15</v>
      </c>
      <c r="G74">
        <v>62</v>
      </c>
      <c r="I74">
        <v>1.036882E-3</v>
      </c>
      <c r="J74">
        <v>3.3773832320000001</v>
      </c>
      <c r="K74">
        <v>3.5751202110000002</v>
      </c>
      <c r="L74">
        <v>8.8807820999999995E-2</v>
      </c>
      <c r="M74">
        <v>0.12262845</v>
      </c>
      <c r="N74">
        <v>0.25332260099999998</v>
      </c>
      <c r="O74">
        <v>7.4182991979999997</v>
      </c>
    </row>
    <row r="75" spans="1:15" x14ac:dyDescent="0.4">
      <c r="A75">
        <v>6</v>
      </c>
      <c r="B75">
        <v>11</v>
      </c>
      <c r="C75">
        <v>8</v>
      </c>
      <c r="D75">
        <v>10</v>
      </c>
      <c r="E75">
        <v>10</v>
      </c>
      <c r="F75">
        <v>14</v>
      </c>
      <c r="G75">
        <v>59</v>
      </c>
      <c r="I75">
        <v>9.9778200000000001E-4</v>
      </c>
      <c r="J75">
        <v>0.63193726500000003</v>
      </c>
      <c r="K75">
        <v>1.3285377030000001</v>
      </c>
      <c r="L75">
        <v>9.9897399999999991E-4</v>
      </c>
      <c r="M75">
        <v>0.41180014599999998</v>
      </c>
      <c r="N75">
        <v>1.354021549</v>
      </c>
      <c r="O75">
        <v>3.7282934189999999</v>
      </c>
    </row>
    <row r="76" spans="1:15" x14ac:dyDescent="0.4">
      <c r="A76">
        <v>5</v>
      </c>
      <c r="B76">
        <v>11</v>
      </c>
      <c r="C76">
        <v>7</v>
      </c>
      <c r="D76">
        <v>12</v>
      </c>
      <c r="E76">
        <v>11</v>
      </c>
      <c r="F76">
        <v>15</v>
      </c>
      <c r="G76">
        <v>61</v>
      </c>
      <c r="I76">
        <v>0</v>
      </c>
      <c r="J76">
        <v>0.12571763999999999</v>
      </c>
      <c r="K76">
        <v>0.15519809700000001</v>
      </c>
      <c r="L76">
        <v>0.33303093900000003</v>
      </c>
      <c r="M76">
        <v>0.86932349200000003</v>
      </c>
      <c r="N76">
        <v>1.2277355190000001</v>
      </c>
      <c r="O76">
        <v>2.7110056880000002</v>
      </c>
    </row>
    <row r="77" spans="1:15" x14ac:dyDescent="0.4">
      <c r="A77">
        <v>6</v>
      </c>
      <c r="B77">
        <v>10</v>
      </c>
      <c r="C77">
        <v>7</v>
      </c>
      <c r="D77">
        <v>12</v>
      </c>
      <c r="E77">
        <v>10</v>
      </c>
      <c r="F77">
        <v>15</v>
      </c>
      <c r="G77">
        <v>60</v>
      </c>
      <c r="I77">
        <v>0</v>
      </c>
      <c r="J77">
        <v>9.8248242999999999E-2</v>
      </c>
      <c r="K77">
        <v>7.7793121000000007E-2</v>
      </c>
      <c r="L77">
        <v>0.19652056700000001</v>
      </c>
      <c r="M77">
        <v>0.374369383</v>
      </c>
      <c r="N77">
        <v>0.424899578</v>
      </c>
      <c r="O77">
        <v>1.1718308930000001</v>
      </c>
    </row>
    <row r="78" spans="1:15" x14ac:dyDescent="0.4">
      <c r="A78">
        <v>6</v>
      </c>
      <c r="B78">
        <v>11</v>
      </c>
      <c r="C78">
        <v>8</v>
      </c>
      <c r="D78">
        <v>12</v>
      </c>
      <c r="E78">
        <v>11</v>
      </c>
      <c r="F78">
        <v>15</v>
      </c>
      <c r="G78">
        <v>62</v>
      </c>
      <c r="I78">
        <v>0</v>
      </c>
      <c r="J78">
        <v>0.48972201300000001</v>
      </c>
      <c r="K78">
        <v>2.1273510459999998</v>
      </c>
      <c r="L78">
        <v>2.1526789669999999</v>
      </c>
      <c r="M78">
        <v>0.61518192299999996</v>
      </c>
      <c r="N78">
        <v>0.27127242099999999</v>
      </c>
      <c r="O78">
        <v>5.6562063690000004</v>
      </c>
    </row>
    <row r="79" spans="1:15" x14ac:dyDescent="0.4">
      <c r="A79">
        <v>7</v>
      </c>
      <c r="B79">
        <v>12</v>
      </c>
      <c r="C79">
        <v>7</v>
      </c>
      <c r="D79">
        <v>11</v>
      </c>
      <c r="E79">
        <v>10</v>
      </c>
      <c r="F79">
        <v>14</v>
      </c>
      <c r="G79">
        <v>61</v>
      </c>
      <c r="I79">
        <v>1.000166E-3</v>
      </c>
      <c r="J79">
        <v>3.4683315750000001</v>
      </c>
      <c r="K79">
        <v>0.54263258000000003</v>
      </c>
      <c r="L79">
        <v>5.4099559999999998E-2</v>
      </c>
      <c r="M79">
        <v>6.2239647000000002E-2</v>
      </c>
      <c r="N79">
        <v>0.495819807</v>
      </c>
      <c r="O79">
        <v>4.6241233350000002</v>
      </c>
    </row>
    <row r="80" spans="1:15" x14ac:dyDescent="0.4">
      <c r="A80">
        <v>7</v>
      </c>
      <c r="B80">
        <v>12</v>
      </c>
      <c r="C80">
        <v>8</v>
      </c>
      <c r="D80">
        <v>11</v>
      </c>
      <c r="E80">
        <v>11</v>
      </c>
      <c r="F80">
        <v>13</v>
      </c>
      <c r="G80">
        <v>62</v>
      </c>
      <c r="I80">
        <v>9.9778200000000001E-4</v>
      </c>
      <c r="J80">
        <v>5.6212413310000002</v>
      </c>
      <c r="K80">
        <v>0.59784102400000005</v>
      </c>
      <c r="L80">
        <v>4.1920661999999997E-2</v>
      </c>
      <c r="M80">
        <v>0.69915437700000005</v>
      </c>
      <c r="N80">
        <v>0.35709548000000002</v>
      </c>
      <c r="O80">
        <v>7.318250656</v>
      </c>
    </row>
    <row r="81" spans="1:15" x14ac:dyDescent="0.4">
      <c r="A81">
        <v>6</v>
      </c>
      <c r="B81">
        <v>10</v>
      </c>
      <c r="C81">
        <v>8</v>
      </c>
      <c r="D81">
        <v>12</v>
      </c>
      <c r="E81">
        <v>10</v>
      </c>
      <c r="F81">
        <v>13</v>
      </c>
      <c r="G81">
        <v>59</v>
      </c>
      <c r="I81">
        <v>0</v>
      </c>
      <c r="J81">
        <v>3.8933992000000001E-2</v>
      </c>
      <c r="K81">
        <v>1.7122361660000001</v>
      </c>
      <c r="L81">
        <v>0.14113378500000001</v>
      </c>
      <c r="M81">
        <v>0.27227258700000001</v>
      </c>
      <c r="N81">
        <v>4.5466422999999999E-2</v>
      </c>
      <c r="O81">
        <v>2.2100429529999999</v>
      </c>
    </row>
    <row r="82" spans="1:15" x14ac:dyDescent="0.4">
      <c r="A82">
        <v>7</v>
      </c>
      <c r="B82">
        <v>12</v>
      </c>
      <c r="C82">
        <v>7</v>
      </c>
      <c r="D82">
        <v>12</v>
      </c>
      <c r="E82">
        <v>9</v>
      </c>
      <c r="F82">
        <v>14</v>
      </c>
      <c r="G82">
        <v>61</v>
      </c>
      <c r="I82">
        <v>1.99461E-3</v>
      </c>
      <c r="J82">
        <v>5.6437332629999997</v>
      </c>
      <c r="K82">
        <v>6.2386512999999998E-2</v>
      </c>
      <c r="L82">
        <v>8.9805130000000007E-3</v>
      </c>
      <c r="M82">
        <v>5.2857398999999999E-2</v>
      </c>
      <c r="N82">
        <v>7.7787876000000006E-2</v>
      </c>
      <c r="O82">
        <v>5.847740173</v>
      </c>
    </row>
    <row r="83" spans="1:15" x14ac:dyDescent="0.4">
      <c r="A83">
        <v>7</v>
      </c>
      <c r="B83">
        <v>12</v>
      </c>
      <c r="C83">
        <v>9</v>
      </c>
      <c r="D83">
        <v>11</v>
      </c>
      <c r="E83">
        <v>11</v>
      </c>
      <c r="F83">
        <v>13</v>
      </c>
      <c r="G83">
        <v>63</v>
      </c>
      <c r="I83">
        <v>1.0318759999999999E-3</v>
      </c>
      <c r="J83">
        <v>0.77970004100000001</v>
      </c>
      <c r="K83">
        <v>13.794397350000001</v>
      </c>
      <c r="L83">
        <v>1.1967659E-2</v>
      </c>
      <c r="M83">
        <v>0.87937974900000004</v>
      </c>
      <c r="N83">
        <v>9.9737639999999995E-3</v>
      </c>
      <c r="O83">
        <v>15.476450440000001</v>
      </c>
    </row>
    <row r="84" spans="1:15" x14ac:dyDescent="0.4">
      <c r="A84">
        <v>5</v>
      </c>
      <c r="B84">
        <v>12</v>
      </c>
      <c r="C84">
        <v>7</v>
      </c>
      <c r="D84">
        <v>11</v>
      </c>
      <c r="E84">
        <v>10</v>
      </c>
      <c r="F84">
        <v>13</v>
      </c>
      <c r="G84">
        <v>58</v>
      </c>
      <c r="I84">
        <v>0</v>
      </c>
      <c r="J84">
        <v>1.1118581299999999</v>
      </c>
      <c r="K84">
        <v>0.15857648799999999</v>
      </c>
      <c r="L84">
        <v>3.3906697999999999E-2</v>
      </c>
      <c r="M84">
        <v>0.63538193700000001</v>
      </c>
      <c r="N84">
        <v>0.10921525999999999</v>
      </c>
      <c r="O84">
        <v>2.048938513</v>
      </c>
    </row>
    <row r="85" spans="1:15" x14ac:dyDescent="0.4">
      <c r="A85">
        <v>7</v>
      </c>
      <c r="B85">
        <v>12</v>
      </c>
      <c r="C85">
        <v>7</v>
      </c>
      <c r="D85">
        <v>10</v>
      </c>
      <c r="E85">
        <v>10</v>
      </c>
      <c r="F85">
        <v>16</v>
      </c>
      <c r="G85">
        <v>62</v>
      </c>
      <c r="I85">
        <v>0</v>
      </c>
      <c r="J85">
        <v>1.1271588800000001</v>
      </c>
      <c r="K85">
        <v>0.12366867099999999</v>
      </c>
      <c r="L85">
        <v>5.9840680000000004E-3</v>
      </c>
      <c r="M85">
        <v>0.110218525</v>
      </c>
      <c r="N85">
        <v>0.71345639199999999</v>
      </c>
      <c r="O85">
        <v>2.080486536</v>
      </c>
    </row>
    <row r="86" spans="1:15" x14ac:dyDescent="0.4">
      <c r="A86">
        <v>6</v>
      </c>
      <c r="B86">
        <v>11</v>
      </c>
      <c r="C86">
        <v>8</v>
      </c>
      <c r="D86">
        <v>12</v>
      </c>
      <c r="E86">
        <v>10</v>
      </c>
      <c r="F86">
        <v>14</v>
      </c>
      <c r="G86">
        <v>61</v>
      </c>
      <c r="I86">
        <v>0</v>
      </c>
      <c r="J86">
        <v>0.79018592799999998</v>
      </c>
      <c r="K86">
        <v>0.80866837499999999</v>
      </c>
      <c r="L86">
        <v>0.45116996799999998</v>
      </c>
      <c r="M86">
        <v>0.215023994</v>
      </c>
      <c r="N86">
        <v>0.12664604199999999</v>
      </c>
      <c r="O86">
        <v>2.3916943069999999</v>
      </c>
    </row>
    <row r="87" spans="1:15" x14ac:dyDescent="0.4">
      <c r="A87">
        <v>6</v>
      </c>
      <c r="B87">
        <v>12</v>
      </c>
      <c r="C87">
        <v>7</v>
      </c>
      <c r="D87">
        <v>11</v>
      </c>
      <c r="E87">
        <v>10</v>
      </c>
      <c r="F87">
        <v>16</v>
      </c>
      <c r="G87">
        <v>61</v>
      </c>
      <c r="I87">
        <v>0</v>
      </c>
      <c r="J87">
        <v>3.298091173</v>
      </c>
      <c r="K87">
        <v>9.7340821999999994E-2</v>
      </c>
      <c r="L87">
        <v>2.992153E-3</v>
      </c>
      <c r="M87">
        <v>0.19351220099999999</v>
      </c>
      <c r="N87">
        <v>0.56714796999999995</v>
      </c>
      <c r="O87">
        <v>4.1590843199999998</v>
      </c>
    </row>
    <row r="88" spans="1:15" x14ac:dyDescent="0.4">
      <c r="A88">
        <v>4</v>
      </c>
      <c r="B88">
        <v>12</v>
      </c>
      <c r="C88">
        <v>8</v>
      </c>
      <c r="D88">
        <v>11</v>
      </c>
      <c r="E88">
        <v>10</v>
      </c>
      <c r="F88">
        <v>15</v>
      </c>
      <c r="G88">
        <v>59</v>
      </c>
      <c r="I88">
        <v>0</v>
      </c>
      <c r="J88">
        <v>0.96268224700000005</v>
      </c>
      <c r="K88">
        <v>1.443188667</v>
      </c>
      <c r="L88">
        <v>0.16344308900000001</v>
      </c>
      <c r="M88">
        <v>0.33835721000000002</v>
      </c>
      <c r="N88">
        <v>0.37035727499999999</v>
      </c>
      <c r="O88">
        <v>3.2780284879999999</v>
      </c>
    </row>
    <row r="89" spans="1:15" x14ac:dyDescent="0.4">
      <c r="A89">
        <v>7</v>
      </c>
      <c r="B89">
        <v>12</v>
      </c>
      <c r="C89">
        <v>6</v>
      </c>
      <c r="D89">
        <v>12</v>
      </c>
      <c r="E89">
        <v>9</v>
      </c>
      <c r="F89">
        <v>13</v>
      </c>
      <c r="G89">
        <v>58</v>
      </c>
      <c r="I89">
        <v>9.9778200000000001E-4</v>
      </c>
      <c r="J89">
        <v>1.9505727289999999</v>
      </c>
      <c r="K89">
        <v>6.9808960000000003E-3</v>
      </c>
      <c r="L89">
        <v>2.01076889</v>
      </c>
      <c r="M89">
        <v>2.0944118000000001E-2</v>
      </c>
      <c r="N89">
        <v>2.9919149999999999E-3</v>
      </c>
      <c r="O89">
        <v>3.9932563299999999</v>
      </c>
    </row>
    <row r="90" spans="1:15" x14ac:dyDescent="0.4">
      <c r="A90">
        <v>7</v>
      </c>
      <c r="B90">
        <v>11</v>
      </c>
      <c r="C90">
        <v>8</v>
      </c>
      <c r="D90">
        <v>12</v>
      </c>
      <c r="E90">
        <v>9</v>
      </c>
      <c r="F90">
        <v>15</v>
      </c>
      <c r="G90">
        <v>61</v>
      </c>
      <c r="I90">
        <v>9.9778200000000001E-4</v>
      </c>
      <c r="J90">
        <v>2.4160723690000001</v>
      </c>
      <c r="K90">
        <v>0.26363968799999998</v>
      </c>
      <c r="L90">
        <v>6.5128802999999999E-2</v>
      </c>
      <c r="M90">
        <v>1.4936685999999999E-2</v>
      </c>
      <c r="N90">
        <v>0.68564391099999999</v>
      </c>
      <c r="O90">
        <v>3.4464192389999999</v>
      </c>
    </row>
    <row r="91" spans="1:15" x14ac:dyDescent="0.4">
      <c r="A91">
        <v>7</v>
      </c>
      <c r="B91">
        <v>12</v>
      </c>
      <c r="C91">
        <v>8</v>
      </c>
      <c r="D91">
        <v>12</v>
      </c>
      <c r="E91">
        <v>11</v>
      </c>
      <c r="F91">
        <v>15</v>
      </c>
      <c r="G91">
        <v>65</v>
      </c>
      <c r="I91">
        <v>1.995564E-3</v>
      </c>
      <c r="J91">
        <v>1.2560801509999999</v>
      </c>
      <c r="K91">
        <v>0.81901550300000003</v>
      </c>
      <c r="L91">
        <v>1.576613665</v>
      </c>
      <c r="M91">
        <v>0.79039454499999995</v>
      </c>
      <c r="N91">
        <v>0.22041297000000001</v>
      </c>
      <c r="O91">
        <v>4.6645123960000001</v>
      </c>
    </row>
    <row r="92" spans="1:15" x14ac:dyDescent="0.4">
      <c r="A92">
        <v>6</v>
      </c>
      <c r="B92">
        <v>11</v>
      </c>
      <c r="C92">
        <v>7</v>
      </c>
      <c r="D92">
        <v>11</v>
      </c>
      <c r="E92">
        <v>9</v>
      </c>
      <c r="F92">
        <v>14</v>
      </c>
      <c r="G92">
        <v>58</v>
      </c>
      <c r="I92">
        <v>1.0240080000000001E-3</v>
      </c>
      <c r="J92">
        <v>0.29678964600000002</v>
      </c>
      <c r="K92">
        <v>7.1807623000000001E-2</v>
      </c>
      <c r="L92">
        <v>1.1480570000000001E-2</v>
      </c>
      <c r="M92">
        <v>7.3247194000000002E-2</v>
      </c>
      <c r="N92">
        <v>0.17247343100000001</v>
      </c>
      <c r="O92">
        <v>0.62682247199999996</v>
      </c>
    </row>
    <row r="93" spans="1:15" x14ac:dyDescent="0.4">
      <c r="A93">
        <v>7</v>
      </c>
      <c r="B93">
        <v>13</v>
      </c>
      <c r="C93">
        <v>7</v>
      </c>
      <c r="D93">
        <v>11</v>
      </c>
      <c r="E93">
        <v>10</v>
      </c>
      <c r="F93">
        <v>16</v>
      </c>
      <c r="G93">
        <v>64</v>
      </c>
      <c r="I93">
        <v>0</v>
      </c>
      <c r="J93">
        <v>4.4687416549999996</v>
      </c>
      <c r="K93">
        <v>9.1754435999999995E-2</v>
      </c>
      <c r="L93">
        <v>0.21665477799999999</v>
      </c>
      <c r="M93">
        <v>5.5854558999999998E-2</v>
      </c>
      <c r="N93">
        <v>2.1863024229999999</v>
      </c>
      <c r="O93">
        <v>7.0193078519999998</v>
      </c>
    </row>
    <row r="94" spans="1:15" x14ac:dyDescent="0.4">
      <c r="A94">
        <v>7</v>
      </c>
      <c r="B94">
        <v>12</v>
      </c>
      <c r="C94">
        <v>5</v>
      </c>
      <c r="D94">
        <v>11</v>
      </c>
      <c r="E94">
        <v>10</v>
      </c>
      <c r="F94">
        <v>14</v>
      </c>
      <c r="G94">
        <v>58</v>
      </c>
      <c r="I94">
        <v>0</v>
      </c>
      <c r="J94">
        <v>0.29173278800000002</v>
      </c>
      <c r="K94">
        <v>6.017685E-3</v>
      </c>
      <c r="L94">
        <v>5.3865910000000003E-2</v>
      </c>
      <c r="M94">
        <v>0.44676160799999998</v>
      </c>
      <c r="N94">
        <v>0.71936154399999996</v>
      </c>
      <c r="O94">
        <v>1.5177395339999999</v>
      </c>
    </row>
    <row r="95" spans="1:15" x14ac:dyDescent="0.4">
      <c r="A95">
        <v>7</v>
      </c>
      <c r="B95">
        <v>12</v>
      </c>
      <c r="C95">
        <v>8</v>
      </c>
      <c r="D95">
        <v>11</v>
      </c>
      <c r="E95">
        <v>11</v>
      </c>
      <c r="F95">
        <v>16</v>
      </c>
      <c r="G95">
        <v>65</v>
      </c>
      <c r="I95">
        <v>1.9958020000000001E-3</v>
      </c>
      <c r="J95">
        <v>10.552678820000001</v>
      </c>
      <c r="K95">
        <v>0.31932544699999998</v>
      </c>
      <c r="L95">
        <v>1.5957354999999999E-2</v>
      </c>
      <c r="M95">
        <v>1.738046169</v>
      </c>
      <c r="N95">
        <v>0.28922796200000001</v>
      </c>
      <c r="O95">
        <v>12.917231559999999</v>
      </c>
    </row>
    <row r="96" spans="1:15" x14ac:dyDescent="0.4">
      <c r="A96">
        <v>6</v>
      </c>
      <c r="B96">
        <v>12</v>
      </c>
      <c r="C96">
        <v>7</v>
      </c>
      <c r="D96">
        <v>11</v>
      </c>
      <c r="E96">
        <v>10</v>
      </c>
      <c r="F96">
        <v>13</v>
      </c>
      <c r="G96">
        <v>59</v>
      </c>
      <c r="I96">
        <v>0</v>
      </c>
      <c r="J96">
        <v>0.94608187700000002</v>
      </c>
      <c r="K96">
        <v>0.640893936</v>
      </c>
      <c r="L96">
        <v>0.22041106199999999</v>
      </c>
      <c r="M96">
        <v>0.162565708</v>
      </c>
      <c r="N96">
        <v>6.5824509000000003E-2</v>
      </c>
      <c r="O96">
        <v>2.035777092</v>
      </c>
    </row>
    <row r="97" spans="1:15" x14ac:dyDescent="0.4">
      <c r="A97">
        <v>7</v>
      </c>
      <c r="B97">
        <v>12</v>
      </c>
      <c r="C97">
        <v>8</v>
      </c>
      <c r="D97">
        <v>12</v>
      </c>
      <c r="E97">
        <v>9</v>
      </c>
      <c r="F97">
        <v>15</v>
      </c>
      <c r="G97">
        <v>63</v>
      </c>
      <c r="I97">
        <v>9.9825900000000004E-4</v>
      </c>
      <c r="J97">
        <v>0.88116836499999995</v>
      </c>
      <c r="K97">
        <v>0.85600542999999996</v>
      </c>
      <c r="L97">
        <v>0.20167088499999999</v>
      </c>
      <c r="M97">
        <v>3.6857367000000002E-2</v>
      </c>
      <c r="N97">
        <v>5.3857087999999997E-2</v>
      </c>
      <c r="O97">
        <v>2.0305573940000001</v>
      </c>
    </row>
    <row r="98" spans="1:15" x14ac:dyDescent="0.4">
      <c r="A98">
        <v>7</v>
      </c>
      <c r="B98">
        <v>12</v>
      </c>
      <c r="C98">
        <v>7</v>
      </c>
      <c r="D98">
        <v>10</v>
      </c>
      <c r="E98">
        <v>10</v>
      </c>
      <c r="F98">
        <v>14</v>
      </c>
      <c r="G98">
        <v>60</v>
      </c>
      <c r="I98">
        <v>1.9934179999999998E-3</v>
      </c>
      <c r="J98">
        <v>7.2835118769999996</v>
      </c>
      <c r="K98">
        <v>0.102064848</v>
      </c>
      <c r="L98">
        <v>9.9802000000000007E-4</v>
      </c>
      <c r="M98">
        <v>0.349197388</v>
      </c>
      <c r="N98">
        <v>0.105768442</v>
      </c>
      <c r="O98">
        <v>7.8435339930000003</v>
      </c>
    </row>
    <row r="99" spans="1:15" x14ac:dyDescent="0.4">
      <c r="A99">
        <v>6</v>
      </c>
      <c r="B99">
        <v>13</v>
      </c>
      <c r="C99">
        <v>7</v>
      </c>
      <c r="D99">
        <v>11</v>
      </c>
      <c r="E99">
        <v>10</v>
      </c>
      <c r="F99">
        <v>14</v>
      </c>
      <c r="G99">
        <v>61</v>
      </c>
      <c r="I99">
        <v>9.9635099999999992E-4</v>
      </c>
      <c r="J99">
        <v>2.943043947</v>
      </c>
      <c r="K99">
        <v>9.5744370999999995E-2</v>
      </c>
      <c r="L99">
        <v>1.2964725E-2</v>
      </c>
      <c r="M99">
        <v>8.5323095000000002E-2</v>
      </c>
      <c r="N99">
        <v>0.62851190599999995</v>
      </c>
      <c r="O99">
        <v>3.7665843959999998</v>
      </c>
    </row>
    <row r="100" spans="1:15" x14ac:dyDescent="0.4">
      <c r="A100">
        <v>7</v>
      </c>
      <c r="B100">
        <v>12</v>
      </c>
      <c r="C100">
        <v>8</v>
      </c>
      <c r="D100">
        <v>9</v>
      </c>
      <c r="E100">
        <v>10</v>
      </c>
      <c r="F100">
        <v>14</v>
      </c>
      <c r="G100">
        <v>60</v>
      </c>
      <c r="I100">
        <v>9.9897399999999991E-4</v>
      </c>
      <c r="J100">
        <v>1.398304462</v>
      </c>
      <c r="K100">
        <v>2.2271604539999998</v>
      </c>
      <c r="L100">
        <v>9.9778200000000001E-4</v>
      </c>
      <c r="M100">
        <v>0.36905407899999998</v>
      </c>
      <c r="N100">
        <v>0.78976154300000001</v>
      </c>
      <c r="O100">
        <v>4.7862772939999996</v>
      </c>
    </row>
    <row r="101" spans="1:15" x14ac:dyDescent="0.4">
      <c r="A101">
        <v>5</v>
      </c>
      <c r="B101">
        <v>12</v>
      </c>
      <c r="C101">
        <v>8</v>
      </c>
      <c r="D101">
        <v>11</v>
      </c>
      <c r="E101">
        <v>10</v>
      </c>
      <c r="F101">
        <v>16</v>
      </c>
      <c r="G101">
        <v>60</v>
      </c>
      <c r="I101">
        <v>0</v>
      </c>
      <c r="J101">
        <v>2.1018631459999999</v>
      </c>
      <c r="K101">
        <v>1.9014525410000001</v>
      </c>
      <c r="L101">
        <v>1.9946814E-2</v>
      </c>
      <c r="M101">
        <v>0.53029417999999995</v>
      </c>
      <c r="N101">
        <v>1.7998988629999999</v>
      </c>
      <c r="O101">
        <v>6.353455544</v>
      </c>
    </row>
    <row r="102" spans="1:15" x14ac:dyDescent="0.4">
      <c r="A102">
        <v>5</v>
      </c>
      <c r="B102">
        <v>12</v>
      </c>
      <c r="C102">
        <v>8</v>
      </c>
      <c r="D102">
        <v>11</v>
      </c>
      <c r="E102">
        <v>10</v>
      </c>
      <c r="F102">
        <v>11</v>
      </c>
      <c r="G102">
        <v>57</v>
      </c>
      <c r="I102">
        <v>0</v>
      </c>
      <c r="J102">
        <v>1.194956779</v>
      </c>
      <c r="K102">
        <v>0.42985129399999999</v>
      </c>
      <c r="L102">
        <v>0.10475802400000001</v>
      </c>
      <c r="M102">
        <v>0.13061308899999999</v>
      </c>
      <c r="N102">
        <v>1.994848E-3</v>
      </c>
      <c r="O102">
        <v>1.8621740339999999</v>
      </c>
    </row>
    <row r="103" spans="1:15" x14ac:dyDescent="0.4">
      <c r="A103">
        <v>7</v>
      </c>
      <c r="B103">
        <v>12</v>
      </c>
      <c r="C103">
        <v>8</v>
      </c>
      <c r="D103">
        <v>12</v>
      </c>
      <c r="E103">
        <v>9</v>
      </c>
      <c r="F103">
        <v>14</v>
      </c>
      <c r="G103">
        <v>62</v>
      </c>
      <c r="I103">
        <v>9.9778200000000001E-4</v>
      </c>
      <c r="J103">
        <v>0.95449042299999998</v>
      </c>
      <c r="K103">
        <v>0.70009255400000003</v>
      </c>
      <c r="L103">
        <v>1.4961004E-2</v>
      </c>
      <c r="M103">
        <v>2.6929140000000001E-2</v>
      </c>
      <c r="N103">
        <v>0.112740755</v>
      </c>
      <c r="O103">
        <v>1.8102116580000001</v>
      </c>
    </row>
    <row r="104" spans="1:15" x14ac:dyDescent="0.4">
      <c r="A104">
        <v>7</v>
      </c>
      <c r="B104">
        <v>11</v>
      </c>
      <c r="C104">
        <v>6</v>
      </c>
      <c r="D104">
        <v>11</v>
      </c>
      <c r="E104">
        <v>11</v>
      </c>
      <c r="F104">
        <v>14</v>
      </c>
      <c r="G104">
        <v>60</v>
      </c>
      <c r="I104">
        <v>1.9800659999999999E-3</v>
      </c>
      <c r="J104">
        <v>0.22740006400000001</v>
      </c>
      <c r="K104">
        <v>2.8954028999999999E-2</v>
      </c>
      <c r="L104">
        <v>3.9873119999999998E-3</v>
      </c>
      <c r="M104">
        <v>0.60243439700000001</v>
      </c>
      <c r="N104">
        <v>3.7897109999999998E-2</v>
      </c>
      <c r="O104">
        <v>0.90265297899999997</v>
      </c>
    </row>
    <row r="105" spans="1:15" x14ac:dyDescent="0.4">
      <c r="A105">
        <v>6</v>
      </c>
      <c r="B105">
        <v>12</v>
      </c>
      <c r="C105">
        <v>8</v>
      </c>
      <c r="D105">
        <v>12</v>
      </c>
      <c r="E105">
        <v>11</v>
      </c>
      <c r="F105">
        <v>17</v>
      </c>
      <c r="G105">
        <v>66</v>
      </c>
      <c r="I105">
        <v>9.9921199999999997E-4</v>
      </c>
      <c r="J105">
        <v>5.0471217629999998</v>
      </c>
      <c r="K105">
        <v>1.052695036</v>
      </c>
      <c r="L105">
        <v>0.75457191499999998</v>
      </c>
      <c r="M105">
        <v>1.6234710219999999</v>
      </c>
      <c r="N105">
        <v>6.4499423499999997</v>
      </c>
      <c r="O105">
        <v>14.9288013</v>
      </c>
    </row>
    <row r="106" spans="1:15" x14ac:dyDescent="0.4">
      <c r="A106">
        <v>6</v>
      </c>
      <c r="B106">
        <v>12</v>
      </c>
      <c r="C106">
        <v>7</v>
      </c>
      <c r="D106">
        <v>11</v>
      </c>
      <c r="E106">
        <v>11</v>
      </c>
      <c r="F106">
        <v>16</v>
      </c>
      <c r="G106">
        <v>63</v>
      </c>
      <c r="I106">
        <v>0</v>
      </c>
      <c r="J106">
        <v>0.91159057600000004</v>
      </c>
      <c r="K106">
        <v>3.3015251000000002E-2</v>
      </c>
      <c r="L106">
        <v>3.2909870000000001E-2</v>
      </c>
      <c r="M106">
        <v>0.65524029699999997</v>
      </c>
      <c r="N106">
        <v>1.4651157859999999</v>
      </c>
      <c r="O106">
        <v>3.0978717800000002</v>
      </c>
    </row>
    <row r="107" spans="1:15" x14ac:dyDescent="0.4">
      <c r="A107">
        <v>7</v>
      </c>
      <c r="B107">
        <v>11</v>
      </c>
      <c r="C107">
        <v>7</v>
      </c>
      <c r="D107">
        <v>10</v>
      </c>
      <c r="E107">
        <v>9</v>
      </c>
      <c r="F107">
        <v>15</v>
      </c>
      <c r="G107">
        <v>59</v>
      </c>
      <c r="I107">
        <v>9.9587400000000011E-4</v>
      </c>
      <c r="J107">
        <v>1.088092327</v>
      </c>
      <c r="K107">
        <v>0.59945702599999995</v>
      </c>
      <c r="L107">
        <v>1.8947362999999998E-2</v>
      </c>
      <c r="M107">
        <v>5.2845478000000001E-2</v>
      </c>
      <c r="N107">
        <v>0.20145606999999999</v>
      </c>
      <c r="O107">
        <v>1.9617941379999999</v>
      </c>
    </row>
    <row r="108" spans="1:15" x14ac:dyDescent="0.4">
      <c r="A108">
        <v>7</v>
      </c>
      <c r="B108">
        <v>10</v>
      </c>
      <c r="C108">
        <v>7</v>
      </c>
      <c r="D108">
        <v>10</v>
      </c>
      <c r="E108">
        <v>10</v>
      </c>
      <c r="F108">
        <v>16</v>
      </c>
      <c r="G108">
        <v>60</v>
      </c>
      <c r="I108">
        <v>9.9611300000000008E-4</v>
      </c>
      <c r="J108">
        <v>0.32517576199999998</v>
      </c>
      <c r="K108">
        <v>0.138638973</v>
      </c>
      <c r="L108">
        <v>2.5929213E-2</v>
      </c>
      <c r="M108">
        <v>0.28921318099999999</v>
      </c>
      <c r="N108">
        <v>1.264620066</v>
      </c>
      <c r="O108">
        <v>2.0445733069999998</v>
      </c>
    </row>
    <row r="109" spans="1:15" x14ac:dyDescent="0.4">
      <c r="A109">
        <v>6</v>
      </c>
      <c r="B109">
        <v>12</v>
      </c>
      <c r="C109">
        <v>6</v>
      </c>
      <c r="D109">
        <v>12</v>
      </c>
      <c r="E109">
        <v>10</v>
      </c>
      <c r="F109">
        <v>15</v>
      </c>
      <c r="G109">
        <v>61</v>
      </c>
      <c r="I109">
        <v>0</v>
      </c>
      <c r="J109">
        <v>4.0402359959999998</v>
      </c>
      <c r="K109">
        <v>1.1967897E-2</v>
      </c>
      <c r="L109">
        <v>4.4879913E-2</v>
      </c>
      <c r="M109">
        <v>0.273271084</v>
      </c>
      <c r="N109">
        <v>0.98041987399999997</v>
      </c>
      <c r="O109">
        <v>5.3507747649999997</v>
      </c>
    </row>
    <row r="110" spans="1:15" x14ac:dyDescent="0.4">
      <c r="A110">
        <v>7</v>
      </c>
      <c r="B110">
        <v>12</v>
      </c>
      <c r="C110">
        <v>8</v>
      </c>
      <c r="D110">
        <v>11</v>
      </c>
      <c r="E110">
        <v>8</v>
      </c>
      <c r="F110">
        <v>16</v>
      </c>
      <c r="G110">
        <v>62</v>
      </c>
      <c r="I110">
        <v>9.9754300000000004E-4</v>
      </c>
      <c r="J110">
        <v>1.735416174</v>
      </c>
      <c r="K110">
        <v>1.0731198790000001</v>
      </c>
      <c r="L110">
        <v>1.9948006000000001E-2</v>
      </c>
      <c r="M110">
        <v>6.0241219999999998E-3</v>
      </c>
      <c r="N110">
        <v>2.219070673</v>
      </c>
      <c r="O110">
        <v>5.0545763969999999</v>
      </c>
    </row>
    <row r="111" spans="1:15" x14ac:dyDescent="0.4">
      <c r="A111">
        <v>6</v>
      </c>
      <c r="B111">
        <v>12</v>
      </c>
      <c r="C111">
        <v>7</v>
      </c>
      <c r="D111">
        <v>11</v>
      </c>
      <c r="E111">
        <v>9</v>
      </c>
      <c r="F111">
        <v>14</v>
      </c>
      <c r="G111">
        <v>59</v>
      </c>
      <c r="I111">
        <v>0</v>
      </c>
      <c r="J111">
        <v>1.0113382339999999</v>
      </c>
      <c r="K111">
        <v>0.149557352</v>
      </c>
      <c r="L111">
        <v>9.0146059999999997E-3</v>
      </c>
      <c r="M111">
        <v>6.1832666000000001E-2</v>
      </c>
      <c r="N111">
        <v>6.4789056999999997E-2</v>
      </c>
      <c r="O111">
        <v>1.296531916</v>
      </c>
    </row>
    <row r="112" spans="1:15" x14ac:dyDescent="0.4">
      <c r="A112">
        <v>7</v>
      </c>
      <c r="B112">
        <v>13</v>
      </c>
      <c r="C112">
        <v>8</v>
      </c>
      <c r="D112">
        <v>7</v>
      </c>
      <c r="E112">
        <v>7</v>
      </c>
      <c r="F112">
        <v>15</v>
      </c>
      <c r="G112">
        <v>57</v>
      </c>
      <c r="I112">
        <v>0</v>
      </c>
      <c r="J112">
        <v>13.450974459999999</v>
      </c>
      <c r="K112">
        <v>0.84071135500000005</v>
      </c>
      <c r="L112">
        <v>9.9706600000000001E-4</v>
      </c>
      <c r="M112">
        <v>1.9962790000000001E-3</v>
      </c>
      <c r="N112">
        <v>2.1413922310000002</v>
      </c>
      <c r="O112">
        <v>16.436071399999999</v>
      </c>
    </row>
    <row r="113" spans="1:15" x14ac:dyDescent="0.4">
      <c r="A113">
        <v>7</v>
      </c>
      <c r="B113">
        <v>11</v>
      </c>
      <c r="C113">
        <v>8</v>
      </c>
      <c r="D113">
        <v>12</v>
      </c>
      <c r="E113">
        <v>10</v>
      </c>
      <c r="F113">
        <v>14</v>
      </c>
      <c r="G113">
        <v>62</v>
      </c>
      <c r="I113">
        <v>1.032591E-3</v>
      </c>
      <c r="J113">
        <v>0.28909659399999998</v>
      </c>
      <c r="K113">
        <v>0.39290761899999999</v>
      </c>
      <c r="L113">
        <v>0.15858578700000001</v>
      </c>
      <c r="M113">
        <v>0.33269000100000001</v>
      </c>
      <c r="N113">
        <v>0.39644098300000002</v>
      </c>
      <c r="O113">
        <v>1.570753574</v>
      </c>
    </row>
    <row r="114" spans="1:15" x14ac:dyDescent="0.4">
      <c r="A114">
        <v>7</v>
      </c>
      <c r="B114">
        <v>12</v>
      </c>
      <c r="C114">
        <v>6</v>
      </c>
      <c r="D114">
        <v>12</v>
      </c>
      <c r="E114">
        <v>9</v>
      </c>
      <c r="F114">
        <v>15</v>
      </c>
      <c r="G114">
        <v>61</v>
      </c>
      <c r="I114">
        <v>1.995564E-3</v>
      </c>
      <c r="J114">
        <v>1.32455802</v>
      </c>
      <c r="K114">
        <v>1.8989563000000001E-2</v>
      </c>
      <c r="L114">
        <v>5.1861762999999998E-2</v>
      </c>
      <c r="M114">
        <v>8.9845659999999994E-3</v>
      </c>
      <c r="N114">
        <v>0.137583971</v>
      </c>
      <c r="O114">
        <v>1.5439734460000001</v>
      </c>
    </row>
    <row r="115" spans="1:15" x14ac:dyDescent="0.4">
      <c r="A115">
        <v>4</v>
      </c>
      <c r="B115">
        <v>12</v>
      </c>
      <c r="C115">
        <v>7</v>
      </c>
      <c r="D115">
        <v>11</v>
      </c>
      <c r="E115">
        <v>11</v>
      </c>
      <c r="F115">
        <v>14</v>
      </c>
      <c r="G115">
        <v>58</v>
      </c>
      <c r="I115">
        <v>0</v>
      </c>
      <c r="J115">
        <v>0.25731110600000001</v>
      </c>
      <c r="K115">
        <v>0.113739491</v>
      </c>
      <c r="L115">
        <v>9.9754300000000004E-4</v>
      </c>
      <c r="M115">
        <v>0.48872351600000002</v>
      </c>
      <c r="N115">
        <v>0.13567733800000001</v>
      </c>
      <c r="O115">
        <v>0.99644899399999998</v>
      </c>
    </row>
    <row r="116" spans="1:15" x14ac:dyDescent="0.4">
      <c r="A116">
        <v>7</v>
      </c>
      <c r="B116">
        <v>13</v>
      </c>
      <c r="C116">
        <v>8</v>
      </c>
      <c r="D116">
        <v>12</v>
      </c>
      <c r="E116">
        <v>9</v>
      </c>
      <c r="F116">
        <v>14</v>
      </c>
      <c r="G116">
        <v>63</v>
      </c>
      <c r="I116">
        <v>9.9492099999999996E-4</v>
      </c>
      <c r="J116">
        <v>7.1973478789999996</v>
      </c>
      <c r="K116">
        <v>0.27027535400000002</v>
      </c>
      <c r="L116">
        <v>0.214426756</v>
      </c>
      <c r="M116">
        <v>2.0944118000000001E-2</v>
      </c>
      <c r="N116">
        <v>0.13264513</v>
      </c>
      <c r="O116">
        <v>7.8366341589999999</v>
      </c>
    </row>
    <row r="117" spans="1:15" x14ac:dyDescent="0.4">
      <c r="A117">
        <v>7</v>
      </c>
      <c r="B117">
        <v>12</v>
      </c>
      <c r="C117">
        <v>7</v>
      </c>
      <c r="D117">
        <v>12</v>
      </c>
      <c r="E117">
        <v>10</v>
      </c>
      <c r="F117">
        <v>16</v>
      </c>
      <c r="G117">
        <v>63</v>
      </c>
      <c r="I117">
        <v>1.9941329999999999E-3</v>
      </c>
      <c r="J117">
        <v>0.96541809999999995</v>
      </c>
      <c r="K117">
        <v>1.7952203999999999E-2</v>
      </c>
      <c r="L117">
        <v>8.3775997000000005E-2</v>
      </c>
      <c r="M117">
        <v>0.46475863499999998</v>
      </c>
      <c r="N117">
        <v>0.23935794799999999</v>
      </c>
      <c r="O117">
        <v>1.7732570169999999</v>
      </c>
    </row>
    <row r="118" spans="1:15" x14ac:dyDescent="0.4">
      <c r="A118">
        <v>6</v>
      </c>
      <c r="B118">
        <v>12</v>
      </c>
      <c r="C118">
        <v>9</v>
      </c>
      <c r="D118">
        <v>13</v>
      </c>
      <c r="E118">
        <v>10</v>
      </c>
      <c r="F118">
        <v>15</v>
      </c>
      <c r="G118">
        <v>65</v>
      </c>
      <c r="I118">
        <v>9.9778200000000001E-4</v>
      </c>
      <c r="J118">
        <v>1.178867817</v>
      </c>
      <c r="K118">
        <v>6.2795600890000003</v>
      </c>
      <c r="L118">
        <v>0.14760351199999999</v>
      </c>
      <c r="M118">
        <v>7.0811509999999994E-2</v>
      </c>
      <c r="N118">
        <v>0.81083059300000004</v>
      </c>
      <c r="O118">
        <v>8.4886713030000003</v>
      </c>
    </row>
    <row r="119" spans="1:15" x14ac:dyDescent="0.4">
      <c r="A119">
        <v>6</v>
      </c>
      <c r="B119">
        <v>13</v>
      </c>
      <c r="C119">
        <v>7</v>
      </c>
      <c r="D119">
        <v>13</v>
      </c>
      <c r="E119">
        <v>10</v>
      </c>
      <c r="F119">
        <v>16</v>
      </c>
      <c r="G119">
        <v>65</v>
      </c>
      <c r="I119">
        <v>0</v>
      </c>
      <c r="J119">
        <v>1.4910774229999999</v>
      </c>
      <c r="K119">
        <v>0.11568856199999999</v>
      </c>
      <c r="L119">
        <v>0.13763213199999999</v>
      </c>
      <c r="M119">
        <v>0.13164949400000001</v>
      </c>
      <c r="N119">
        <v>0.329118252</v>
      </c>
      <c r="O119">
        <v>2.2051658629999999</v>
      </c>
    </row>
    <row r="120" spans="1:15" x14ac:dyDescent="0.4">
      <c r="A120">
        <v>7</v>
      </c>
      <c r="B120">
        <v>11</v>
      </c>
      <c r="C120">
        <v>6</v>
      </c>
      <c r="D120">
        <v>11</v>
      </c>
      <c r="E120">
        <v>9</v>
      </c>
      <c r="F120">
        <v>14</v>
      </c>
      <c r="G120">
        <v>57</v>
      </c>
      <c r="I120">
        <v>1.99461E-3</v>
      </c>
      <c r="J120">
        <v>1.1967659E-2</v>
      </c>
      <c r="K120">
        <v>1.695466E-2</v>
      </c>
      <c r="L120">
        <v>2.5971412999999999E-2</v>
      </c>
      <c r="M120">
        <v>9.0718031000000005E-2</v>
      </c>
      <c r="N120">
        <v>2.8967619E-2</v>
      </c>
      <c r="O120">
        <v>0.17657399200000001</v>
      </c>
    </row>
    <row r="121" spans="1:15" x14ac:dyDescent="0.4">
      <c r="A121">
        <v>7</v>
      </c>
      <c r="B121">
        <v>13</v>
      </c>
      <c r="C121">
        <v>8</v>
      </c>
      <c r="D121">
        <v>12</v>
      </c>
      <c r="E121">
        <v>10</v>
      </c>
      <c r="F121">
        <v>15</v>
      </c>
      <c r="G121">
        <v>64</v>
      </c>
      <c r="I121">
        <v>3.9894580000000004E-3</v>
      </c>
      <c r="J121">
        <v>3.6238408089999998</v>
      </c>
      <c r="K121">
        <v>0.94944405600000004</v>
      </c>
      <c r="L121">
        <v>0.128643274</v>
      </c>
      <c r="M121">
        <v>0.173494339</v>
      </c>
      <c r="N121">
        <v>0.30023050299999998</v>
      </c>
      <c r="O121">
        <v>5.1796424390000002</v>
      </c>
    </row>
    <row r="122" spans="1:15" x14ac:dyDescent="0.4">
      <c r="A122">
        <v>7</v>
      </c>
      <c r="B122">
        <v>13</v>
      </c>
      <c r="C122">
        <v>7</v>
      </c>
      <c r="D122">
        <v>10</v>
      </c>
      <c r="E122">
        <v>9</v>
      </c>
      <c r="F122">
        <v>14</v>
      </c>
      <c r="G122">
        <v>59</v>
      </c>
      <c r="I122">
        <v>3.9892199999999999E-3</v>
      </c>
      <c r="J122">
        <v>3.428064585</v>
      </c>
      <c r="K122">
        <v>6.2834978E-2</v>
      </c>
      <c r="L122">
        <v>4.9910550000000003E-3</v>
      </c>
      <c r="M122">
        <v>2.2932053000000001E-2</v>
      </c>
      <c r="N122">
        <v>0.14260816600000001</v>
      </c>
      <c r="O122">
        <v>3.6654200549999998</v>
      </c>
    </row>
    <row r="123" spans="1:15" x14ac:dyDescent="0.4">
      <c r="A123">
        <v>6</v>
      </c>
      <c r="B123">
        <v>12</v>
      </c>
      <c r="C123">
        <v>8</v>
      </c>
      <c r="D123">
        <v>9</v>
      </c>
      <c r="E123">
        <v>10</v>
      </c>
      <c r="F123">
        <v>16</v>
      </c>
      <c r="G123">
        <v>60</v>
      </c>
      <c r="I123">
        <v>9.9682799999999995E-4</v>
      </c>
      <c r="J123">
        <v>31.139346840000002</v>
      </c>
      <c r="K123">
        <v>0.19343686099999999</v>
      </c>
      <c r="L123">
        <v>1.4959811999999999E-2</v>
      </c>
      <c r="M123">
        <v>0.19852757500000001</v>
      </c>
      <c r="N123">
        <v>0.228013992</v>
      </c>
      <c r="O123">
        <v>31.77528191</v>
      </c>
    </row>
    <row r="124" spans="1:15" x14ac:dyDescent="0.4">
      <c r="A124">
        <v>7</v>
      </c>
      <c r="B124">
        <v>12</v>
      </c>
      <c r="C124">
        <v>7</v>
      </c>
      <c r="D124">
        <v>11</v>
      </c>
      <c r="E124">
        <v>10</v>
      </c>
      <c r="F124">
        <v>14</v>
      </c>
      <c r="G124">
        <v>61</v>
      </c>
      <c r="I124">
        <v>9.9706600000000001E-4</v>
      </c>
      <c r="J124">
        <v>1.8622894290000001</v>
      </c>
      <c r="K124">
        <v>2.8871298E-2</v>
      </c>
      <c r="L124">
        <v>1.0467169279999999</v>
      </c>
      <c r="M124">
        <v>4.5916318999999997E-2</v>
      </c>
      <c r="N124">
        <v>1.1967182E-2</v>
      </c>
      <c r="O124">
        <v>2.9967582230000001</v>
      </c>
    </row>
    <row r="125" spans="1:15" x14ac:dyDescent="0.4">
      <c r="A125">
        <v>7</v>
      </c>
      <c r="B125">
        <v>12</v>
      </c>
      <c r="C125">
        <v>7</v>
      </c>
      <c r="D125">
        <v>11</v>
      </c>
      <c r="E125">
        <v>9</v>
      </c>
      <c r="F125">
        <v>13</v>
      </c>
      <c r="G125">
        <v>58</v>
      </c>
      <c r="I125">
        <v>9.9635099999999992E-4</v>
      </c>
      <c r="J125">
        <v>1.3728322980000001</v>
      </c>
      <c r="K125">
        <v>0.169548273</v>
      </c>
      <c r="L125">
        <v>2.6927948E-2</v>
      </c>
      <c r="M125">
        <v>5.6383610000000001E-2</v>
      </c>
      <c r="N125">
        <v>8.0137249999999993E-3</v>
      </c>
      <c r="O125">
        <v>1.634702206</v>
      </c>
    </row>
    <row r="126" spans="1:15" x14ac:dyDescent="0.4">
      <c r="A126">
        <v>6</v>
      </c>
      <c r="B126">
        <v>12</v>
      </c>
      <c r="C126">
        <v>7</v>
      </c>
      <c r="D126">
        <v>12</v>
      </c>
      <c r="E126">
        <v>9</v>
      </c>
      <c r="F126">
        <v>14</v>
      </c>
      <c r="G126">
        <v>59</v>
      </c>
      <c r="I126">
        <v>0</v>
      </c>
      <c r="J126">
        <v>1.0583348269999999</v>
      </c>
      <c r="K126">
        <v>5.1862717000000003E-2</v>
      </c>
      <c r="L126">
        <v>5.8840752000000003E-2</v>
      </c>
      <c r="M126">
        <v>2.4934768999999999E-2</v>
      </c>
      <c r="N126">
        <v>8.6767435000000004E-2</v>
      </c>
      <c r="O126">
        <v>1.280740499</v>
      </c>
    </row>
    <row r="127" spans="1:15" x14ac:dyDescent="0.4">
      <c r="A127">
        <v>7</v>
      </c>
      <c r="B127">
        <v>13</v>
      </c>
      <c r="C127">
        <v>8</v>
      </c>
      <c r="D127">
        <v>12</v>
      </c>
      <c r="E127">
        <v>9</v>
      </c>
      <c r="F127">
        <v>15</v>
      </c>
      <c r="G127">
        <v>64</v>
      </c>
      <c r="I127">
        <v>0</v>
      </c>
      <c r="J127">
        <v>2.238524199</v>
      </c>
      <c r="K127">
        <v>0.28082180000000001</v>
      </c>
      <c r="L127">
        <v>2.49331E-2</v>
      </c>
      <c r="M127">
        <v>5.0876855999999998E-2</v>
      </c>
      <c r="N127">
        <v>0.74175500900000002</v>
      </c>
      <c r="O127">
        <v>3.3369109629999998</v>
      </c>
    </row>
    <row r="128" spans="1:15" x14ac:dyDescent="0.4">
      <c r="A128">
        <v>6</v>
      </c>
      <c r="B128">
        <v>11</v>
      </c>
      <c r="C128">
        <v>8</v>
      </c>
      <c r="D128">
        <v>12</v>
      </c>
      <c r="E128">
        <v>10</v>
      </c>
      <c r="F128">
        <v>14</v>
      </c>
      <c r="G128">
        <v>61</v>
      </c>
      <c r="I128">
        <v>0</v>
      </c>
      <c r="J128">
        <v>1.7987728000000001E-2</v>
      </c>
      <c r="K128">
        <v>2.1264336109999999</v>
      </c>
      <c r="L128">
        <v>0.111848593</v>
      </c>
      <c r="M128">
        <v>0.30218911199999998</v>
      </c>
      <c r="N128">
        <v>2.6170091630000001</v>
      </c>
      <c r="O128">
        <v>5.1754682059999997</v>
      </c>
    </row>
    <row r="129" spans="1:15" x14ac:dyDescent="0.4">
      <c r="A129">
        <v>7</v>
      </c>
      <c r="B129">
        <v>13</v>
      </c>
      <c r="C129">
        <v>8</v>
      </c>
      <c r="D129">
        <v>11</v>
      </c>
      <c r="E129">
        <v>10</v>
      </c>
      <c r="F129">
        <v>16</v>
      </c>
      <c r="G129">
        <v>65</v>
      </c>
      <c r="I129">
        <v>1.9960400000000001E-3</v>
      </c>
      <c r="J129">
        <v>5.9871387479999996</v>
      </c>
      <c r="K129">
        <v>0.37200522400000002</v>
      </c>
      <c r="L129">
        <v>0.109743357</v>
      </c>
      <c r="M129">
        <v>0.30319833800000001</v>
      </c>
      <c r="N129">
        <v>2.9890022279999999</v>
      </c>
      <c r="O129">
        <v>9.7630839349999992</v>
      </c>
    </row>
    <row r="130" spans="1:15" x14ac:dyDescent="0.4">
      <c r="A130">
        <v>7</v>
      </c>
      <c r="B130">
        <v>10</v>
      </c>
      <c r="C130">
        <v>7</v>
      </c>
      <c r="D130">
        <v>12</v>
      </c>
      <c r="E130">
        <v>10</v>
      </c>
      <c r="F130">
        <v>16</v>
      </c>
      <c r="G130">
        <v>61</v>
      </c>
      <c r="I130">
        <v>9.9706600000000001E-4</v>
      </c>
      <c r="J130">
        <v>5.2858352999999997E-2</v>
      </c>
      <c r="K130">
        <v>8.6769341999999999E-2</v>
      </c>
      <c r="L130">
        <v>3.9894580000000004E-3</v>
      </c>
      <c r="M130">
        <v>0.113694668</v>
      </c>
      <c r="N130">
        <v>0.17253875699999999</v>
      </c>
      <c r="O130">
        <v>0.430847645</v>
      </c>
    </row>
    <row r="131" spans="1:15" x14ac:dyDescent="0.4">
      <c r="A131">
        <v>6</v>
      </c>
      <c r="B131">
        <v>13</v>
      </c>
      <c r="C131">
        <v>8</v>
      </c>
      <c r="D131">
        <v>11</v>
      </c>
      <c r="E131">
        <v>8</v>
      </c>
      <c r="F131">
        <v>16</v>
      </c>
      <c r="G131">
        <v>62</v>
      </c>
      <c r="I131">
        <v>0</v>
      </c>
      <c r="J131">
        <v>204.6592114</v>
      </c>
      <c r="K131">
        <v>0.41687965399999999</v>
      </c>
      <c r="L131">
        <v>3.0880213E-2</v>
      </c>
      <c r="M131">
        <v>2.0477770000000002E-3</v>
      </c>
      <c r="N131">
        <v>2.4390664100000001</v>
      </c>
      <c r="O131">
        <v>207.54808550000001</v>
      </c>
    </row>
    <row r="132" spans="1:15" x14ac:dyDescent="0.4">
      <c r="A132">
        <v>6</v>
      </c>
      <c r="B132">
        <v>12</v>
      </c>
      <c r="C132">
        <v>6</v>
      </c>
      <c r="D132">
        <v>12</v>
      </c>
      <c r="E132">
        <v>11</v>
      </c>
      <c r="F132">
        <v>15</v>
      </c>
      <c r="G132">
        <v>62</v>
      </c>
      <c r="I132">
        <v>0</v>
      </c>
      <c r="J132">
        <v>1.7174088949999999</v>
      </c>
      <c r="K132">
        <v>8.9759829999999999E-3</v>
      </c>
      <c r="L132">
        <v>0.18155336399999999</v>
      </c>
      <c r="M132">
        <v>1.000998735</v>
      </c>
      <c r="N132">
        <v>0.39844179200000002</v>
      </c>
      <c r="O132">
        <v>3.3073787690000001</v>
      </c>
    </row>
    <row r="133" spans="1:15" x14ac:dyDescent="0.4">
      <c r="A133">
        <v>5</v>
      </c>
      <c r="B133">
        <v>11</v>
      </c>
      <c r="C133">
        <v>7</v>
      </c>
      <c r="D133">
        <v>11</v>
      </c>
      <c r="E133">
        <v>10</v>
      </c>
      <c r="F133">
        <v>14</v>
      </c>
      <c r="G133">
        <v>58</v>
      </c>
      <c r="I133">
        <v>0</v>
      </c>
      <c r="J133">
        <v>0.49019741999999999</v>
      </c>
      <c r="K133">
        <v>0.182512283</v>
      </c>
      <c r="L133">
        <v>1.8949509E-2</v>
      </c>
      <c r="M133">
        <v>0.118682384</v>
      </c>
      <c r="N133">
        <v>7.2822332000000004E-2</v>
      </c>
      <c r="O133">
        <v>0.88316392899999996</v>
      </c>
    </row>
    <row r="134" spans="1:15" x14ac:dyDescent="0.4">
      <c r="A134">
        <v>6</v>
      </c>
      <c r="B134">
        <v>12</v>
      </c>
      <c r="C134">
        <v>7</v>
      </c>
      <c r="D134">
        <v>11</v>
      </c>
      <c r="E134">
        <v>10</v>
      </c>
      <c r="F134">
        <v>16</v>
      </c>
      <c r="G134">
        <v>62</v>
      </c>
      <c r="I134">
        <v>0</v>
      </c>
      <c r="J134">
        <v>0.291728973</v>
      </c>
      <c r="K134">
        <v>1.4960766E-2</v>
      </c>
      <c r="L134">
        <v>6.9812535999999994E-2</v>
      </c>
      <c r="M134">
        <v>4.6874523000000001E-2</v>
      </c>
      <c r="N134">
        <v>0.97615861900000001</v>
      </c>
      <c r="O134">
        <v>1.3995354179999999</v>
      </c>
    </row>
    <row r="135" spans="1:15" x14ac:dyDescent="0.4">
      <c r="A135">
        <v>6</v>
      </c>
      <c r="B135">
        <v>12</v>
      </c>
      <c r="C135">
        <v>8</v>
      </c>
      <c r="D135">
        <v>11</v>
      </c>
      <c r="E135">
        <v>10</v>
      </c>
      <c r="F135">
        <v>15</v>
      </c>
      <c r="G135">
        <v>62</v>
      </c>
      <c r="I135">
        <v>0</v>
      </c>
      <c r="J135">
        <v>0.83472990999999996</v>
      </c>
      <c r="K135">
        <v>1.410033941</v>
      </c>
      <c r="L135">
        <v>9.9802020000000005E-3</v>
      </c>
      <c r="M135">
        <v>6.1424254999999997E-2</v>
      </c>
      <c r="N135">
        <v>0.29118037200000002</v>
      </c>
      <c r="O135">
        <v>2.6073486799999999</v>
      </c>
    </row>
    <row r="136" spans="1:15" x14ac:dyDescent="0.4">
      <c r="A136">
        <v>8</v>
      </c>
      <c r="B136">
        <v>12</v>
      </c>
      <c r="C136">
        <v>7</v>
      </c>
      <c r="D136">
        <v>11</v>
      </c>
      <c r="E136">
        <v>8</v>
      </c>
      <c r="F136">
        <v>15</v>
      </c>
      <c r="G136">
        <v>61</v>
      </c>
      <c r="I136">
        <v>9.9754300000000004E-4</v>
      </c>
      <c r="J136">
        <v>3.2989752289999998</v>
      </c>
      <c r="K136">
        <v>9.5251083E-2</v>
      </c>
      <c r="L136">
        <v>2.0943641999999998E-2</v>
      </c>
      <c r="M136">
        <v>6.9813729999999999E-3</v>
      </c>
      <c r="N136">
        <v>0.36753392200000001</v>
      </c>
      <c r="O136">
        <v>3.7906827930000002</v>
      </c>
    </row>
    <row r="137" spans="1:15" x14ac:dyDescent="0.4">
      <c r="A137">
        <v>6</v>
      </c>
      <c r="B137">
        <v>12</v>
      </c>
      <c r="C137">
        <v>7</v>
      </c>
      <c r="D137">
        <v>11</v>
      </c>
      <c r="E137">
        <v>10</v>
      </c>
      <c r="F137">
        <v>13</v>
      </c>
      <c r="G137">
        <v>59</v>
      </c>
      <c r="I137">
        <v>9.9802000000000007E-4</v>
      </c>
      <c r="J137">
        <v>15.25106025</v>
      </c>
      <c r="K137">
        <v>2.1941423000000002E-2</v>
      </c>
      <c r="L137">
        <v>7.2807073999999999E-2</v>
      </c>
      <c r="M137">
        <v>0.17453146</v>
      </c>
      <c r="N137">
        <v>6.2832117000000007E-2</v>
      </c>
      <c r="O137">
        <v>15.58417034</v>
      </c>
    </row>
    <row r="138" spans="1:15" x14ac:dyDescent="0.4">
      <c r="A138">
        <v>6</v>
      </c>
      <c r="B138">
        <v>13</v>
      </c>
      <c r="C138">
        <v>7</v>
      </c>
      <c r="D138">
        <v>11</v>
      </c>
      <c r="E138">
        <v>10</v>
      </c>
      <c r="F138">
        <v>15</v>
      </c>
      <c r="G138">
        <v>62</v>
      </c>
      <c r="I138">
        <v>0</v>
      </c>
      <c r="J138">
        <v>3.7828981879999999</v>
      </c>
      <c r="K138">
        <v>0.69813132300000003</v>
      </c>
      <c r="L138">
        <v>0.74002265899999997</v>
      </c>
      <c r="M138">
        <v>9.1048717000000001E-2</v>
      </c>
      <c r="N138">
        <v>0.23312735600000001</v>
      </c>
      <c r="O138">
        <v>5.5452282430000004</v>
      </c>
    </row>
    <row r="139" spans="1:15" x14ac:dyDescent="0.4">
      <c r="A139">
        <v>8</v>
      </c>
      <c r="B139">
        <v>13</v>
      </c>
      <c r="C139">
        <v>8</v>
      </c>
      <c r="D139">
        <v>10</v>
      </c>
      <c r="E139">
        <v>10</v>
      </c>
      <c r="F139">
        <v>15</v>
      </c>
      <c r="G139">
        <v>64</v>
      </c>
      <c r="I139">
        <v>9.9682799999999995E-4</v>
      </c>
      <c r="J139">
        <v>4.8259778019999997</v>
      </c>
      <c r="K139">
        <v>0.35999631900000001</v>
      </c>
      <c r="L139">
        <v>1.994848E-3</v>
      </c>
      <c r="M139">
        <v>9.5784187000000007E-2</v>
      </c>
      <c r="N139">
        <v>0.11269831700000001</v>
      </c>
      <c r="O139">
        <v>5.3974483009999998</v>
      </c>
    </row>
    <row r="140" spans="1:15" x14ac:dyDescent="0.4">
      <c r="A140">
        <v>6</v>
      </c>
      <c r="B140">
        <v>12</v>
      </c>
      <c r="C140">
        <v>8</v>
      </c>
      <c r="D140">
        <v>11</v>
      </c>
      <c r="E140">
        <v>10</v>
      </c>
      <c r="F140">
        <v>15</v>
      </c>
      <c r="G140">
        <v>62</v>
      </c>
      <c r="I140">
        <v>0</v>
      </c>
      <c r="J140">
        <v>0.16560006099999999</v>
      </c>
      <c r="K140">
        <v>0.95376062399999995</v>
      </c>
      <c r="L140">
        <v>3.7952899999999998E-2</v>
      </c>
      <c r="M140">
        <v>0.12668776500000001</v>
      </c>
      <c r="N140">
        <v>0.64685630800000005</v>
      </c>
      <c r="O140">
        <v>1.9308576580000001</v>
      </c>
    </row>
    <row r="141" spans="1:15" x14ac:dyDescent="0.4">
      <c r="A141">
        <v>5</v>
      </c>
      <c r="B141">
        <v>12</v>
      </c>
      <c r="C141">
        <v>7</v>
      </c>
      <c r="D141">
        <v>11</v>
      </c>
      <c r="E141">
        <v>9</v>
      </c>
      <c r="F141">
        <v>15</v>
      </c>
      <c r="G141">
        <v>59</v>
      </c>
      <c r="I141">
        <v>0</v>
      </c>
      <c r="J141">
        <v>3.3345587249999999</v>
      </c>
      <c r="K141">
        <v>0.10870790499999999</v>
      </c>
      <c r="L141">
        <v>9.9706600000000001E-4</v>
      </c>
      <c r="M141">
        <v>2.6927710000000001E-2</v>
      </c>
      <c r="N141">
        <v>0.160625458</v>
      </c>
      <c r="O141">
        <v>3.6318168640000001</v>
      </c>
    </row>
    <row r="142" spans="1:15" x14ac:dyDescent="0.4">
      <c r="A142">
        <v>7</v>
      </c>
      <c r="B142">
        <v>11</v>
      </c>
      <c r="C142">
        <v>7</v>
      </c>
      <c r="D142">
        <v>11</v>
      </c>
      <c r="E142">
        <v>9</v>
      </c>
      <c r="F142">
        <v>14</v>
      </c>
      <c r="G142">
        <v>59</v>
      </c>
      <c r="I142">
        <v>0</v>
      </c>
      <c r="J142">
        <v>0.26928043400000001</v>
      </c>
      <c r="K142">
        <v>0.13863015200000001</v>
      </c>
      <c r="L142">
        <v>1.1967421000000001E-2</v>
      </c>
      <c r="M142">
        <v>1.8949509E-2</v>
      </c>
      <c r="N142">
        <v>0.117739916</v>
      </c>
      <c r="O142">
        <v>0.55656742999999997</v>
      </c>
    </row>
    <row r="143" spans="1:15" x14ac:dyDescent="0.4">
      <c r="A143">
        <v>7</v>
      </c>
      <c r="B143">
        <v>12</v>
      </c>
      <c r="C143">
        <v>8</v>
      </c>
      <c r="D143">
        <v>11</v>
      </c>
      <c r="E143">
        <v>11</v>
      </c>
      <c r="F143">
        <v>14</v>
      </c>
      <c r="G143">
        <v>63</v>
      </c>
      <c r="I143">
        <v>9.6535700000000002E-4</v>
      </c>
      <c r="J143">
        <v>2.9900052549999998</v>
      </c>
      <c r="K143">
        <v>1.071650982</v>
      </c>
      <c r="L143">
        <v>0.12666082400000001</v>
      </c>
      <c r="M143">
        <v>1.96380949</v>
      </c>
      <c r="N143">
        <v>2.6795339579999999</v>
      </c>
      <c r="O143">
        <v>8.8326258660000008</v>
      </c>
    </row>
    <row r="144" spans="1:15" x14ac:dyDescent="0.4">
      <c r="A144">
        <v>6</v>
      </c>
      <c r="B144">
        <v>13</v>
      </c>
      <c r="C144">
        <v>8</v>
      </c>
      <c r="D144">
        <v>10</v>
      </c>
      <c r="E144">
        <v>11</v>
      </c>
      <c r="F144">
        <v>15</v>
      </c>
      <c r="G144">
        <v>63</v>
      </c>
      <c r="I144">
        <v>0</v>
      </c>
      <c r="J144">
        <v>2.455416203</v>
      </c>
      <c r="K144">
        <v>0.93996643999999996</v>
      </c>
      <c r="L144">
        <v>2.9919149999999999E-3</v>
      </c>
      <c r="M144">
        <v>0.89761185600000004</v>
      </c>
      <c r="N144">
        <v>0.122181654</v>
      </c>
      <c r="O144">
        <v>4.4181680679999999</v>
      </c>
    </row>
    <row r="145" spans="1:15" x14ac:dyDescent="0.4">
      <c r="A145">
        <v>7</v>
      </c>
      <c r="B145">
        <v>12</v>
      </c>
      <c r="C145">
        <v>7</v>
      </c>
      <c r="D145">
        <v>12</v>
      </c>
      <c r="E145">
        <v>11</v>
      </c>
      <c r="F145">
        <v>14</v>
      </c>
      <c r="G145">
        <v>63</v>
      </c>
      <c r="I145">
        <v>9.9682799999999995E-4</v>
      </c>
      <c r="J145">
        <v>1.0920782090000001</v>
      </c>
      <c r="K145">
        <v>0.25930786099999997</v>
      </c>
      <c r="L145">
        <v>0.11673831899999999</v>
      </c>
      <c r="M145">
        <v>0.475676298</v>
      </c>
      <c r="N145">
        <v>0.34507632300000002</v>
      </c>
      <c r="O145">
        <v>2.2898738380000001</v>
      </c>
    </row>
    <row r="146" spans="1:15" x14ac:dyDescent="0.4">
      <c r="A146">
        <v>6</v>
      </c>
      <c r="B146">
        <v>12</v>
      </c>
      <c r="C146">
        <v>8</v>
      </c>
      <c r="D146">
        <v>12</v>
      </c>
      <c r="E146">
        <v>9</v>
      </c>
      <c r="F146">
        <v>13</v>
      </c>
      <c r="G146">
        <v>60</v>
      </c>
      <c r="I146">
        <v>9.9754300000000004E-4</v>
      </c>
      <c r="J146">
        <v>1.6406121250000001</v>
      </c>
      <c r="K146">
        <v>0.29520916899999999</v>
      </c>
      <c r="L146">
        <v>0.113696098</v>
      </c>
      <c r="M146">
        <v>2.1940946999999999E-2</v>
      </c>
      <c r="N146">
        <v>0.14660811400000001</v>
      </c>
      <c r="O146">
        <v>2.2190639970000001</v>
      </c>
    </row>
    <row r="147" spans="1:15" x14ac:dyDescent="0.4">
      <c r="A147">
        <v>7</v>
      </c>
      <c r="B147">
        <v>12</v>
      </c>
      <c r="C147">
        <v>6</v>
      </c>
      <c r="D147">
        <v>13</v>
      </c>
      <c r="E147">
        <v>11</v>
      </c>
      <c r="F147">
        <v>15</v>
      </c>
      <c r="G147">
        <v>62</v>
      </c>
      <c r="I147">
        <v>9.9730499999999998E-4</v>
      </c>
      <c r="J147">
        <v>0.292227507</v>
      </c>
      <c r="K147">
        <v>5.9840680000000004E-3</v>
      </c>
      <c r="L147">
        <v>0.36752295499999998</v>
      </c>
      <c r="M147">
        <v>1.924027205</v>
      </c>
      <c r="N147">
        <v>0.53022909200000001</v>
      </c>
      <c r="O147">
        <v>3.1209881309999998</v>
      </c>
    </row>
    <row r="148" spans="1:15" x14ac:dyDescent="0.4">
      <c r="A148">
        <v>6</v>
      </c>
      <c r="B148">
        <v>12</v>
      </c>
      <c r="C148">
        <v>7</v>
      </c>
      <c r="D148">
        <v>12</v>
      </c>
      <c r="E148">
        <v>10</v>
      </c>
      <c r="F148">
        <v>15</v>
      </c>
      <c r="G148">
        <v>62</v>
      </c>
      <c r="I148">
        <v>0</v>
      </c>
      <c r="J148">
        <v>0.57351374600000005</v>
      </c>
      <c r="K148">
        <v>0.116680145</v>
      </c>
      <c r="L148">
        <v>5.7805060999999998E-2</v>
      </c>
      <c r="M148">
        <v>0.20949864400000001</v>
      </c>
      <c r="N148">
        <v>0.64626741399999998</v>
      </c>
      <c r="O148">
        <v>1.6037650109999999</v>
      </c>
    </row>
    <row r="149" spans="1:15" x14ac:dyDescent="0.4">
      <c r="A149">
        <v>6</v>
      </c>
      <c r="B149">
        <v>13</v>
      </c>
      <c r="C149">
        <v>8</v>
      </c>
      <c r="D149">
        <v>12</v>
      </c>
      <c r="E149">
        <v>10</v>
      </c>
      <c r="F149">
        <v>12</v>
      </c>
      <c r="G149">
        <v>60</v>
      </c>
      <c r="I149">
        <v>0</v>
      </c>
      <c r="J149">
        <v>15.94215822</v>
      </c>
      <c r="K149">
        <v>1.058858871</v>
      </c>
      <c r="L149">
        <v>0.148599863</v>
      </c>
      <c r="M149">
        <v>0.17250061</v>
      </c>
      <c r="N149">
        <v>7.9782010000000007E-3</v>
      </c>
      <c r="O149">
        <v>17.33009577</v>
      </c>
    </row>
    <row r="150" spans="1:15" x14ac:dyDescent="0.4">
      <c r="A150">
        <v>5</v>
      </c>
      <c r="B150">
        <v>12</v>
      </c>
      <c r="C150">
        <v>8</v>
      </c>
      <c r="D150">
        <v>11</v>
      </c>
      <c r="E150">
        <v>9</v>
      </c>
      <c r="F150">
        <v>15</v>
      </c>
      <c r="G150">
        <v>60</v>
      </c>
      <c r="I150">
        <v>9.9706600000000001E-4</v>
      </c>
      <c r="J150">
        <v>2.39083004</v>
      </c>
      <c r="K150">
        <v>2.4333527089999998</v>
      </c>
      <c r="L150">
        <v>2.9919623999999999E-2</v>
      </c>
      <c r="M150">
        <v>4.7923326000000002E-2</v>
      </c>
      <c r="N150">
        <v>0.219362259</v>
      </c>
      <c r="O150">
        <v>5.1223850249999998</v>
      </c>
    </row>
    <row r="151" spans="1:15" x14ac:dyDescent="0.4">
      <c r="A151">
        <v>5</v>
      </c>
      <c r="B151">
        <v>12</v>
      </c>
      <c r="C151">
        <v>7</v>
      </c>
      <c r="D151">
        <v>11</v>
      </c>
      <c r="E151">
        <v>10</v>
      </c>
      <c r="F151">
        <v>13</v>
      </c>
      <c r="G151">
        <v>58</v>
      </c>
      <c r="I151">
        <v>9.9730499999999998E-4</v>
      </c>
      <c r="J151">
        <v>2.278908253</v>
      </c>
      <c r="K151">
        <v>0.13768363</v>
      </c>
      <c r="L151">
        <v>3.8893938000000003E-2</v>
      </c>
      <c r="M151">
        <v>0.374948263</v>
      </c>
      <c r="N151">
        <v>5.9839248999999997E-2</v>
      </c>
      <c r="O151">
        <v>2.8912706379999999</v>
      </c>
    </row>
    <row r="152" spans="1:15" x14ac:dyDescent="0.4">
      <c r="A152">
        <v>7</v>
      </c>
      <c r="B152">
        <v>12</v>
      </c>
      <c r="C152">
        <v>8</v>
      </c>
      <c r="D152">
        <v>11</v>
      </c>
      <c r="E152">
        <v>11</v>
      </c>
      <c r="F152">
        <v>14</v>
      </c>
      <c r="G152">
        <v>63</v>
      </c>
      <c r="I152">
        <v>0</v>
      </c>
      <c r="J152">
        <v>0.33813405000000002</v>
      </c>
      <c r="K152">
        <v>0.55151820200000001</v>
      </c>
      <c r="L152">
        <v>1.994371E-3</v>
      </c>
      <c r="M152">
        <v>0.58943653100000004</v>
      </c>
      <c r="N152">
        <v>3.0916214000000001E-2</v>
      </c>
      <c r="O152">
        <v>1.511999369</v>
      </c>
    </row>
    <row r="153" spans="1:15" x14ac:dyDescent="0.4">
      <c r="A153">
        <v>7</v>
      </c>
      <c r="B153">
        <v>13</v>
      </c>
      <c r="C153">
        <v>7</v>
      </c>
      <c r="D153">
        <v>10</v>
      </c>
      <c r="E153">
        <v>10</v>
      </c>
      <c r="F153">
        <v>16</v>
      </c>
      <c r="G153">
        <v>63</v>
      </c>
      <c r="I153">
        <v>9.9754300000000004E-4</v>
      </c>
      <c r="J153">
        <v>10.376491550000001</v>
      </c>
      <c r="K153">
        <v>2.1942854000000001E-2</v>
      </c>
      <c r="L153">
        <v>1.6953467999999999E-2</v>
      </c>
      <c r="M153">
        <v>0.188497782</v>
      </c>
      <c r="N153">
        <v>0.16849756199999999</v>
      </c>
      <c r="O153">
        <v>10.77338076</v>
      </c>
    </row>
    <row r="154" spans="1:15" x14ac:dyDescent="0.4">
      <c r="A154">
        <v>6</v>
      </c>
      <c r="B154">
        <v>11</v>
      </c>
      <c r="C154">
        <v>7</v>
      </c>
      <c r="D154">
        <v>12</v>
      </c>
      <c r="E154">
        <v>9</v>
      </c>
      <c r="F154">
        <v>15</v>
      </c>
      <c r="G154">
        <v>59</v>
      </c>
      <c r="I154">
        <v>0</v>
      </c>
      <c r="J154">
        <v>4.3911457000000001E-2</v>
      </c>
      <c r="K154">
        <v>0.38691115399999998</v>
      </c>
      <c r="L154">
        <v>2.49331E-2</v>
      </c>
      <c r="M154">
        <v>2.2976875000000001E-2</v>
      </c>
      <c r="N154">
        <v>0.31511998200000002</v>
      </c>
      <c r="O154">
        <v>0.79385256800000004</v>
      </c>
    </row>
    <row r="155" spans="1:15" x14ac:dyDescent="0.4">
      <c r="A155">
        <v>6</v>
      </c>
      <c r="B155">
        <v>11</v>
      </c>
      <c r="C155">
        <v>7</v>
      </c>
      <c r="D155">
        <v>13</v>
      </c>
      <c r="E155">
        <v>10</v>
      </c>
      <c r="F155">
        <v>15</v>
      </c>
      <c r="G155">
        <v>62</v>
      </c>
      <c r="I155">
        <v>9.9778200000000001E-4</v>
      </c>
      <c r="J155">
        <v>5.8364052769999999</v>
      </c>
      <c r="K155">
        <v>3.0974387999999999E-2</v>
      </c>
      <c r="L155">
        <v>9.4744443999999997E-2</v>
      </c>
      <c r="M155">
        <v>0.16056394600000001</v>
      </c>
      <c r="N155">
        <v>9.3760967000000001E-2</v>
      </c>
      <c r="O155">
        <v>6.2174468039999997</v>
      </c>
    </row>
    <row r="156" spans="1:15" x14ac:dyDescent="0.4">
      <c r="A156">
        <v>6</v>
      </c>
      <c r="B156">
        <v>12</v>
      </c>
      <c r="C156">
        <v>8</v>
      </c>
      <c r="D156">
        <v>11</v>
      </c>
      <c r="E156">
        <v>9</v>
      </c>
      <c r="F156">
        <v>15</v>
      </c>
      <c r="G156">
        <v>61</v>
      </c>
      <c r="I156">
        <v>9.9492099999999996E-4</v>
      </c>
      <c r="J156">
        <v>1.594767332</v>
      </c>
      <c r="K156">
        <v>0.27631950399999999</v>
      </c>
      <c r="L156">
        <v>6.5819740000000002E-2</v>
      </c>
      <c r="M156">
        <v>1.3907909E-2</v>
      </c>
      <c r="N156">
        <v>0.20649957699999999</v>
      </c>
      <c r="O156">
        <v>2.158308983</v>
      </c>
    </row>
    <row r="157" spans="1:15" x14ac:dyDescent="0.4">
      <c r="A157">
        <v>6</v>
      </c>
      <c r="B157">
        <v>13</v>
      </c>
      <c r="C157">
        <v>7</v>
      </c>
      <c r="D157">
        <v>12</v>
      </c>
      <c r="E157">
        <v>11</v>
      </c>
      <c r="F157">
        <v>16</v>
      </c>
      <c r="G157">
        <v>64</v>
      </c>
      <c r="I157">
        <v>0</v>
      </c>
      <c r="J157">
        <v>4.4959754939999996</v>
      </c>
      <c r="K157">
        <v>4.1926621999999997E-2</v>
      </c>
      <c r="L157">
        <v>1.1973858E-2</v>
      </c>
      <c r="M157">
        <v>0.51960682899999999</v>
      </c>
      <c r="N157">
        <v>0.98470830899999995</v>
      </c>
      <c r="O157">
        <v>6.0541911129999999</v>
      </c>
    </row>
    <row r="158" spans="1:15" x14ac:dyDescent="0.4">
      <c r="A158">
        <v>6</v>
      </c>
      <c r="B158">
        <v>12</v>
      </c>
      <c r="C158">
        <v>7</v>
      </c>
      <c r="D158">
        <v>11</v>
      </c>
      <c r="E158">
        <v>10</v>
      </c>
      <c r="F158">
        <v>16</v>
      </c>
      <c r="G158">
        <v>62</v>
      </c>
      <c r="I158">
        <v>0</v>
      </c>
      <c r="J158">
        <v>3.0960285660000002</v>
      </c>
      <c r="K158">
        <v>6.6822529000000006E-2</v>
      </c>
      <c r="L158">
        <v>3.0917167999999998E-2</v>
      </c>
      <c r="M158">
        <v>0.22240543400000001</v>
      </c>
      <c r="N158">
        <v>3.7891552449999999</v>
      </c>
      <c r="O158">
        <v>7.2053289410000003</v>
      </c>
    </row>
    <row r="159" spans="1:15" x14ac:dyDescent="0.4">
      <c r="A159">
        <v>6</v>
      </c>
      <c r="B159">
        <v>11</v>
      </c>
      <c r="C159">
        <v>9</v>
      </c>
      <c r="D159">
        <v>11</v>
      </c>
      <c r="E159">
        <v>8</v>
      </c>
      <c r="F159">
        <v>14</v>
      </c>
      <c r="G159">
        <v>59</v>
      </c>
      <c r="I159">
        <v>9.9730499999999998E-4</v>
      </c>
      <c r="J159">
        <v>0.163069725</v>
      </c>
      <c r="K159">
        <v>6.1483764650000001</v>
      </c>
      <c r="L159">
        <v>1.7951727000000001E-2</v>
      </c>
      <c r="M159">
        <v>6.9813729999999999E-3</v>
      </c>
      <c r="N159">
        <v>7.5795889000000005E-2</v>
      </c>
      <c r="O159">
        <v>6.4131724830000003</v>
      </c>
    </row>
    <row r="160" spans="1:15" x14ac:dyDescent="0.4">
      <c r="A160">
        <v>7</v>
      </c>
      <c r="B160">
        <v>12</v>
      </c>
      <c r="C160">
        <v>8</v>
      </c>
      <c r="D160">
        <v>11</v>
      </c>
      <c r="E160">
        <v>10</v>
      </c>
      <c r="F160">
        <v>16</v>
      </c>
      <c r="G160">
        <v>64</v>
      </c>
      <c r="I160">
        <v>9.9706600000000001E-4</v>
      </c>
      <c r="J160">
        <v>3.7681272030000001</v>
      </c>
      <c r="K160">
        <v>0.30320286800000001</v>
      </c>
      <c r="L160">
        <v>0.150742769</v>
      </c>
      <c r="M160">
        <v>9.7740888999999997E-2</v>
      </c>
      <c r="N160">
        <v>2.253733397</v>
      </c>
      <c r="O160">
        <v>6.5745441910000002</v>
      </c>
    </row>
    <row r="161" spans="1:15" x14ac:dyDescent="0.4">
      <c r="A161">
        <v>7</v>
      </c>
      <c r="B161">
        <v>13</v>
      </c>
      <c r="C161">
        <v>7</v>
      </c>
      <c r="D161">
        <v>11</v>
      </c>
      <c r="E161">
        <v>11</v>
      </c>
      <c r="F161">
        <v>14</v>
      </c>
      <c r="G161">
        <v>62</v>
      </c>
      <c r="I161">
        <v>0</v>
      </c>
      <c r="J161">
        <v>3.2249538900000001</v>
      </c>
      <c r="K161">
        <v>0.103722334</v>
      </c>
      <c r="L161">
        <v>8.9759829999999999E-3</v>
      </c>
      <c r="M161">
        <v>1.534912109</v>
      </c>
      <c r="N161">
        <v>6.9811105999999998E-2</v>
      </c>
      <c r="O161">
        <v>4.9423754219999996</v>
      </c>
    </row>
    <row r="162" spans="1:15" x14ac:dyDescent="0.4">
      <c r="A162">
        <v>7</v>
      </c>
      <c r="B162">
        <v>12</v>
      </c>
      <c r="C162">
        <v>8</v>
      </c>
      <c r="D162">
        <v>10</v>
      </c>
      <c r="E162">
        <v>8</v>
      </c>
      <c r="F162">
        <v>13</v>
      </c>
      <c r="G162">
        <v>57</v>
      </c>
      <c r="I162">
        <v>2.9919149999999999E-3</v>
      </c>
      <c r="J162">
        <v>0.82584500299999997</v>
      </c>
      <c r="K162">
        <v>1.594203711</v>
      </c>
      <c r="L162">
        <v>3.2912731000000001E-2</v>
      </c>
      <c r="M162">
        <v>2.1940708E-2</v>
      </c>
      <c r="N162">
        <v>8.9775801000000002E-2</v>
      </c>
      <c r="O162">
        <v>2.5676698679999999</v>
      </c>
    </row>
    <row r="163" spans="1:15" x14ac:dyDescent="0.4">
      <c r="A163">
        <v>6</v>
      </c>
      <c r="B163">
        <v>12</v>
      </c>
      <c r="C163">
        <v>7</v>
      </c>
      <c r="D163">
        <v>10</v>
      </c>
      <c r="E163">
        <v>10</v>
      </c>
      <c r="F163">
        <v>14</v>
      </c>
      <c r="G163">
        <v>59</v>
      </c>
      <c r="I163">
        <v>9.9825900000000004E-4</v>
      </c>
      <c r="J163">
        <v>2.0335624220000001</v>
      </c>
      <c r="K163">
        <v>0.23636770200000001</v>
      </c>
      <c r="L163">
        <v>1.3962746E-2</v>
      </c>
      <c r="M163">
        <v>9.8735570999999994E-2</v>
      </c>
      <c r="N163">
        <v>0.36805510499999999</v>
      </c>
      <c r="O163">
        <v>2.751681805</v>
      </c>
    </row>
    <row r="164" spans="1:15" x14ac:dyDescent="0.4">
      <c r="A164">
        <v>7</v>
      </c>
      <c r="B164">
        <v>12</v>
      </c>
      <c r="C164">
        <v>8</v>
      </c>
      <c r="D164">
        <v>10</v>
      </c>
      <c r="E164">
        <v>9</v>
      </c>
      <c r="F164">
        <v>17</v>
      </c>
      <c r="G164">
        <v>63</v>
      </c>
      <c r="I164">
        <v>9.9825900000000004E-4</v>
      </c>
      <c r="J164">
        <v>0.61734914799999996</v>
      </c>
      <c r="K164">
        <v>0.47971796999999999</v>
      </c>
      <c r="L164">
        <v>7.3800563999999999E-2</v>
      </c>
      <c r="M164">
        <v>5.5852412999999997E-2</v>
      </c>
      <c r="N164">
        <v>3.471325159</v>
      </c>
      <c r="O164">
        <v>4.6990435120000003</v>
      </c>
    </row>
    <row r="165" spans="1:15" x14ac:dyDescent="0.4">
      <c r="A165">
        <v>4</v>
      </c>
      <c r="B165">
        <v>13</v>
      </c>
      <c r="C165">
        <v>7</v>
      </c>
      <c r="D165">
        <v>12</v>
      </c>
      <c r="E165">
        <v>9</v>
      </c>
      <c r="F165">
        <v>16</v>
      </c>
      <c r="G165">
        <v>61</v>
      </c>
      <c r="I165">
        <v>0</v>
      </c>
      <c r="J165">
        <v>5.3207428459999999</v>
      </c>
      <c r="K165">
        <v>6.4827918999999998E-2</v>
      </c>
      <c r="L165">
        <v>7.2803496999999995E-2</v>
      </c>
      <c r="M165">
        <v>8.4761619999999996E-2</v>
      </c>
      <c r="N165">
        <v>0.64078187900000005</v>
      </c>
      <c r="O165">
        <v>6.183917761</v>
      </c>
    </row>
    <row r="166" spans="1:15" x14ac:dyDescent="0.4">
      <c r="A166">
        <v>8</v>
      </c>
      <c r="B166">
        <v>13</v>
      </c>
      <c r="C166">
        <v>8</v>
      </c>
      <c r="D166">
        <v>13</v>
      </c>
      <c r="E166">
        <v>10</v>
      </c>
      <c r="F166">
        <v>14</v>
      </c>
      <c r="G166">
        <v>66</v>
      </c>
      <c r="I166">
        <v>9.9635099999999992E-4</v>
      </c>
      <c r="J166">
        <v>4.3756423</v>
      </c>
      <c r="K166">
        <v>0.47468829200000001</v>
      </c>
      <c r="L166">
        <v>0.273269176</v>
      </c>
      <c r="M166">
        <v>0.32265424700000001</v>
      </c>
      <c r="N166">
        <v>3.2419442999999999E-2</v>
      </c>
      <c r="O166">
        <v>5.4796698089999998</v>
      </c>
    </row>
    <row r="167" spans="1:15" x14ac:dyDescent="0.4">
      <c r="A167">
        <v>7</v>
      </c>
      <c r="B167">
        <v>10</v>
      </c>
      <c r="C167">
        <v>7</v>
      </c>
      <c r="D167">
        <v>12</v>
      </c>
      <c r="E167">
        <v>10</v>
      </c>
      <c r="F167">
        <v>15</v>
      </c>
      <c r="G167">
        <v>60</v>
      </c>
      <c r="I167">
        <v>1.9965170000000002E-3</v>
      </c>
      <c r="J167">
        <v>4.7924518999999999E-2</v>
      </c>
      <c r="K167">
        <v>4.7876358000000001E-2</v>
      </c>
      <c r="L167">
        <v>5.2802085999999998E-2</v>
      </c>
      <c r="M167">
        <v>0.28623199500000002</v>
      </c>
      <c r="N167">
        <v>9.7738743000000003E-2</v>
      </c>
      <c r="O167">
        <v>0.53457021699999996</v>
      </c>
    </row>
    <row r="168" spans="1:15" x14ac:dyDescent="0.4">
      <c r="A168">
        <v>7</v>
      </c>
      <c r="B168">
        <v>11</v>
      </c>
      <c r="C168">
        <v>8</v>
      </c>
      <c r="D168">
        <v>11</v>
      </c>
      <c r="E168">
        <v>9</v>
      </c>
      <c r="F168">
        <v>15</v>
      </c>
      <c r="G168">
        <v>60</v>
      </c>
      <c r="I168">
        <v>1.9938949999999999E-3</v>
      </c>
      <c r="J168">
        <v>0.37981224099999999</v>
      </c>
      <c r="K168">
        <v>1.4172985549999999</v>
      </c>
      <c r="L168">
        <v>3.790164E-2</v>
      </c>
      <c r="M168">
        <v>3.5906553000000001E-2</v>
      </c>
      <c r="N168">
        <v>0.110658407</v>
      </c>
      <c r="O168">
        <v>1.9835712910000001</v>
      </c>
    </row>
    <row r="169" spans="1:15" x14ac:dyDescent="0.4">
      <c r="A169">
        <v>6</v>
      </c>
      <c r="B169">
        <v>13</v>
      </c>
      <c r="C169">
        <v>8</v>
      </c>
      <c r="D169">
        <v>11</v>
      </c>
      <c r="E169">
        <v>9</v>
      </c>
      <c r="F169">
        <v>16</v>
      </c>
      <c r="G169">
        <v>63</v>
      </c>
      <c r="I169">
        <v>0</v>
      </c>
      <c r="J169">
        <v>3.5605881209999999</v>
      </c>
      <c r="K169">
        <v>1.0751233099999999</v>
      </c>
      <c r="L169">
        <v>2.3975371999999998E-2</v>
      </c>
      <c r="M169">
        <v>3.7909985E-2</v>
      </c>
      <c r="N169">
        <v>0.95340156600000003</v>
      </c>
      <c r="O169">
        <v>5.6509983540000004</v>
      </c>
    </row>
    <row r="170" spans="1:15" x14ac:dyDescent="0.4">
      <c r="A170">
        <v>6</v>
      </c>
      <c r="B170">
        <v>12</v>
      </c>
      <c r="C170">
        <v>8</v>
      </c>
      <c r="D170">
        <v>13</v>
      </c>
      <c r="E170">
        <v>8</v>
      </c>
      <c r="F170">
        <v>13</v>
      </c>
      <c r="G170">
        <v>60</v>
      </c>
      <c r="I170">
        <v>0</v>
      </c>
      <c r="J170">
        <v>0.114694118</v>
      </c>
      <c r="K170">
        <v>0.483705997</v>
      </c>
      <c r="L170">
        <v>6.7861795000000003E-2</v>
      </c>
      <c r="M170">
        <v>1.5959263000000001E-2</v>
      </c>
      <c r="N170">
        <v>3.4899473E-2</v>
      </c>
      <c r="O170">
        <v>0.717120647</v>
      </c>
    </row>
    <row r="171" spans="1:15" x14ac:dyDescent="0.4">
      <c r="A171">
        <v>6</v>
      </c>
      <c r="B171">
        <v>13</v>
      </c>
      <c r="C171">
        <v>7</v>
      </c>
      <c r="D171">
        <v>11</v>
      </c>
      <c r="E171">
        <v>10</v>
      </c>
      <c r="F171">
        <v>15</v>
      </c>
      <c r="G171">
        <v>62</v>
      </c>
      <c r="I171">
        <v>0</v>
      </c>
      <c r="J171">
        <v>1.2916800980000001</v>
      </c>
      <c r="K171">
        <v>0.23237991299999999</v>
      </c>
      <c r="L171">
        <v>0.28523755099999998</v>
      </c>
      <c r="M171">
        <v>0.25117492699999999</v>
      </c>
      <c r="N171">
        <v>0.47927379599999997</v>
      </c>
      <c r="O171">
        <v>2.539746284</v>
      </c>
    </row>
    <row r="172" spans="1:15" x14ac:dyDescent="0.4">
      <c r="A172">
        <v>6</v>
      </c>
      <c r="B172">
        <v>11</v>
      </c>
      <c r="C172">
        <v>7</v>
      </c>
      <c r="D172">
        <v>11</v>
      </c>
      <c r="E172">
        <v>9</v>
      </c>
      <c r="F172">
        <v>13</v>
      </c>
      <c r="G172">
        <v>57</v>
      </c>
      <c r="I172">
        <v>0</v>
      </c>
      <c r="J172">
        <v>0.41488957399999998</v>
      </c>
      <c r="K172">
        <v>0.15958643</v>
      </c>
      <c r="L172">
        <v>1.1967897E-2</v>
      </c>
      <c r="M172">
        <v>6.1834574000000003E-2</v>
      </c>
      <c r="N172">
        <v>0.30228471800000001</v>
      </c>
      <c r="O172">
        <v>0.95056319199999995</v>
      </c>
    </row>
    <row r="173" spans="1:15" x14ac:dyDescent="0.4">
      <c r="A173">
        <v>7</v>
      </c>
      <c r="B173">
        <v>13</v>
      </c>
      <c r="C173">
        <v>6</v>
      </c>
      <c r="D173">
        <v>11</v>
      </c>
      <c r="E173">
        <v>8</v>
      </c>
      <c r="F173">
        <v>14</v>
      </c>
      <c r="G173">
        <v>58</v>
      </c>
      <c r="I173">
        <v>0</v>
      </c>
      <c r="J173">
        <v>2.7945494649999998</v>
      </c>
      <c r="K173">
        <v>1.8950939E-2</v>
      </c>
      <c r="L173">
        <v>1.8948078E-2</v>
      </c>
      <c r="M173">
        <v>1.9938949999999999E-3</v>
      </c>
      <c r="N173">
        <v>0.68717575099999995</v>
      </c>
      <c r="O173">
        <v>3.5216181280000001</v>
      </c>
    </row>
    <row r="174" spans="1:15" x14ac:dyDescent="0.4">
      <c r="A174">
        <v>6</v>
      </c>
      <c r="B174">
        <v>13</v>
      </c>
      <c r="C174">
        <v>7</v>
      </c>
      <c r="D174">
        <v>12</v>
      </c>
      <c r="E174">
        <v>9</v>
      </c>
      <c r="F174">
        <v>15</v>
      </c>
      <c r="G174">
        <v>60</v>
      </c>
      <c r="I174">
        <v>0</v>
      </c>
      <c r="J174">
        <v>4.2405641080000001</v>
      </c>
      <c r="K174">
        <v>0.28773713099999998</v>
      </c>
      <c r="L174">
        <v>1.9946337000000001E-2</v>
      </c>
      <c r="M174">
        <v>7.6794146999999993E-2</v>
      </c>
      <c r="N174">
        <v>0.46100902599999999</v>
      </c>
      <c r="O174">
        <v>5.086050749</v>
      </c>
    </row>
    <row r="175" spans="1:15" x14ac:dyDescent="0.4">
      <c r="A175">
        <v>7</v>
      </c>
      <c r="B175">
        <v>12</v>
      </c>
      <c r="C175">
        <v>7</v>
      </c>
      <c r="D175">
        <v>13</v>
      </c>
      <c r="E175">
        <v>11</v>
      </c>
      <c r="F175">
        <v>16</v>
      </c>
      <c r="G175">
        <v>65</v>
      </c>
      <c r="I175">
        <v>1.030684E-3</v>
      </c>
      <c r="J175">
        <v>0.398413658</v>
      </c>
      <c r="K175">
        <v>0.12467932700000001</v>
      </c>
      <c r="L175">
        <v>0.55951786000000003</v>
      </c>
      <c r="M175">
        <v>0.35509419399999997</v>
      </c>
      <c r="N175">
        <v>1.3219041819999999</v>
      </c>
      <c r="O175">
        <v>2.7606399060000002</v>
      </c>
    </row>
    <row r="176" spans="1:15" x14ac:dyDescent="0.4">
      <c r="A176">
        <v>5</v>
      </c>
      <c r="B176">
        <v>11</v>
      </c>
      <c r="C176">
        <v>8</v>
      </c>
      <c r="D176">
        <v>12</v>
      </c>
      <c r="E176">
        <v>10</v>
      </c>
      <c r="F176">
        <v>12</v>
      </c>
      <c r="G176">
        <v>58</v>
      </c>
      <c r="I176">
        <v>0</v>
      </c>
      <c r="J176">
        <v>0.780669689</v>
      </c>
      <c r="K176">
        <v>2.3668277259999999</v>
      </c>
      <c r="L176">
        <v>3.9893866E-2</v>
      </c>
      <c r="M176">
        <v>0.181512594</v>
      </c>
      <c r="N176">
        <v>1.99461E-3</v>
      </c>
      <c r="O176">
        <v>3.3708984850000001</v>
      </c>
    </row>
    <row r="177" spans="1:15" x14ac:dyDescent="0.4">
      <c r="A177">
        <v>6</v>
      </c>
      <c r="B177">
        <v>12</v>
      </c>
      <c r="C177">
        <v>8</v>
      </c>
      <c r="D177">
        <v>13</v>
      </c>
      <c r="E177">
        <v>7</v>
      </c>
      <c r="F177">
        <v>14</v>
      </c>
      <c r="G177">
        <v>60</v>
      </c>
      <c r="I177">
        <v>1.0154249999999999E-3</v>
      </c>
      <c r="J177">
        <v>0.289251804</v>
      </c>
      <c r="K177">
        <v>0.26430368399999998</v>
      </c>
      <c r="L177">
        <v>0.93926644299999995</v>
      </c>
      <c r="M177">
        <v>9.9754300000000004E-4</v>
      </c>
      <c r="N177">
        <v>0.29078316700000001</v>
      </c>
      <c r="O177">
        <v>1.7856180669999999</v>
      </c>
    </row>
    <row r="178" spans="1:15" x14ac:dyDescent="0.4">
      <c r="A178">
        <v>7</v>
      </c>
      <c r="B178">
        <v>13</v>
      </c>
      <c r="C178">
        <v>8</v>
      </c>
      <c r="D178">
        <v>11</v>
      </c>
      <c r="E178">
        <v>9</v>
      </c>
      <c r="F178">
        <v>14</v>
      </c>
      <c r="G178">
        <v>61</v>
      </c>
      <c r="I178">
        <v>0</v>
      </c>
      <c r="J178">
        <v>4.2703685760000001</v>
      </c>
      <c r="K178">
        <v>1.112983227</v>
      </c>
      <c r="L178">
        <v>2.0945071999999999E-2</v>
      </c>
      <c r="M178">
        <v>2.0944118000000001E-2</v>
      </c>
      <c r="N178">
        <v>1.887152433</v>
      </c>
      <c r="O178">
        <v>7.3123934269999999</v>
      </c>
    </row>
    <row r="179" spans="1:15" x14ac:dyDescent="0.4">
      <c r="A179">
        <v>5</v>
      </c>
      <c r="B179">
        <v>11</v>
      </c>
      <c r="C179">
        <v>6</v>
      </c>
      <c r="D179">
        <v>11</v>
      </c>
      <c r="E179">
        <v>10</v>
      </c>
      <c r="F179">
        <v>13</v>
      </c>
      <c r="G179">
        <v>56</v>
      </c>
      <c r="I179">
        <v>0</v>
      </c>
      <c r="J179">
        <v>1.6306545729999999</v>
      </c>
      <c r="K179">
        <v>1.8949746999999999E-2</v>
      </c>
      <c r="L179">
        <v>2.9919147E-2</v>
      </c>
      <c r="M179">
        <v>0.47976350800000001</v>
      </c>
      <c r="N179">
        <v>2.9916762999999999E-2</v>
      </c>
      <c r="O179">
        <v>2.1892037389999999</v>
      </c>
    </row>
    <row r="180" spans="1:15" x14ac:dyDescent="0.4">
      <c r="A180">
        <v>5</v>
      </c>
      <c r="B180">
        <v>12</v>
      </c>
      <c r="C180">
        <v>7</v>
      </c>
      <c r="D180">
        <v>12</v>
      </c>
      <c r="E180">
        <v>9</v>
      </c>
      <c r="F180">
        <v>16</v>
      </c>
      <c r="G180">
        <v>61</v>
      </c>
      <c r="I180">
        <v>0</v>
      </c>
      <c r="J180">
        <v>0.97259473799999996</v>
      </c>
      <c r="K180">
        <v>0.19044709200000001</v>
      </c>
      <c r="L180">
        <v>4.2884827E-2</v>
      </c>
      <c r="M180">
        <v>3.1914948999999998E-2</v>
      </c>
      <c r="N180">
        <v>1.1990098950000001</v>
      </c>
      <c r="O180">
        <v>2.436851501</v>
      </c>
    </row>
    <row r="181" spans="1:15" x14ac:dyDescent="0.4">
      <c r="A181">
        <v>7</v>
      </c>
      <c r="B181">
        <v>11</v>
      </c>
      <c r="C181">
        <v>8</v>
      </c>
      <c r="D181">
        <v>11</v>
      </c>
      <c r="E181">
        <v>9</v>
      </c>
      <c r="F181">
        <v>14</v>
      </c>
      <c r="G181">
        <v>60</v>
      </c>
      <c r="I181">
        <v>1.994371E-3</v>
      </c>
      <c r="J181">
        <v>2.6190118789999999</v>
      </c>
      <c r="K181">
        <v>2.1821677679999998</v>
      </c>
      <c r="L181">
        <v>0.14265823399999999</v>
      </c>
      <c r="M181">
        <v>6.9856639999999999E-3</v>
      </c>
      <c r="N181">
        <v>0.75054144899999997</v>
      </c>
      <c r="O181">
        <v>5.7033593649999998</v>
      </c>
    </row>
    <row r="182" spans="1:15" x14ac:dyDescent="0.4">
      <c r="A182">
        <v>7</v>
      </c>
      <c r="B182">
        <v>13</v>
      </c>
      <c r="C182">
        <v>8</v>
      </c>
      <c r="D182">
        <v>11</v>
      </c>
      <c r="E182">
        <v>9</v>
      </c>
      <c r="F182">
        <v>15</v>
      </c>
      <c r="G182">
        <v>63</v>
      </c>
      <c r="I182">
        <v>9.9730499999999998E-4</v>
      </c>
      <c r="J182">
        <v>58.573990819999999</v>
      </c>
      <c r="K182">
        <v>1.2761373519999999</v>
      </c>
      <c r="L182">
        <v>2.4929284999999999E-2</v>
      </c>
      <c r="M182">
        <v>2.3939371000000001E-2</v>
      </c>
      <c r="N182">
        <v>7.5755595999999994E-2</v>
      </c>
      <c r="O182">
        <v>59.975749729999997</v>
      </c>
    </row>
    <row r="183" spans="1:15" x14ac:dyDescent="0.4">
      <c r="A183">
        <v>7</v>
      </c>
      <c r="B183">
        <v>11</v>
      </c>
      <c r="C183">
        <v>8</v>
      </c>
      <c r="D183">
        <v>11</v>
      </c>
      <c r="E183">
        <v>10</v>
      </c>
      <c r="F183">
        <v>15</v>
      </c>
      <c r="G183">
        <v>62</v>
      </c>
      <c r="I183">
        <v>0</v>
      </c>
      <c r="J183">
        <v>0.16455841099999999</v>
      </c>
      <c r="K183">
        <v>0.50968480100000002</v>
      </c>
      <c r="L183">
        <v>5.9747699999999999E-3</v>
      </c>
      <c r="M183">
        <v>0.112662077</v>
      </c>
      <c r="N183">
        <v>7.6792954999999996E-2</v>
      </c>
      <c r="O183">
        <v>0.86967301399999997</v>
      </c>
    </row>
    <row r="184" spans="1:15" x14ac:dyDescent="0.4">
      <c r="A184">
        <v>7</v>
      </c>
      <c r="B184">
        <v>12</v>
      </c>
      <c r="C184">
        <v>7</v>
      </c>
      <c r="D184">
        <v>11</v>
      </c>
      <c r="E184">
        <v>11</v>
      </c>
      <c r="F184">
        <v>14</v>
      </c>
      <c r="G184">
        <v>62</v>
      </c>
      <c r="I184">
        <v>9.9682799999999995E-4</v>
      </c>
      <c r="J184">
        <v>0.53063464199999999</v>
      </c>
      <c r="K184">
        <v>6.3817500999999999E-2</v>
      </c>
      <c r="L184">
        <v>0.13363671299999999</v>
      </c>
      <c r="M184">
        <v>0.61930751799999995</v>
      </c>
      <c r="N184">
        <v>7.6794863000000005E-2</v>
      </c>
      <c r="O184">
        <v>1.4251880649999999</v>
      </c>
    </row>
    <row r="185" spans="1:15" x14ac:dyDescent="0.4">
      <c r="A185">
        <v>7</v>
      </c>
      <c r="B185">
        <v>11</v>
      </c>
      <c r="C185">
        <v>7</v>
      </c>
      <c r="D185">
        <v>10</v>
      </c>
      <c r="E185">
        <v>10</v>
      </c>
      <c r="F185">
        <v>16</v>
      </c>
      <c r="G185">
        <v>59</v>
      </c>
      <c r="I185">
        <v>9.9706600000000001E-4</v>
      </c>
      <c r="J185">
        <v>0.41992116000000002</v>
      </c>
      <c r="K185">
        <v>0.29720449399999999</v>
      </c>
      <c r="L185">
        <v>8.9786050000000006E-3</v>
      </c>
      <c r="M185">
        <v>0.166508198</v>
      </c>
      <c r="N185">
        <v>0.10272574399999999</v>
      </c>
      <c r="O185">
        <v>0.99633526800000005</v>
      </c>
    </row>
    <row r="186" spans="1:15" x14ac:dyDescent="0.4">
      <c r="A186">
        <v>6</v>
      </c>
      <c r="B186">
        <v>12</v>
      </c>
      <c r="C186">
        <v>8</v>
      </c>
      <c r="D186">
        <v>10</v>
      </c>
      <c r="E186">
        <v>9</v>
      </c>
      <c r="F186">
        <v>15</v>
      </c>
      <c r="G186">
        <v>59</v>
      </c>
      <c r="I186">
        <v>0</v>
      </c>
      <c r="J186">
        <v>5.2067635059999997</v>
      </c>
      <c r="K186">
        <v>1.2022790910000001</v>
      </c>
      <c r="L186">
        <v>2.992153E-3</v>
      </c>
      <c r="M186">
        <v>3.2912016000000002E-2</v>
      </c>
      <c r="N186">
        <v>0.22838974000000001</v>
      </c>
      <c r="O186">
        <v>6.6733365060000001</v>
      </c>
    </row>
    <row r="187" spans="1:15" x14ac:dyDescent="0.4">
      <c r="A187">
        <v>6</v>
      </c>
      <c r="B187">
        <v>12</v>
      </c>
      <c r="C187">
        <v>6</v>
      </c>
      <c r="D187">
        <v>11</v>
      </c>
      <c r="E187">
        <v>9</v>
      </c>
      <c r="F187">
        <v>14</v>
      </c>
      <c r="G187">
        <v>58</v>
      </c>
      <c r="I187">
        <v>9.9825900000000004E-4</v>
      </c>
      <c r="J187">
        <v>0.24534177800000001</v>
      </c>
      <c r="K187">
        <v>2.2938967000000001E-2</v>
      </c>
      <c r="L187">
        <v>3.8912534999999998E-2</v>
      </c>
      <c r="M187">
        <v>9.9725720000000007E-3</v>
      </c>
      <c r="N187">
        <v>3.0976534E-2</v>
      </c>
      <c r="O187">
        <v>0.349140644</v>
      </c>
    </row>
    <row r="188" spans="1:15" x14ac:dyDescent="0.4">
      <c r="A188">
        <v>6</v>
      </c>
      <c r="B188">
        <v>13</v>
      </c>
      <c r="C188">
        <v>8</v>
      </c>
      <c r="D188">
        <v>12</v>
      </c>
      <c r="E188">
        <v>10</v>
      </c>
      <c r="F188">
        <v>14</v>
      </c>
      <c r="G188">
        <v>63</v>
      </c>
      <c r="I188">
        <v>9.6321099999999995E-4</v>
      </c>
      <c r="J188">
        <v>46.774759289999999</v>
      </c>
      <c r="K188">
        <v>0.32313585299999997</v>
      </c>
      <c r="L188">
        <v>3.6900043E-2</v>
      </c>
      <c r="M188">
        <v>0.17205357600000001</v>
      </c>
      <c r="N188">
        <v>3.5902739000000003E-2</v>
      </c>
      <c r="O188">
        <v>47.34371471</v>
      </c>
    </row>
    <row r="189" spans="1:15" x14ac:dyDescent="0.4">
      <c r="A189">
        <v>7</v>
      </c>
      <c r="B189">
        <v>12</v>
      </c>
      <c r="C189">
        <v>8</v>
      </c>
      <c r="D189">
        <v>12</v>
      </c>
      <c r="E189">
        <v>11</v>
      </c>
      <c r="F189">
        <v>15</v>
      </c>
      <c r="G189">
        <v>65</v>
      </c>
      <c r="I189">
        <v>9.9635099999999992E-4</v>
      </c>
      <c r="J189">
        <v>1.2755887509999999</v>
      </c>
      <c r="K189">
        <v>1.6306781770000001</v>
      </c>
      <c r="L189">
        <v>0.20640873900000001</v>
      </c>
      <c r="M189">
        <v>0.74817776700000005</v>
      </c>
      <c r="N189">
        <v>1.4018185139999999</v>
      </c>
      <c r="O189">
        <v>5.2636682989999999</v>
      </c>
    </row>
    <row r="190" spans="1:15" x14ac:dyDescent="0.4">
      <c r="A190">
        <v>6</v>
      </c>
      <c r="B190">
        <v>12</v>
      </c>
      <c r="C190">
        <v>7</v>
      </c>
      <c r="D190">
        <v>11</v>
      </c>
      <c r="E190">
        <v>9</v>
      </c>
      <c r="F190">
        <v>13</v>
      </c>
      <c r="G190">
        <v>58</v>
      </c>
      <c r="I190">
        <v>0</v>
      </c>
      <c r="J190">
        <v>12.137922530000001</v>
      </c>
      <c r="K190">
        <v>3.8896321999999997E-2</v>
      </c>
      <c r="L190">
        <v>2.9919623999999999E-2</v>
      </c>
      <c r="M190">
        <v>4.8869133000000002E-2</v>
      </c>
      <c r="N190">
        <v>0.47971773099999998</v>
      </c>
      <c r="O190">
        <v>12.735325339999999</v>
      </c>
    </row>
    <row r="191" spans="1:15" x14ac:dyDescent="0.4">
      <c r="A191">
        <v>7</v>
      </c>
      <c r="B191">
        <v>12</v>
      </c>
      <c r="C191">
        <v>8</v>
      </c>
      <c r="D191">
        <v>11</v>
      </c>
      <c r="E191">
        <v>10</v>
      </c>
      <c r="F191">
        <v>12</v>
      </c>
      <c r="G191">
        <v>60</v>
      </c>
      <c r="I191">
        <v>1.9941329999999999E-3</v>
      </c>
      <c r="J191">
        <v>1.6099317070000001</v>
      </c>
      <c r="K191">
        <v>2.1512949469999998</v>
      </c>
      <c r="L191">
        <v>4.4890404000000002E-2</v>
      </c>
      <c r="M191">
        <v>0.108151913</v>
      </c>
      <c r="N191">
        <v>3.7954807E-2</v>
      </c>
      <c r="O191">
        <v>3.9542179110000002</v>
      </c>
    </row>
    <row r="192" spans="1:15" x14ac:dyDescent="0.4">
      <c r="A192">
        <v>6</v>
      </c>
      <c r="B192">
        <v>13</v>
      </c>
      <c r="C192">
        <v>8</v>
      </c>
      <c r="D192">
        <v>12</v>
      </c>
      <c r="E192">
        <v>11</v>
      </c>
      <c r="F192">
        <v>17</v>
      </c>
      <c r="G192">
        <v>67</v>
      </c>
      <c r="I192">
        <v>9.6416500000000001E-4</v>
      </c>
      <c r="J192">
        <v>6.1837441919999998</v>
      </c>
      <c r="K192">
        <v>0.272338152</v>
      </c>
      <c r="L192">
        <v>1.4951706E-2</v>
      </c>
      <c r="M192">
        <v>0.55549454700000001</v>
      </c>
      <c r="N192">
        <v>4.3457670210000003</v>
      </c>
      <c r="O192">
        <v>11.37325978</v>
      </c>
    </row>
    <row r="193" spans="1:15" x14ac:dyDescent="0.4">
      <c r="A193">
        <v>6</v>
      </c>
      <c r="B193">
        <v>11</v>
      </c>
      <c r="C193">
        <v>9</v>
      </c>
      <c r="D193">
        <v>12</v>
      </c>
      <c r="E193">
        <v>10</v>
      </c>
      <c r="F193">
        <v>13</v>
      </c>
      <c r="G193">
        <v>61</v>
      </c>
      <c r="I193">
        <v>9.9515900000000002E-4</v>
      </c>
      <c r="J193">
        <v>0.36407876</v>
      </c>
      <c r="K193">
        <v>7.121574163</v>
      </c>
      <c r="L193">
        <v>0.46878600100000001</v>
      </c>
      <c r="M193">
        <v>0.52159428600000002</v>
      </c>
      <c r="N193">
        <v>3.8938283999999997E-2</v>
      </c>
      <c r="O193">
        <v>8.5159666539999996</v>
      </c>
    </row>
    <row r="194" spans="1:15" x14ac:dyDescent="0.4">
      <c r="A194">
        <v>6</v>
      </c>
      <c r="B194">
        <v>12</v>
      </c>
      <c r="C194">
        <v>8</v>
      </c>
      <c r="D194">
        <v>11</v>
      </c>
      <c r="E194">
        <v>11</v>
      </c>
      <c r="F194">
        <v>16</v>
      </c>
      <c r="G194">
        <v>64</v>
      </c>
      <c r="I194">
        <v>9.9635099999999992E-4</v>
      </c>
      <c r="J194">
        <v>5.2520425319999999</v>
      </c>
      <c r="K194">
        <v>0.40002822900000001</v>
      </c>
      <c r="L194">
        <v>0.33162307699999999</v>
      </c>
      <c r="M194">
        <v>0.49867963799999998</v>
      </c>
      <c r="N194">
        <v>0.45278811499999999</v>
      </c>
      <c r="O194">
        <v>6.9361579420000004</v>
      </c>
    </row>
    <row r="195" spans="1:15" x14ac:dyDescent="0.4">
      <c r="A195">
        <v>5</v>
      </c>
      <c r="B195">
        <v>12</v>
      </c>
      <c r="C195">
        <v>7</v>
      </c>
      <c r="D195">
        <v>12</v>
      </c>
      <c r="E195">
        <v>9</v>
      </c>
      <c r="F195">
        <v>14</v>
      </c>
      <c r="G195">
        <v>59</v>
      </c>
      <c r="I195">
        <v>0</v>
      </c>
      <c r="J195">
        <v>3.0890693659999999</v>
      </c>
      <c r="K195">
        <v>9.4745873999999994E-2</v>
      </c>
      <c r="L195">
        <v>3.9892672999999997E-2</v>
      </c>
      <c r="M195">
        <v>7.4813604000000006E-2</v>
      </c>
      <c r="N195">
        <v>0.42348766300000001</v>
      </c>
      <c r="O195">
        <v>3.7220091819999999</v>
      </c>
    </row>
    <row r="196" spans="1:15" x14ac:dyDescent="0.4">
      <c r="A196">
        <v>7</v>
      </c>
      <c r="B196">
        <v>10</v>
      </c>
      <c r="C196">
        <v>7</v>
      </c>
      <c r="D196">
        <v>12</v>
      </c>
      <c r="E196">
        <v>11</v>
      </c>
      <c r="F196">
        <v>15</v>
      </c>
      <c r="G196">
        <v>61</v>
      </c>
      <c r="I196">
        <v>9.9682799999999995E-4</v>
      </c>
      <c r="J196">
        <v>0.54957246800000004</v>
      </c>
      <c r="K196">
        <v>2.6285171999999999E-2</v>
      </c>
      <c r="L196">
        <v>0.18151378600000001</v>
      </c>
      <c r="M196">
        <v>0.78848385799999998</v>
      </c>
      <c r="N196">
        <v>1.71492219</v>
      </c>
      <c r="O196">
        <v>3.2617743020000001</v>
      </c>
    </row>
    <row r="197" spans="1:15" x14ac:dyDescent="0.4">
      <c r="A197">
        <v>7</v>
      </c>
      <c r="B197">
        <v>11</v>
      </c>
      <c r="C197">
        <v>7</v>
      </c>
      <c r="D197">
        <v>11</v>
      </c>
      <c r="E197">
        <v>10</v>
      </c>
      <c r="F197">
        <v>13</v>
      </c>
      <c r="G197">
        <v>58</v>
      </c>
      <c r="I197">
        <v>0</v>
      </c>
      <c r="J197">
        <v>0.15562272099999999</v>
      </c>
      <c r="K197">
        <v>8.9761733999999996E-2</v>
      </c>
      <c r="L197">
        <v>6.9794649999999998E-3</v>
      </c>
      <c r="M197">
        <v>0.21640825299999999</v>
      </c>
      <c r="N197">
        <v>0.16098189399999999</v>
      </c>
      <c r="O197">
        <v>0.62975406599999995</v>
      </c>
    </row>
    <row r="198" spans="1:15" x14ac:dyDescent="0.4">
      <c r="A198">
        <v>5</v>
      </c>
      <c r="B198">
        <v>10</v>
      </c>
      <c r="C198">
        <v>9</v>
      </c>
      <c r="D198">
        <v>9</v>
      </c>
      <c r="E198">
        <v>10</v>
      </c>
      <c r="F198">
        <v>14</v>
      </c>
      <c r="G198">
        <v>57</v>
      </c>
      <c r="I198">
        <v>0</v>
      </c>
      <c r="J198">
        <v>8.4773539999999994E-2</v>
      </c>
      <c r="K198">
        <v>6.3787765500000004</v>
      </c>
      <c r="L198">
        <v>0</v>
      </c>
      <c r="M198">
        <v>0.13268756900000001</v>
      </c>
      <c r="N198">
        <v>0.47924613999999999</v>
      </c>
      <c r="O198">
        <v>7.0754837989999997</v>
      </c>
    </row>
    <row r="199" spans="1:15" x14ac:dyDescent="0.4">
      <c r="A199">
        <v>5</v>
      </c>
      <c r="B199">
        <v>13</v>
      </c>
      <c r="C199">
        <v>7</v>
      </c>
      <c r="D199">
        <v>11</v>
      </c>
      <c r="E199">
        <v>10</v>
      </c>
      <c r="F199">
        <v>14</v>
      </c>
      <c r="G199">
        <v>60</v>
      </c>
      <c r="I199">
        <v>0</v>
      </c>
      <c r="J199">
        <v>4.3176515100000001</v>
      </c>
      <c r="K199">
        <v>9.9704270000000005E-3</v>
      </c>
      <c r="L199">
        <v>3.9925580000000002E-3</v>
      </c>
      <c r="M199">
        <v>9.1710328999999993E-2</v>
      </c>
      <c r="N199">
        <v>0.17054414700000001</v>
      </c>
      <c r="O199">
        <v>4.593868971</v>
      </c>
    </row>
    <row r="200" spans="1:15" x14ac:dyDescent="0.4">
      <c r="A200">
        <v>6</v>
      </c>
      <c r="B200">
        <v>12</v>
      </c>
      <c r="C200">
        <v>7</v>
      </c>
      <c r="D200">
        <v>13</v>
      </c>
      <c r="E200">
        <v>11</v>
      </c>
      <c r="F200">
        <v>17</v>
      </c>
      <c r="G200">
        <v>66</v>
      </c>
      <c r="I200">
        <v>0</v>
      </c>
      <c r="J200">
        <v>0.235369205</v>
      </c>
      <c r="K200">
        <v>6.3829659999999996E-2</v>
      </c>
      <c r="L200">
        <v>0.35504961000000002</v>
      </c>
      <c r="M200">
        <v>0.74405551000000003</v>
      </c>
      <c r="N200">
        <v>5.2947239880000003</v>
      </c>
      <c r="O200">
        <v>6.6930279730000004</v>
      </c>
    </row>
    <row r="201" spans="1:15" x14ac:dyDescent="0.4">
      <c r="A201">
        <v>5</v>
      </c>
      <c r="B201">
        <v>13</v>
      </c>
      <c r="C201">
        <v>8</v>
      </c>
      <c r="D201">
        <v>12</v>
      </c>
      <c r="E201">
        <v>10</v>
      </c>
      <c r="F201">
        <v>14</v>
      </c>
      <c r="G201">
        <v>62</v>
      </c>
      <c r="I201">
        <v>0</v>
      </c>
      <c r="J201">
        <v>2.3154151440000001</v>
      </c>
      <c r="K201">
        <v>1.3025152680000001</v>
      </c>
      <c r="L201">
        <v>0.193482399</v>
      </c>
      <c r="M201">
        <v>0.15957331699999999</v>
      </c>
      <c r="N201">
        <v>0.340887308</v>
      </c>
      <c r="O201">
        <v>4.3118734359999999</v>
      </c>
    </row>
    <row r="202" spans="1:15" x14ac:dyDescent="0.4">
      <c r="A202">
        <v>7</v>
      </c>
      <c r="B202">
        <v>12</v>
      </c>
      <c r="C202">
        <v>7</v>
      </c>
      <c r="D202">
        <v>11</v>
      </c>
      <c r="E202">
        <v>10</v>
      </c>
      <c r="F202">
        <v>16</v>
      </c>
      <c r="G202">
        <v>63</v>
      </c>
      <c r="I202">
        <v>0</v>
      </c>
      <c r="J202">
        <v>5.2176549430000003</v>
      </c>
      <c r="K202">
        <v>0.52359962500000001</v>
      </c>
      <c r="L202">
        <v>3.8894176000000003E-2</v>
      </c>
      <c r="M202">
        <v>0.117685318</v>
      </c>
      <c r="N202">
        <v>1.484031916</v>
      </c>
      <c r="O202">
        <v>7.3818659780000004</v>
      </c>
    </row>
    <row r="203" spans="1:15" x14ac:dyDescent="0.4">
      <c r="A203">
        <v>6</v>
      </c>
      <c r="B203">
        <v>12</v>
      </c>
      <c r="C203">
        <v>7</v>
      </c>
      <c r="D203">
        <v>12</v>
      </c>
      <c r="E203">
        <v>10</v>
      </c>
      <c r="F203">
        <v>12</v>
      </c>
      <c r="G203">
        <v>59</v>
      </c>
      <c r="I203">
        <v>9.9778200000000001E-4</v>
      </c>
      <c r="J203">
        <v>0.32027649899999999</v>
      </c>
      <c r="K203">
        <v>4.5877934000000002E-2</v>
      </c>
      <c r="L203">
        <v>3.4906148999999997E-2</v>
      </c>
      <c r="M203">
        <v>8.7061166999999995E-2</v>
      </c>
      <c r="N203">
        <v>3.1915187999999997E-2</v>
      </c>
      <c r="O203">
        <v>0.52103471800000001</v>
      </c>
    </row>
    <row r="204" spans="1:15" x14ac:dyDescent="0.4">
      <c r="A204">
        <v>5</v>
      </c>
      <c r="B204">
        <v>12</v>
      </c>
      <c r="C204">
        <v>7</v>
      </c>
      <c r="D204">
        <v>12</v>
      </c>
      <c r="E204">
        <v>10</v>
      </c>
      <c r="F204">
        <v>15</v>
      </c>
      <c r="G204">
        <v>61</v>
      </c>
      <c r="I204">
        <v>0</v>
      </c>
      <c r="J204">
        <v>2.994992018</v>
      </c>
      <c r="K204">
        <v>0.19950437500000001</v>
      </c>
      <c r="L204">
        <v>0.20541214899999999</v>
      </c>
      <c r="M204">
        <v>0.25436854399999997</v>
      </c>
      <c r="N204">
        <v>0.65420055399999999</v>
      </c>
      <c r="O204">
        <v>4.3084776400000004</v>
      </c>
    </row>
    <row r="205" spans="1:15" x14ac:dyDescent="0.4">
      <c r="A205">
        <v>7</v>
      </c>
      <c r="B205">
        <v>11</v>
      </c>
      <c r="C205">
        <v>8</v>
      </c>
      <c r="D205">
        <v>12</v>
      </c>
      <c r="E205">
        <v>10</v>
      </c>
      <c r="F205">
        <v>16</v>
      </c>
      <c r="G205">
        <v>64</v>
      </c>
      <c r="I205">
        <v>9.9682799999999995E-4</v>
      </c>
      <c r="J205">
        <v>0.22041058499999999</v>
      </c>
      <c r="K205">
        <v>0.71868085900000001</v>
      </c>
      <c r="L205">
        <v>0.47971415499999998</v>
      </c>
      <c r="M205">
        <v>8.5425614999999996E-2</v>
      </c>
      <c r="N205">
        <v>0.61531019200000003</v>
      </c>
      <c r="O205">
        <v>2.1205382350000002</v>
      </c>
    </row>
    <row r="206" spans="1:15" x14ac:dyDescent="0.4">
      <c r="A206">
        <v>5</v>
      </c>
      <c r="B206">
        <v>12</v>
      </c>
      <c r="C206">
        <v>8</v>
      </c>
      <c r="D206">
        <v>10</v>
      </c>
      <c r="E206">
        <v>11</v>
      </c>
      <c r="F206">
        <v>16</v>
      </c>
      <c r="G206">
        <v>62</v>
      </c>
      <c r="I206">
        <v>0</v>
      </c>
      <c r="J206">
        <v>0.65629482299999997</v>
      </c>
      <c r="K206">
        <v>1.4979646209999999</v>
      </c>
      <c r="L206">
        <v>2.991676E-3</v>
      </c>
      <c r="M206">
        <v>0.54710745800000005</v>
      </c>
      <c r="N206">
        <v>1.6112534999999999</v>
      </c>
      <c r="O206">
        <v>4.315612078</v>
      </c>
    </row>
    <row r="207" spans="1:15" x14ac:dyDescent="0.4">
      <c r="A207">
        <v>6</v>
      </c>
      <c r="B207">
        <v>11</v>
      </c>
      <c r="C207">
        <v>8</v>
      </c>
      <c r="D207">
        <v>12</v>
      </c>
      <c r="E207">
        <v>9</v>
      </c>
      <c r="F207">
        <v>13</v>
      </c>
      <c r="G207">
        <v>59</v>
      </c>
      <c r="I207">
        <v>0</v>
      </c>
      <c r="J207">
        <v>4.2254233360000004</v>
      </c>
      <c r="K207">
        <v>0.79973983800000004</v>
      </c>
      <c r="L207">
        <v>3.594301701</v>
      </c>
      <c r="M207">
        <v>2.0943880000000002E-2</v>
      </c>
      <c r="N207">
        <v>4.1887999000000002E-2</v>
      </c>
      <c r="O207">
        <v>8.6822967529999993</v>
      </c>
    </row>
    <row r="208" spans="1:15" x14ac:dyDescent="0.4">
      <c r="A208">
        <v>6</v>
      </c>
      <c r="B208">
        <v>13</v>
      </c>
      <c r="C208">
        <v>7</v>
      </c>
      <c r="D208">
        <v>12</v>
      </c>
      <c r="E208">
        <v>11</v>
      </c>
      <c r="F208">
        <v>13</v>
      </c>
      <c r="G208">
        <v>62</v>
      </c>
      <c r="I208">
        <v>9.5820400000000004E-4</v>
      </c>
      <c r="J208">
        <v>30.29103804</v>
      </c>
      <c r="K208">
        <v>0.18302965199999999</v>
      </c>
      <c r="L208">
        <v>0.23043799400000001</v>
      </c>
      <c r="M208">
        <v>0.42387747799999997</v>
      </c>
      <c r="N208">
        <v>7.4789285999999996E-2</v>
      </c>
      <c r="O208">
        <v>31.20413065</v>
      </c>
    </row>
    <row r="209" spans="1:15" x14ac:dyDescent="0.4">
      <c r="A209">
        <v>7</v>
      </c>
      <c r="B209">
        <v>12</v>
      </c>
      <c r="C209">
        <v>8</v>
      </c>
      <c r="D209">
        <v>12</v>
      </c>
      <c r="E209">
        <v>11</v>
      </c>
      <c r="F209">
        <v>15</v>
      </c>
      <c r="G209">
        <v>64</v>
      </c>
      <c r="I209">
        <v>1.9960400000000001E-3</v>
      </c>
      <c r="J209">
        <v>0.64828920400000001</v>
      </c>
      <c r="K209">
        <v>0.429853916</v>
      </c>
      <c r="L209">
        <v>0.61579251300000004</v>
      </c>
      <c r="M209">
        <v>1.1894538400000001</v>
      </c>
      <c r="N209">
        <v>0.25936460500000003</v>
      </c>
      <c r="O209">
        <v>3.1447501180000001</v>
      </c>
    </row>
    <row r="210" spans="1:15" x14ac:dyDescent="0.4">
      <c r="A210">
        <v>6</v>
      </c>
      <c r="B210">
        <v>12</v>
      </c>
      <c r="C210">
        <v>8</v>
      </c>
      <c r="D210">
        <v>11</v>
      </c>
      <c r="E210">
        <v>9</v>
      </c>
      <c r="F210">
        <v>14</v>
      </c>
      <c r="G210">
        <v>60</v>
      </c>
      <c r="I210">
        <v>9.9682799999999995E-4</v>
      </c>
      <c r="J210">
        <v>2.0021760460000002</v>
      </c>
      <c r="K210">
        <v>0.58942365600000002</v>
      </c>
      <c r="L210">
        <v>1.1967897E-2</v>
      </c>
      <c r="M210">
        <v>2.1998882000000001E-2</v>
      </c>
      <c r="N210">
        <v>9.4743728999999999E-2</v>
      </c>
      <c r="O210">
        <v>2.721307039</v>
      </c>
    </row>
    <row r="211" spans="1:15" x14ac:dyDescent="0.4">
      <c r="A211">
        <v>6</v>
      </c>
      <c r="B211">
        <v>12</v>
      </c>
      <c r="C211">
        <v>8</v>
      </c>
      <c r="D211">
        <v>11</v>
      </c>
      <c r="E211">
        <v>10</v>
      </c>
      <c r="F211">
        <v>14</v>
      </c>
      <c r="G211">
        <v>61</v>
      </c>
      <c r="I211">
        <v>9.9635099999999992E-4</v>
      </c>
      <c r="J211">
        <v>1.557388067</v>
      </c>
      <c r="K211">
        <v>2.0313014979999999</v>
      </c>
      <c r="L211">
        <v>0.112700224</v>
      </c>
      <c r="M211">
        <v>0.26032471699999998</v>
      </c>
      <c r="N211">
        <v>7.1817398000000005E-2</v>
      </c>
      <c r="O211">
        <v>4.0345282549999997</v>
      </c>
    </row>
    <row r="212" spans="1:15" x14ac:dyDescent="0.4">
      <c r="A212">
        <v>7</v>
      </c>
      <c r="B212">
        <v>12</v>
      </c>
      <c r="C212">
        <v>9</v>
      </c>
      <c r="D212">
        <v>11</v>
      </c>
      <c r="E212">
        <v>11</v>
      </c>
      <c r="F212">
        <v>14</v>
      </c>
      <c r="G212">
        <v>64</v>
      </c>
      <c r="I212">
        <v>9.9754300000000004E-4</v>
      </c>
      <c r="J212">
        <v>1.6707243919999999</v>
      </c>
      <c r="K212">
        <v>4.1986470220000003</v>
      </c>
      <c r="L212">
        <v>7.0851326000000006E-2</v>
      </c>
      <c r="M212">
        <v>0.68896842000000003</v>
      </c>
      <c r="N212">
        <v>5.6848287999999997E-2</v>
      </c>
      <c r="O212">
        <v>6.6870369910000003</v>
      </c>
    </row>
    <row r="213" spans="1:15" x14ac:dyDescent="0.4">
      <c r="A213">
        <v>5</v>
      </c>
      <c r="B213">
        <v>10</v>
      </c>
      <c r="C213">
        <v>7</v>
      </c>
      <c r="D213">
        <v>12</v>
      </c>
      <c r="E213">
        <v>10</v>
      </c>
      <c r="F213">
        <v>14</v>
      </c>
      <c r="G213">
        <v>58</v>
      </c>
      <c r="I213">
        <v>0</v>
      </c>
      <c r="J213">
        <v>0.15620780000000001</v>
      </c>
      <c r="K213">
        <v>0.208405018</v>
      </c>
      <c r="L213">
        <v>0.81283927</v>
      </c>
      <c r="M213">
        <v>0.229981661</v>
      </c>
      <c r="N213">
        <v>1.5966892E-2</v>
      </c>
      <c r="O213">
        <v>1.4234006400000001</v>
      </c>
    </row>
    <row r="214" spans="1:15" x14ac:dyDescent="0.4">
      <c r="A214">
        <v>6</v>
      </c>
      <c r="B214">
        <v>12</v>
      </c>
      <c r="C214">
        <v>8</v>
      </c>
      <c r="D214">
        <v>11</v>
      </c>
      <c r="E214">
        <v>11</v>
      </c>
      <c r="F214">
        <v>13</v>
      </c>
      <c r="G214">
        <v>60</v>
      </c>
      <c r="I214">
        <v>0</v>
      </c>
      <c r="J214">
        <v>3.2735595700000002</v>
      </c>
      <c r="K214">
        <v>0.34906530400000002</v>
      </c>
      <c r="L214">
        <v>1.1971473999999999E-2</v>
      </c>
      <c r="M214">
        <v>2.0530815119999999</v>
      </c>
      <c r="N214">
        <v>3.5949229999999999E-2</v>
      </c>
      <c r="O214">
        <v>5.7236270899999999</v>
      </c>
    </row>
    <row r="215" spans="1:15" x14ac:dyDescent="0.4">
      <c r="A215">
        <v>5</v>
      </c>
      <c r="B215">
        <v>11</v>
      </c>
      <c r="C215">
        <v>8</v>
      </c>
      <c r="D215">
        <v>11</v>
      </c>
      <c r="E215">
        <v>11</v>
      </c>
      <c r="F215">
        <v>13</v>
      </c>
      <c r="G215">
        <v>59</v>
      </c>
      <c r="I215">
        <v>9.9659000000000011E-4</v>
      </c>
      <c r="J215">
        <v>2.2996745110000001</v>
      </c>
      <c r="K215">
        <v>0.21146130599999999</v>
      </c>
      <c r="L215">
        <v>5.1861524999999999E-2</v>
      </c>
      <c r="M215">
        <v>1.275805235</v>
      </c>
      <c r="N215">
        <v>0.222406626</v>
      </c>
      <c r="O215">
        <v>4.0622057910000002</v>
      </c>
    </row>
    <row r="216" spans="1:15" x14ac:dyDescent="0.4">
      <c r="A216">
        <v>7</v>
      </c>
      <c r="B216">
        <v>11</v>
      </c>
      <c r="C216">
        <v>7</v>
      </c>
      <c r="D216">
        <v>12</v>
      </c>
      <c r="E216">
        <v>10</v>
      </c>
      <c r="F216">
        <v>16</v>
      </c>
      <c r="G216">
        <v>63</v>
      </c>
      <c r="I216">
        <v>1.9941329999999999E-3</v>
      </c>
      <c r="J216">
        <v>4.0890454999999999E-2</v>
      </c>
      <c r="K216">
        <v>0.137645721</v>
      </c>
      <c r="L216">
        <v>0.66825604400000005</v>
      </c>
      <c r="M216">
        <v>0.13868093500000001</v>
      </c>
      <c r="N216">
        <v>0.26974678000000002</v>
      </c>
      <c r="O216">
        <v>1.257214069</v>
      </c>
    </row>
    <row r="217" spans="1:15" x14ac:dyDescent="0.4">
      <c r="A217">
        <v>7</v>
      </c>
      <c r="B217">
        <v>12</v>
      </c>
      <c r="C217">
        <v>7</v>
      </c>
      <c r="D217">
        <v>12</v>
      </c>
      <c r="E217">
        <v>10</v>
      </c>
      <c r="F217">
        <v>15</v>
      </c>
      <c r="G217">
        <v>62</v>
      </c>
      <c r="I217">
        <v>0</v>
      </c>
      <c r="J217">
        <v>3.5865693090000001</v>
      </c>
      <c r="K217">
        <v>0.21443891500000001</v>
      </c>
      <c r="L217">
        <v>8.1780909999999998E-2</v>
      </c>
      <c r="M217">
        <v>0.43135547600000002</v>
      </c>
      <c r="N217">
        <v>0.616351604</v>
      </c>
      <c r="O217">
        <v>4.9304962159999999</v>
      </c>
    </row>
    <row r="218" spans="1:15" x14ac:dyDescent="0.4">
      <c r="A218">
        <v>7</v>
      </c>
      <c r="B218">
        <v>12</v>
      </c>
      <c r="C218">
        <v>8</v>
      </c>
      <c r="D218">
        <v>11</v>
      </c>
      <c r="E218">
        <v>10</v>
      </c>
      <c r="F218">
        <v>15</v>
      </c>
      <c r="G218">
        <v>62</v>
      </c>
      <c r="I218">
        <v>9.9563600000000005E-4</v>
      </c>
      <c r="J218">
        <v>11.346044539999999</v>
      </c>
      <c r="K218">
        <v>1.3528213499999999</v>
      </c>
      <c r="L218">
        <v>4.6874285000000002E-2</v>
      </c>
      <c r="M218">
        <v>0.18750071500000001</v>
      </c>
      <c r="N218">
        <v>0.272272348</v>
      </c>
      <c r="O218">
        <v>13.20650887</v>
      </c>
    </row>
    <row r="219" spans="1:15" x14ac:dyDescent="0.4">
      <c r="A219">
        <v>8</v>
      </c>
      <c r="B219">
        <v>12</v>
      </c>
      <c r="C219">
        <v>6</v>
      </c>
      <c r="D219">
        <v>11</v>
      </c>
      <c r="E219">
        <v>10</v>
      </c>
      <c r="F219">
        <v>15</v>
      </c>
      <c r="G219">
        <v>62</v>
      </c>
      <c r="I219">
        <v>9.9515900000000002E-4</v>
      </c>
      <c r="J219">
        <v>1.3993349079999999</v>
      </c>
      <c r="K219">
        <v>9.851459999999999E-4</v>
      </c>
      <c r="L219">
        <v>7.9803470000000005E-3</v>
      </c>
      <c r="M219">
        <v>0.187501431</v>
      </c>
      <c r="N219">
        <v>0.56796383900000003</v>
      </c>
      <c r="O219">
        <v>2.1647608279999999</v>
      </c>
    </row>
    <row r="220" spans="1:15" x14ac:dyDescent="0.4">
      <c r="A220">
        <v>6</v>
      </c>
      <c r="B220">
        <v>11</v>
      </c>
      <c r="C220">
        <v>8</v>
      </c>
      <c r="D220">
        <v>11</v>
      </c>
      <c r="E220">
        <v>11</v>
      </c>
      <c r="F220">
        <v>16</v>
      </c>
      <c r="G220">
        <v>62</v>
      </c>
      <c r="I220">
        <v>0</v>
      </c>
      <c r="J220">
        <v>2.23039341</v>
      </c>
      <c r="K220">
        <v>2.0535395150000002</v>
      </c>
      <c r="L220">
        <v>2.2938727999999999E-2</v>
      </c>
      <c r="M220">
        <v>0.40692305600000001</v>
      </c>
      <c r="N220">
        <v>0.33660697899999997</v>
      </c>
      <c r="O220">
        <v>5.050401688</v>
      </c>
    </row>
    <row r="221" spans="1:15" x14ac:dyDescent="0.4">
      <c r="A221">
        <v>6</v>
      </c>
      <c r="B221">
        <v>12</v>
      </c>
      <c r="C221">
        <v>5</v>
      </c>
      <c r="D221">
        <v>12</v>
      </c>
      <c r="E221">
        <v>10</v>
      </c>
      <c r="F221">
        <v>12</v>
      </c>
      <c r="G221">
        <v>57</v>
      </c>
      <c r="I221">
        <v>9.9682799999999995E-4</v>
      </c>
      <c r="J221">
        <v>0.62703847899999998</v>
      </c>
      <c r="K221">
        <v>9.9730499999999998E-4</v>
      </c>
      <c r="L221">
        <v>8.4773063999999995E-2</v>
      </c>
      <c r="M221">
        <v>0.31216526</v>
      </c>
      <c r="N221">
        <v>2.2976637000000001E-2</v>
      </c>
      <c r="O221">
        <v>1.048947573</v>
      </c>
    </row>
    <row r="222" spans="1:15" x14ac:dyDescent="0.4">
      <c r="A222">
        <v>7</v>
      </c>
      <c r="B222">
        <v>12</v>
      </c>
      <c r="C222">
        <v>7</v>
      </c>
      <c r="D222">
        <v>12</v>
      </c>
      <c r="E222">
        <v>10</v>
      </c>
      <c r="F222">
        <v>13</v>
      </c>
      <c r="G222">
        <v>61</v>
      </c>
      <c r="I222">
        <v>1.000166E-3</v>
      </c>
      <c r="J222">
        <v>0.66088724099999996</v>
      </c>
      <c r="K222">
        <v>0.305758476</v>
      </c>
      <c r="L222">
        <v>8.7314606000000003E-2</v>
      </c>
      <c r="M222">
        <v>8.5775852E-2</v>
      </c>
      <c r="N222">
        <v>4.1885853000000001E-2</v>
      </c>
      <c r="O222">
        <v>1.1826221939999999</v>
      </c>
    </row>
    <row r="223" spans="1:15" x14ac:dyDescent="0.4">
      <c r="A223">
        <v>6</v>
      </c>
      <c r="B223">
        <v>11</v>
      </c>
      <c r="C223">
        <v>8</v>
      </c>
      <c r="D223">
        <v>9</v>
      </c>
      <c r="E223">
        <v>10</v>
      </c>
      <c r="F223">
        <v>16</v>
      </c>
      <c r="G223">
        <v>59</v>
      </c>
      <c r="I223">
        <v>0</v>
      </c>
      <c r="J223">
        <v>8.9759111000000003E-2</v>
      </c>
      <c r="K223">
        <v>0.66910648299999997</v>
      </c>
      <c r="L223">
        <v>5.9833530000000003E-3</v>
      </c>
      <c r="M223">
        <v>0.27991867100000001</v>
      </c>
      <c r="N223">
        <v>1.1090321540000001</v>
      </c>
      <c r="O223">
        <v>2.1537997720000002</v>
      </c>
    </row>
    <row r="224" spans="1:15" x14ac:dyDescent="0.4">
      <c r="A224">
        <v>6</v>
      </c>
      <c r="B224">
        <v>11</v>
      </c>
      <c r="C224">
        <v>7</v>
      </c>
      <c r="D224">
        <v>12</v>
      </c>
      <c r="E224">
        <v>10</v>
      </c>
      <c r="F224">
        <v>15</v>
      </c>
      <c r="G224">
        <v>59</v>
      </c>
      <c r="I224">
        <v>9.9587400000000011E-4</v>
      </c>
      <c r="J224">
        <v>0.60243368100000005</v>
      </c>
      <c r="K224">
        <v>0.115690947</v>
      </c>
      <c r="L224">
        <v>6.8814278000000006E-2</v>
      </c>
      <c r="M224">
        <v>7.6794624000000006E-2</v>
      </c>
      <c r="N224">
        <v>0.35755252799999998</v>
      </c>
      <c r="O224">
        <v>1.2222819330000001</v>
      </c>
    </row>
    <row r="225" spans="1:15" x14ac:dyDescent="0.4">
      <c r="A225">
        <v>6</v>
      </c>
      <c r="B225">
        <v>12</v>
      </c>
      <c r="C225">
        <v>7</v>
      </c>
      <c r="D225">
        <v>10</v>
      </c>
      <c r="E225">
        <v>10</v>
      </c>
      <c r="F225">
        <v>16</v>
      </c>
      <c r="G225">
        <v>61</v>
      </c>
      <c r="I225">
        <v>9.9754300000000004E-4</v>
      </c>
      <c r="J225">
        <v>1.698014975</v>
      </c>
      <c r="K225">
        <v>0.253376245</v>
      </c>
      <c r="L225">
        <v>8.8760614000000002E-2</v>
      </c>
      <c r="M225">
        <v>0.185495138</v>
      </c>
      <c r="N225">
        <v>1.0327160360000001</v>
      </c>
      <c r="O225">
        <v>3.259360552</v>
      </c>
    </row>
    <row r="226" spans="1:15" x14ac:dyDescent="0.4">
      <c r="A226">
        <v>7</v>
      </c>
      <c r="B226">
        <v>13</v>
      </c>
      <c r="C226">
        <v>8</v>
      </c>
      <c r="D226">
        <v>12</v>
      </c>
      <c r="E226">
        <v>9</v>
      </c>
      <c r="F226">
        <v>15</v>
      </c>
      <c r="G226">
        <v>64</v>
      </c>
      <c r="I226">
        <v>9.9945099999999994E-4</v>
      </c>
      <c r="J226">
        <v>3.034936428</v>
      </c>
      <c r="K226">
        <v>0.24833559999999999</v>
      </c>
      <c r="L226">
        <v>0.25296807300000002</v>
      </c>
      <c r="M226">
        <v>6.5824032000000005E-2</v>
      </c>
      <c r="N226">
        <v>0.56998276699999995</v>
      </c>
      <c r="O226">
        <v>4.1730463499999999</v>
      </c>
    </row>
    <row r="227" spans="1:15" x14ac:dyDescent="0.4">
      <c r="A227">
        <v>6</v>
      </c>
      <c r="B227">
        <v>12</v>
      </c>
      <c r="C227">
        <v>8</v>
      </c>
      <c r="D227">
        <v>12</v>
      </c>
      <c r="E227">
        <v>9</v>
      </c>
      <c r="F227">
        <v>14</v>
      </c>
      <c r="G227">
        <v>60</v>
      </c>
      <c r="I227">
        <v>0</v>
      </c>
      <c r="J227">
        <v>11.328005080000001</v>
      </c>
      <c r="K227">
        <v>0.29849028599999999</v>
      </c>
      <c r="L227">
        <v>0.26424908600000002</v>
      </c>
      <c r="M227">
        <v>3.9892912000000003E-2</v>
      </c>
      <c r="N227">
        <v>1.4960766E-2</v>
      </c>
      <c r="O227">
        <v>11.94559813</v>
      </c>
    </row>
    <row r="228" spans="1:15" x14ac:dyDescent="0.4">
      <c r="A228">
        <v>5</v>
      </c>
      <c r="B228">
        <v>12</v>
      </c>
      <c r="C228">
        <v>7</v>
      </c>
      <c r="D228">
        <v>11</v>
      </c>
      <c r="E228">
        <v>11</v>
      </c>
      <c r="F228">
        <v>12</v>
      </c>
      <c r="G228">
        <v>56</v>
      </c>
      <c r="I228">
        <v>0</v>
      </c>
      <c r="J228">
        <v>0.33760452299999999</v>
      </c>
      <c r="K228">
        <v>0.12071728700000001</v>
      </c>
      <c r="L228">
        <v>2.9918193999999999E-2</v>
      </c>
      <c r="M228">
        <v>0.96395397199999999</v>
      </c>
      <c r="N228">
        <v>1.8953085000000001E-2</v>
      </c>
      <c r="O228">
        <v>1.4711470600000001</v>
      </c>
    </row>
    <row r="229" spans="1:15" x14ac:dyDescent="0.4">
      <c r="A229">
        <v>7</v>
      </c>
      <c r="B229">
        <v>13</v>
      </c>
      <c r="C229">
        <v>6</v>
      </c>
      <c r="D229">
        <v>11</v>
      </c>
      <c r="E229">
        <v>10</v>
      </c>
      <c r="F229">
        <v>13</v>
      </c>
      <c r="G229">
        <v>60</v>
      </c>
      <c r="I229">
        <v>9.9754300000000004E-4</v>
      </c>
      <c r="J229">
        <v>9.5821695330000001</v>
      </c>
      <c r="K229">
        <v>2.9928680000000001E-3</v>
      </c>
      <c r="L229">
        <v>5.9847829999999996E-3</v>
      </c>
      <c r="M229">
        <v>0.107710123</v>
      </c>
      <c r="N229">
        <v>0.24463939700000001</v>
      </c>
      <c r="O229">
        <v>9.9444942469999997</v>
      </c>
    </row>
    <row r="230" spans="1:15" x14ac:dyDescent="0.4">
      <c r="A230">
        <v>8</v>
      </c>
      <c r="B230">
        <v>11</v>
      </c>
      <c r="C230">
        <v>8</v>
      </c>
      <c r="D230">
        <v>12</v>
      </c>
      <c r="E230">
        <v>10</v>
      </c>
      <c r="F230">
        <v>13</v>
      </c>
      <c r="G230">
        <v>62</v>
      </c>
      <c r="I230">
        <v>0</v>
      </c>
      <c r="J230">
        <v>4.1490845680000001</v>
      </c>
      <c r="K230">
        <v>0.50446581800000001</v>
      </c>
      <c r="L230">
        <v>7.1810961000000006E-2</v>
      </c>
      <c r="M230">
        <v>0.23791503899999999</v>
      </c>
      <c r="N230">
        <v>0.22539758700000001</v>
      </c>
      <c r="O230">
        <v>5.1886739730000002</v>
      </c>
    </row>
    <row r="231" spans="1:15" x14ac:dyDescent="0.4">
      <c r="A231">
        <v>7</v>
      </c>
      <c r="B231">
        <v>13</v>
      </c>
      <c r="C231">
        <v>8</v>
      </c>
      <c r="D231">
        <v>12</v>
      </c>
      <c r="E231">
        <v>9</v>
      </c>
      <c r="F231">
        <v>14</v>
      </c>
      <c r="G231">
        <v>63</v>
      </c>
      <c r="I231">
        <v>0</v>
      </c>
      <c r="J231">
        <v>1.722452879</v>
      </c>
      <c r="K231">
        <v>0.31715154600000001</v>
      </c>
      <c r="L231">
        <v>5.5894852000000002E-2</v>
      </c>
      <c r="M231">
        <v>4.2840718999999999E-2</v>
      </c>
      <c r="N231">
        <v>0.16655492799999999</v>
      </c>
      <c r="O231">
        <v>2.3048949240000001</v>
      </c>
    </row>
    <row r="232" spans="1:15" x14ac:dyDescent="0.4">
      <c r="A232">
        <v>7</v>
      </c>
      <c r="B232">
        <v>12</v>
      </c>
      <c r="C232">
        <v>7</v>
      </c>
      <c r="D232">
        <v>11</v>
      </c>
      <c r="E232">
        <v>10</v>
      </c>
      <c r="F232">
        <v>15</v>
      </c>
      <c r="G232">
        <v>62</v>
      </c>
      <c r="I232">
        <v>9.9706600000000001E-4</v>
      </c>
      <c r="J232">
        <v>3.1156804560000002</v>
      </c>
      <c r="K232">
        <v>2.992034E-2</v>
      </c>
      <c r="L232">
        <v>3.5903931E-2</v>
      </c>
      <c r="M232">
        <v>0.32816481600000003</v>
      </c>
      <c r="N232">
        <v>0.32114028900000002</v>
      </c>
      <c r="O232">
        <v>3.831806898</v>
      </c>
    </row>
    <row r="233" spans="1:15" x14ac:dyDescent="0.4">
      <c r="A233">
        <v>6</v>
      </c>
      <c r="B233">
        <v>12</v>
      </c>
      <c r="C233">
        <v>8</v>
      </c>
      <c r="D233">
        <v>9</v>
      </c>
      <c r="E233">
        <v>10</v>
      </c>
      <c r="F233">
        <v>14</v>
      </c>
      <c r="G233">
        <v>59</v>
      </c>
      <c r="I233">
        <v>0</v>
      </c>
      <c r="J233">
        <v>3.9291269780000002</v>
      </c>
      <c r="K233">
        <v>0.98237299899999997</v>
      </c>
      <c r="L233">
        <v>9.9778200000000001E-4</v>
      </c>
      <c r="M233">
        <v>0.11967945100000001</v>
      </c>
      <c r="N233">
        <v>0.33011746400000003</v>
      </c>
      <c r="O233">
        <v>5.3622946740000001</v>
      </c>
    </row>
    <row r="234" spans="1:15" x14ac:dyDescent="0.4">
      <c r="A234">
        <v>6</v>
      </c>
      <c r="B234">
        <v>12</v>
      </c>
      <c r="C234">
        <v>7</v>
      </c>
      <c r="D234">
        <v>12</v>
      </c>
      <c r="E234">
        <v>10</v>
      </c>
      <c r="F234">
        <v>15</v>
      </c>
      <c r="G234">
        <v>62</v>
      </c>
      <c r="I234">
        <v>9.9802000000000007E-4</v>
      </c>
      <c r="J234">
        <v>10.599274640000001</v>
      </c>
      <c r="K234">
        <v>0.101723909</v>
      </c>
      <c r="L234">
        <v>0.18746423700000001</v>
      </c>
      <c r="M234">
        <v>7.7841281999999998E-2</v>
      </c>
      <c r="N234">
        <v>0.59535861000000001</v>
      </c>
      <c r="O234">
        <v>11.56266069</v>
      </c>
    </row>
    <row r="235" spans="1:15" x14ac:dyDescent="0.4">
      <c r="A235">
        <v>6</v>
      </c>
      <c r="B235">
        <v>11</v>
      </c>
      <c r="C235">
        <v>8</v>
      </c>
      <c r="D235">
        <v>11</v>
      </c>
      <c r="E235">
        <v>10</v>
      </c>
      <c r="F235">
        <v>15</v>
      </c>
      <c r="G235">
        <v>60</v>
      </c>
      <c r="I235">
        <v>9.9682799999999995E-4</v>
      </c>
      <c r="J235">
        <v>2.2989585400000001</v>
      </c>
      <c r="K235">
        <v>0.540045738</v>
      </c>
      <c r="L235">
        <v>8.9759111000000003E-2</v>
      </c>
      <c r="M235">
        <v>0.28478980100000001</v>
      </c>
      <c r="N235">
        <v>0.108706951</v>
      </c>
      <c r="O235">
        <v>3.323256969</v>
      </c>
    </row>
    <row r="236" spans="1:15" x14ac:dyDescent="0.4">
      <c r="A236">
        <v>6</v>
      </c>
      <c r="B236">
        <v>13</v>
      </c>
      <c r="C236">
        <v>8</v>
      </c>
      <c r="D236">
        <v>12</v>
      </c>
      <c r="E236">
        <v>9</v>
      </c>
      <c r="F236">
        <v>15</v>
      </c>
      <c r="G236">
        <v>63</v>
      </c>
      <c r="I236">
        <v>9.9778200000000001E-4</v>
      </c>
      <c r="J236">
        <v>2.0715577600000001</v>
      </c>
      <c r="K236">
        <v>0.36499047299999998</v>
      </c>
      <c r="L236">
        <v>0.47672343299999997</v>
      </c>
      <c r="M236">
        <v>2.49331E-2</v>
      </c>
      <c r="N236">
        <v>0.36502409000000002</v>
      </c>
      <c r="O236">
        <v>3.3042266370000002</v>
      </c>
    </row>
    <row r="237" spans="1:15" x14ac:dyDescent="0.4">
      <c r="A237">
        <v>7</v>
      </c>
      <c r="B237">
        <v>12</v>
      </c>
      <c r="C237">
        <v>7</v>
      </c>
      <c r="D237">
        <v>12</v>
      </c>
      <c r="E237">
        <v>10</v>
      </c>
      <c r="F237">
        <v>14</v>
      </c>
      <c r="G237">
        <v>61</v>
      </c>
      <c r="I237">
        <v>1.9934179999999998E-3</v>
      </c>
      <c r="J237">
        <v>1.418208599</v>
      </c>
      <c r="K237">
        <v>1.122996807</v>
      </c>
      <c r="L237">
        <v>0.31715059299999998</v>
      </c>
      <c r="M237">
        <v>6.3828944999999998E-2</v>
      </c>
      <c r="N237">
        <v>0.366056204</v>
      </c>
      <c r="O237">
        <v>3.2902345660000001</v>
      </c>
    </row>
    <row r="238" spans="1:15" x14ac:dyDescent="0.4">
      <c r="A238">
        <v>7</v>
      </c>
      <c r="B238">
        <v>13</v>
      </c>
      <c r="C238">
        <v>7</v>
      </c>
      <c r="D238">
        <v>12</v>
      </c>
      <c r="E238">
        <v>7</v>
      </c>
      <c r="F238">
        <v>14</v>
      </c>
      <c r="G238">
        <v>60</v>
      </c>
      <c r="I238">
        <v>9.9659000000000011E-4</v>
      </c>
      <c r="J238">
        <v>2.0460386279999998</v>
      </c>
      <c r="K238">
        <v>7.1850061000000007E-2</v>
      </c>
      <c r="L238">
        <v>9.6701145000000002E-2</v>
      </c>
      <c r="M238">
        <v>9.9706600000000001E-4</v>
      </c>
      <c r="N238">
        <v>1.8992662E-2</v>
      </c>
      <c r="O238">
        <v>2.2355761529999998</v>
      </c>
    </row>
    <row r="239" spans="1:15" x14ac:dyDescent="0.4">
      <c r="A239">
        <v>6</v>
      </c>
      <c r="B239">
        <v>12</v>
      </c>
      <c r="C239">
        <v>6</v>
      </c>
      <c r="D239">
        <v>10</v>
      </c>
      <c r="E239">
        <v>10</v>
      </c>
      <c r="F239">
        <v>15</v>
      </c>
      <c r="G239">
        <v>59</v>
      </c>
      <c r="I239">
        <v>9.9730499999999998E-4</v>
      </c>
      <c r="J239">
        <v>1.5389199259999999</v>
      </c>
      <c r="K239">
        <v>1.5957832000000002E-2</v>
      </c>
      <c r="L239">
        <v>1.6918420999999999E-2</v>
      </c>
      <c r="M239">
        <v>0.269281626</v>
      </c>
      <c r="N239">
        <v>0.12869381899999999</v>
      </c>
      <c r="O239">
        <v>1.9707689289999999</v>
      </c>
    </row>
    <row r="240" spans="1:15" x14ac:dyDescent="0.4">
      <c r="A240">
        <v>7</v>
      </c>
      <c r="B240">
        <v>12</v>
      </c>
      <c r="C240">
        <v>7</v>
      </c>
      <c r="D240">
        <v>12</v>
      </c>
      <c r="E240">
        <v>10</v>
      </c>
      <c r="F240">
        <v>15</v>
      </c>
      <c r="G240">
        <v>63</v>
      </c>
      <c r="I240">
        <v>1.994371E-3</v>
      </c>
      <c r="J240">
        <v>0.236367941</v>
      </c>
      <c r="K240">
        <v>8.4775686000000003E-2</v>
      </c>
      <c r="L240">
        <v>0.38201379800000002</v>
      </c>
      <c r="M240">
        <v>0.15355300899999999</v>
      </c>
      <c r="N240">
        <v>0.82678723300000001</v>
      </c>
      <c r="O240">
        <v>1.6854920390000001</v>
      </c>
    </row>
    <row r="241" spans="1:15" x14ac:dyDescent="0.4">
      <c r="A241">
        <v>7</v>
      </c>
      <c r="B241">
        <v>12</v>
      </c>
      <c r="C241">
        <v>6</v>
      </c>
      <c r="D241">
        <v>10</v>
      </c>
      <c r="E241">
        <v>9</v>
      </c>
      <c r="F241">
        <v>15</v>
      </c>
      <c r="G241">
        <v>59</v>
      </c>
      <c r="I241">
        <v>3.9894580000000004E-3</v>
      </c>
      <c r="J241">
        <v>2.0176439290000001</v>
      </c>
      <c r="K241">
        <v>1.8911362000000001E-2</v>
      </c>
      <c r="L241">
        <v>2.3936272000000001E-2</v>
      </c>
      <c r="M241">
        <v>3.4906148999999997E-2</v>
      </c>
      <c r="N241">
        <v>0.57048988300000003</v>
      </c>
      <c r="O241">
        <v>2.6698770519999999</v>
      </c>
    </row>
    <row r="242" spans="1:15" x14ac:dyDescent="0.4">
      <c r="A242">
        <v>6</v>
      </c>
      <c r="B242">
        <v>12</v>
      </c>
      <c r="C242">
        <v>7</v>
      </c>
      <c r="D242">
        <v>11</v>
      </c>
      <c r="E242">
        <v>10</v>
      </c>
      <c r="F242">
        <v>16</v>
      </c>
      <c r="G242">
        <v>62</v>
      </c>
      <c r="I242">
        <v>9.9802000000000007E-4</v>
      </c>
      <c r="J242">
        <v>1.2696070669999999</v>
      </c>
      <c r="K242">
        <v>0.146652222</v>
      </c>
      <c r="L242">
        <v>1.2921571999999999E-2</v>
      </c>
      <c r="M242">
        <v>0.169548273</v>
      </c>
      <c r="N242">
        <v>3.493656874</v>
      </c>
      <c r="O242">
        <v>5.0933840269999999</v>
      </c>
    </row>
    <row r="243" spans="1:15" x14ac:dyDescent="0.4">
      <c r="A243">
        <v>7</v>
      </c>
      <c r="B243">
        <v>12</v>
      </c>
      <c r="C243">
        <v>7</v>
      </c>
      <c r="D243">
        <v>11</v>
      </c>
      <c r="E243">
        <v>10</v>
      </c>
      <c r="F243">
        <v>12</v>
      </c>
      <c r="G243">
        <v>59</v>
      </c>
      <c r="I243">
        <v>1.994848E-3</v>
      </c>
      <c r="J243">
        <v>1.21429491</v>
      </c>
      <c r="K243">
        <v>2.7926445000000001E-2</v>
      </c>
      <c r="L243">
        <v>1.1969565999999999E-2</v>
      </c>
      <c r="M243">
        <v>0.22240304899999999</v>
      </c>
      <c r="N243">
        <v>1.2964725E-2</v>
      </c>
      <c r="O243">
        <v>1.4915535449999999</v>
      </c>
    </row>
    <row r="244" spans="1:15" x14ac:dyDescent="0.4">
      <c r="A244">
        <v>6</v>
      </c>
      <c r="B244">
        <v>11</v>
      </c>
      <c r="C244">
        <v>7</v>
      </c>
      <c r="D244">
        <v>12</v>
      </c>
      <c r="E244">
        <v>10</v>
      </c>
      <c r="F244">
        <v>15</v>
      </c>
      <c r="G244">
        <v>61</v>
      </c>
      <c r="I244">
        <v>0</v>
      </c>
      <c r="J244">
        <v>0.40790891600000001</v>
      </c>
      <c r="K244">
        <v>0.24534368500000001</v>
      </c>
      <c r="L244">
        <v>0.24135637300000001</v>
      </c>
      <c r="M244">
        <v>0.36302733399999998</v>
      </c>
      <c r="N244">
        <v>0.67719578700000005</v>
      </c>
      <c r="O244">
        <v>1.9348320960000001</v>
      </c>
    </row>
    <row r="245" spans="1:15" x14ac:dyDescent="0.4">
      <c r="A245">
        <v>6</v>
      </c>
      <c r="B245">
        <v>12</v>
      </c>
      <c r="C245">
        <v>8</v>
      </c>
      <c r="D245">
        <v>12</v>
      </c>
      <c r="E245">
        <v>10</v>
      </c>
      <c r="F245">
        <v>15</v>
      </c>
      <c r="G245">
        <v>63</v>
      </c>
      <c r="I245">
        <v>0</v>
      </c>
      <c r="J245">
        <v>1.60883069</v>
      </c>
      <c r="K245">
        <v>0.69414138800000003</v>
      </c>
      <c r="L245">
        <v>5.7846069E-2</v>
      </c>
      <c r="M245">
        <v>0.32512998599999998</v>
      </c>
      <c r="N245">
        <v>7.3802232999999995E-2</v>
      </c>
      <c r="O245">
        <v>2.759750366</v>
      </c>
    </row>
    <row r="246" spans="1:15" x14ac:dyDescent="0.4">
      <c r="A246">
        <v>6</v>
      </c>
      <c r="B246">
        <v>11</v>
      </c>
      <c r="C246">
        <v>8</v>
      </c>
      <c r="D246">
        <v>12</v>
      </c>
      <c r="E246">
        <v>10</v>
      </c>
      <c r="F246">
        <v>15</v>
      </c>
      <c r="G246">
        <v>61</v>
      </c>
      <c r="I246">
        <v>9.9730499999999998E-4</v>
      </c>
      <c r="J246">
        <v>0.18450808499999999</v>
      </c>
      <c r="K246">
        <v>0.58842420600000001</v>
      </c>
      <c r="L246">
        <v>0.36103463200000002</v>
      </c>
      <c r="M246">
        <v>9.3749523000000001E-2</v>
      </c>
      <c r="N246">
        <v>0.34108948700000002</v>
      </c>
      <c r="O246">
        <v>1.569803238</v>
      </c>
    </row>
    <row r="247" spans="1:15" x14ac:dyDescent="0.4">
      <c r="A247">
        <v>7</v>
      </c>
      <c r="B247">
        <v>13</v>
      </c>
      <c r="C247">
        <v>8</v>
      </c>
      <c r="D247">
        <v>13</v>
      </c>
      <c r="E247">
        <v>10</v>
      </c>
      <c r="F247">
        <v>14</v>
      </c>
      <c r="G247">
        <v>62</v>
      </c>
      <c r="I247">
        <v>9.9873499999999994E-4</v>
      </c>
      <c r="J247">
        <v>69.564460280000006</v>
      </c>
      <c r="K247">
        <v>0.87370133400000005</v>
      </c>
      <c r="L247">
        <v>0.28024935699999998</v>
      </c>
      <c r="M247">
        <v>0.35804462399999998</v>
      </c>
      <c r="N247">
        <v>0.16954469699999999</v>
      </c>
      <c r="O247">
        <v>71.246999029999998</v>
      </c>
    </row>
    <row r="248" spans="1:15" x14ac:dyDescent="0.4">
      <c r="A248">
        <v>7</v>
      </c>
      <c r="B248">
        <v>12</v>
      </c>
      <c r="C248">
        <v>7</v>
      </c>
      <c r="D248">
        <v>12</v>
      </c>
      <c r="E248">
        <v>10</v>
      </c>
      <c r="F248">
        <v>14</v>
      </c>
      <c r="G248">
        <v>62</v>
      </c>
      <c r="I248">
        <v>1.9927019999999998E-3</v>
      </c>
      <c r="J248">
        <v>1.4661192890000001</v>
      </c>
      <c r="K248">
        <v>0.286194324</v>
      </c>
      <c r="L248">
        <v>5.3855896E-2</v>
      </c>
      <c r="M248">
        <v>0.19248485600000001</v>
      </c>
      <c r="N248">
        <v>1.2197408679999999</v>
      </c>
      <c r="O248">
        <v>3.2203879359999998</v>
      </c>
    </row>
    <row r="249" spans="1:15" x14ac:dyDescent="0.4">
      <c r="A249">
        <v>5</v>
      </c>
      <c r="B249">
        <v>12</v>
      </c>
      <c r="C249">
        <v>7</v>
      </c>
      <c r="D249">
        <v>12</v>
      </c>
      <c r="E249">
        <v>10</v>
      </c>
      <c r="F249">
        <v>15</v>
      </c>
      <c r="G249">
        <v>61</v>
      </c>
      <c r="I249">
        <v>0</v>
      </c>
      <c r="J249">
        <v>0.59042191499999996</v>
      </c>
      <c r="K249">
        <v>0.39697670899999998</v>
      </c>
      <c r="L249">
        <v>5.182457E-2</v>
      </c>
      <c r="M249">
        <v>0.23536753699999999</v>
      </c>
      <c r="N249">
        <v>1.369895935</v>
      </c>
      <c r="O249">
        <v>2.6444866660000002</v>
      </c>
    </row>
    <row r="250" spans="1:15" x14ac:dyDescent="0.4">
      <c r="A250">
        <v>5</v>
      </c>
      <c r="B250">
        <v>12</v>
      </c>
      <c r="C250">
        <v>7</v>
      </c>
      <c r="D250">
        <v>10</v>
      </c>
      <c r="E250">
        <v>9</v>
      </c>
      <c r="F250">
        <v>12</v>
      </c>
      <c r="G250">
        <v>55</v>
      </c>
      <c r="I250">
        <v>0</v>
      </c>
      <c r="J250">
        <v>3.4299387929999998</v>
      </c>
      <c r="K250">
        <v>0.111702919</v>
      </c>
      <c r="L250">
        <v>7.0197580000000001E-3</v>
      </c>
      <c r="M250">
        <v>4.2880057999999999E-2</v>
      </c>
      <c r="N250">
        <v>2.5935172999999999E-2</v>
      </c>
      <c r="O250">
        <v>3.6174767019999998</v>
      </c>
    </row>
    <row r="251" spans="1:15" x14ac:dyDescent="0.4">
      <c r="A251">
        <v>7</v>
      </c>
      <c r="B251">
        <v>11</v>
      </c>
      <c r="C251">
        <v>7</v>
      </c>
      <c r="D251">
        <v>11</v>
      </c>
      <c r="E251">
        <v>9</v>
      </c>
      <c r="F251">
        <v>14</v>
      </c>
      <c r="G251">
        <v>59</v>
      </c>
      <c r="I251">
        <v>1.99461E-3</v>
      </c>
      <c r="J251">
        <v>4.7099537849999997</v>
      </c>
      <c r="K251">
        <v>0.18550443599999999</v>
      </c>
      <c r="L251">
        <v>0.117684841</v>
      </c>
      <c r="M251">
        <v>3.8895606999999999E-2</v>
      </c>
      <c r="N251">
        <v>1.4959811999999999E-2</v>
      </c>
      <c r="O251">
        <v>5.0689930920000004</v>
      </c>
    </row>
    <row r="252" spans="1:15" x14ac:dyDescent="0.4">
      <c r="A252">
        <v>7</v>
      </c>
      <c r="B252">
        <v>12</v>
      </c>
      <c r="C252">
        <v>7</v>
      </c>
      <c r="D252">
        <v>10</v>
      </c>
      <c r="E252">
        <v>9</v>
      </c>
      <c r="F252">
        <v>15</v>
      </c>
      <c r="G252">
        <v>60</v>
      </c>
      <c r="I252">
        <v>1.994371E-3</v>
      </c>
      <c r="J252">
        <v>0.80586147299999999</v>
      </c>
      <c r="K252">
        <v>0.26181054100000001</v>
      </c>
      <c r="L252">
        <v>4.986763E-3</v>
      </c>
      <c r="M252">
        <v>6.8815470000000004E-2</v>
      </c>
      <c r="N252">
        <v>0.268297911</v>
      </c>
      <c r="O252">
        <v>1.4117665290000001</v>
      </c>
    </row>
    <row r="253" spans="1:15" x14ac:dyDescent="0.4">
      <c r="A253">
        <v>6</v>
      </c>
      <c r="B253">
        <v>12</v>
      </c>
      <c r="C253">
        <v>6</v>
      </c>
      <c r="D253">
        <v>11</v>
      </c>
      <c r="E253">
        <v>9</v>
      </c>
      <c r="F253">
        <v>15</v>
      </c>
      <c r="G253">
        <v>59</v>
      </c>
      <c r="I253">
        <v>9.9754300000000004E-4</v>
      </c>
      <c r="J253">
        <v>1.214262486</v>
      </c>
      <c r="K253">
        <v>6.1834096999999998E-2</v>
      </c>
      <c r="L253">
        <v>3.2925844000000003E-2</v>
      </c>
      <c r="M253">
        <v>7.7793837000000005E-2</v>
      </c>
      <c r="N253">
        <v>0.71309113499999999</v>
      </c>
      <c r="O253">
        <v>2.1009049420000001</v>
      </c>
    </row>
    <row r="254" spans="1:15" x14ac:dyDescent="0.4">
      <c r="A254">
        <v>6</v>
      </c>
      <c r="B254">
        <v>10</v>
      </c>
      <c r="C254">
        <v>8</v>
      </c>
      <c r="D254">
        <v>10</v>
      </c>
      <c r="E254">
        <v>8</v>
      </c>
      <c r="F254">
        <v>15</v>
      </c>
      <c r="G254">
        <v>57</v>
      </c>
      <c r="I254">
        <v>9.9659000000000011E-4</v>
      </c>
      <c r="J254">
        <v>8.9762209999999995E-3</v>
      </c>
      <c r="K254">
        <v>0.63508153000000001</v>
      </c>
      <c r="L254">
        <v>4.4877767999999998E-2</v>
      </c>
      <c r="M254">
        <v>1.0970591999999999E-2</v>
      </c>
      <c r="N254">
        <v>0.24241900399999999</v>
      </c>
      <c r="O254">
        <v>0.94332170500000001</v>
      </c>
    </row>
    <row r="255" spans="1:15" x14ac:dyDescent="0.4">
      <c r="A255">
        <v>7</v>
      </c>
      <c r="B255">
        <v>12</v>
      </c>
      <c r="C255">
        <v>8</v>
      </c>
      <c r="D255">
        <v>13</v>
      </c>
      <c r="E255">
        <v>11</v>
      </c>
      <c r="F255">
        <v>16</v>
      </c>
      <c r="G255">
        <v>67</v>
      </c>
      <c r="I255">
        <v>9.9754300000000004E-4</v>
      </c>
      <c r="J255">
        <v>1.1678164010000001</v>
      </c>
      <c r="K255">
        <v>0.22838878600000001</v>
      </c>
      <c r="L255">
        <v>0.17154145200000001</v>
      </c>
      <c r="M255">
        <v>0.66821098300000004</v>
      </c>
      <c r="N255">
        <v>2.98753643</v>
      </c>
      <c r="O255">
        <v>5.224491596</v>
      </c>
    </row>
    <row r="256" spans="1:15" x14ac:dyDescent="0.4">
      <c r="A256">
        <v>6</v>
      </c>
      <c r="B256">
        <v>11</v>
      </c>
      <c r="C256">
        <v>8</v>
      </c>
      <c r="D256">
        <v>11</v>
      </c>
      <c r="E256">
        <v>9</v>
      </c>
      <c r="F256">
        <v>16</v>
      </c>
      <c r="G256">
        <v>61</v>
      </c>
      <c r="I256">
        <v>9.9778200000000001E-4</v>
      </c>
      <c r="J256">
        <v>0.559504271</v>
      </c>
      <c r="K256">
        <v>0.33111524599999997</v>
      </c>
      <c r="L256">
        <v>8.9757440000000008E-3</v>
      </c>
      <c r="M256">
        <v>0.13663339599999999</v>
      </c>
      <c r="N256">
        <v>2.6120681760000002</v>
      </c>
      <c r="O256">
        <v>3.6492946150000001</v>
      </c>
    </row>
    <row r="257" spans="1:15" x14ac:dyDescent="0.4">
      <c r="A257">
        <v>7</v>
      </c>
      <c r="B257">
        <v>12</v>
      </c>
      <c r="C257">
        <v>6</v>
      </c>
      <c r="D257">
        <v>12</v>
      </c>
      <c r="E257">
        <v>11</v>
      </c>
      <c r="F257">
        <v>15</v>
      </c>
      <c r="G257">
        <v>63</v>
      </c>
      <c r="I257">
        <v>1.999378E-3</v>
      </c>
      <c r="J257">
        <v>0.72802496000000005</v>
      </c>
      <c r="K257">
        <v>3.0917406000000001E-2</v>
      </c>
      <c r="L257">
        <v>2.5930405E-2</v>
      </c>
      <c r="M257">
        <v>0.47672534</v>
      </c>
      <c r="N257">
        <v>1.6276545520000001</v>
      </c>
      <c r="O257">
        <v>2.891252041</v>
      </c>
    </row>
    <row r="258" spans="1:15" x14ac:dyDescent="0.4">
      <c r="A258">
        <v>6</v>
      </c>
      <c r="B258">
        <v>9</v>
      </c>
      <c r="C258">
        <v>8</v>
      </c>
      <c r="D258">
        <v>11</v>
      </c>
      <c r="E258">
        <v>9</v>
      </c>
      <c r="F258">
        <v>15</v>
      </c>
      <c r="G258">
        <v>58</v>
      </c>
      <c r="I258">
        <v>0</v>
      </c>
      <c r="J258">
        <v>3.9892199999999999E-3</v>
      </c>
      <c r="K258">
        <v>1.173896313</v>
      </c>
      <c r="L258">
        <v>0.109670639</v>
      </c>
      <c r="M258">
        <v>4.7872065999999998E-2</v>
      </c>
      <c r="N258">
        <v>1.5209634299999999</v>
      </c>
      <c r="O258">
        <v>2.8563916680000001</v>
      </c>
    </row>
    <row r="259" spans="1:15" x14ac:dyDescent="0.4">
      <c r="A259">
        <v>6</v>
      </c>
      <c r="B259">
        <v>11</v>
      </c>
      <c r="C259">
        <v>9</v>
      </c>
      <c r="D259">
        <v>11</v>
      </c>
      <c r="E259">
        <v>9</v>
      </c>
      <c r="F259">
        <v>14</v>
      </c>
      <c r="G259">
        <v>60</v>
      </c>
      <c r="I259">
        <v>0</v>
      </c>
      <c r="J259">
        <v>3.8895368999999999E-2</v>
      </c>
      <c r="K259">
        <v>5.1761617659999999</v>
      </c>
      <c r="L259">
        <v>2.3937224999999999E-2</v>
      </c>
      <c r="M259">
        <v>1.9006014000000002E-2</v>
      </c>
      <c r="N259">
        <v>3.2892942000000001E-2</v>
      </c>
      <c r="O259">
        <v>5.290893316</v>
      </c>
    </row>
    <row r="260" spans="1:15" x14ac:dyDescent="0.4">
      <c r="A260">
        <v>6</v>
      </c>
      <c r="B260">
        <v>12</v>
      </c>
      <c r="C260">
        <v>7</v>
      </c>
      <c r="D260">
        <v>12</v>
      </c>
      <c r="E260">
        <v>10</v>
      </c>
      <c r="F260">
        <v>15</v>
      </c>
      <c r="G260">
        <v>62</v>
      </c>
      <c r="I260">
        <v>0</v>
      </c>
      <c r="J260">
        <v>3.0539257530000001</v>
      </c>
      <c r="K260">
        <v>7.5798987999999998E-2</v>
      </c>
      <c r="L260">
        <v>0.113694191</v>
      </c>
      <c r="M260">
        <v>0.13860797899999999</v>
      </c>
      <c r="N260">
        <v>0.22291016599999999</v>
      </c>
      <c r="O260">
        <v>3.6049370770000002</v>
      </c>
    </row>
    <row r="261" spans="1:15" x14ac:dyDescent="0.4">
      <c r="A261">
        <v>5</v>
      </c>
      <c r="B261">
        <v>12</v>
      </c>
      <c r="C261">
        <v>6</v>
      </c>
      <c r="D261">
        <v>11</v>
      </c>
      <c r="E261">
        <v>8</v>
      </c>
      <c r="F261">
        <v>15</v>
      </c>
      <c r="G261">
        <v>57</v>
      </c>
      <c r="I261">
        <v>9.9706600000000001E-4</v>
      </c>
      <c r="J261">
        <v>0.73086786299999995</v>
      </c>
      <c r="K261">
        <v>4.8870087E-2</v>
      </c>
      <c r="L261">
        <v>0.90175342599999997</v>
      </c>
      <c r="M261">
        <v>4.986763E-3</v>
      </c>
      <c r="N261">
        <v>0.25598645199999998</v>
      </c>
      <c r="O261">
        <v>1.9434616570000001</v>
      </c>
    </row>
    <row r="262" spans="1:15" x14ac:dyDescent="0.4">
      <c r="A262">
        <v>5</v>
      </c>
      <c r="B262">
        <v>12</v>
      </c>
      <c r="C262">
        <v>7</v>
      </c>
      <c r="D262">
        <v>12</v>
      </c>
      <c r="E262">
        <v>10</v>
      </c>
      <c r="F262">
        <v>16</v>
      </c>
      <c r="G262">
        <v>62</v>
      </c>
      <c r="I262">
        <v>9.9730499999999998E-4</v>
      </c>
      <c r="J262">
        <v>1.314143896</v>
      </c>
      <c r="K262">
        <v>8.6769104E-2</v>
      </c>
      <c r="L262">
        <v>9.5743894999999996E-2</v>
      </c>
      <c r="M262">
        <v>0.229386806</v>
      </c>
      <c r="N262">
        <v>1.048246384</v>
      </c>
      <c r="O262">
        <v>2.7752873899999999</v>
      </c>
    </row>
    <row r="263" spans="1:15" x14ac:dyDescent="0.4">
      <c r="A263">
        <v>6</v>
      </c>
      <c r="B263">
        <v>12</v>
      </c>
      <c r="C263">
        <v>7</v>
      </c>
      <c r="D263">
        <v>9</v>
      </c>
      <c r="E263">
        <v>9</v>
      </c>
      <c r="F263">
        <v>15</v>
      </c>
      <c r="G263">
        <v>58</v>
      </c>
      <c r="I263">
        <v>0</v>
      </c>
      <c r="J263">
        <v>4.0207302570000003</v>
      </c>
      <c r="K263">
        <v>3.0954123E-2</v>
      </c>
      <c r="L263">
        <v>3.9901729999999996E-3</v>
      </c>
      <c r="M263">
        <v>4.0851116E-2</v>
      </c>
      <c r="N263">
        <v>0.15363359500000001</v>
      </c>
      <c r="O263">
        <v>4.2501592639999997</v>
      </c>
    </row>
    <row r="264" spans="1:15" x14ac:dyDescent="0.4">
      <c r="A264">
        <v>7</v>
      </c>
      <c r="B264">
        <v>11</v>
      </c>
      <c r="C264">
        <v>8</v>
      </c>
      <c r="D264">
        <v>12</v>
      </c>
      <c r="E264">
        <v>10</v>
      </c>
      <c r="F264">
        <v>17</v>
      </c>
      <c r="G264">
        <v>64</v>
      </c>
      <c r="I264">
        <v>9.984970000000001E-4</v>
      </c>
      <c r="J264">
        <v>0.40493893600000003</v>
      </c>
      <c r="K264">
        <v>0.25635170899999998</v>
      </c>
      <c r="L264">
        <v>3.9854527000000001E-2</v>
      </c>
      <c r="M264">
        <v>0.415495157</v>
      </c>
      <c r="N264">
        <v>1.1199052329999999</v>
      </c>
      <c r="O264">
        <v>2.2375440599999998</v>
      </c>
    </row>
    <row r="265" spans="1:15" x14ac:dyDescent="0.4">
      <c r="A265">
        <v>5</v>
      </c>
      <c r="B265">
        <v>11</v>
      </c>
      <c r="C265">
        <v>8</v>
      </c>
      <c r="D265">
        <v>12</v>
      </c>
      <c r="E265">
        <v>9</v>
      </c>
      <c r="F265">
        <v>13</v>
      </c>
      <c r="G265">
        <v>58</v>
      </c>
      <c r="I265">
        <v>0</v>
      </c>
      <c r="J265">
        <v>4.4442102910000001</v>
      </c>
      <c r="K265">
        <v>0.972545624</v>
      </c>
      <c r="L265">
        <v>4.2843579999999999E-2</v>
      </c>
      <c r="M265">
        <v>4.7874688999999998E-2</v>
      </c>
      <c r="N265">
        <v>4.2884827E-2</v>
      </c>
      <c r="O265">
        <v>5.5503590110000003</v>
      </c>
    </row>
    <row r="266" spans="1:15" x14ac:dyDescent="0.4">
      <c r="A266">
        <v>6</v>
      </c>
      <c r="B266">
        <v>12</v>
      </c>
      <c r="C266">
        <v>8</v>
      </c>
      <c r="D266">
        <v>13</v>
      </c>
      <c r="E266">
        <v>10</v>
      </c>
      <c r="F266">
        <v>15</v>
      </c>
      <c r="G266">
        <v>63</v>
      </c>
      <c r="I266">
        <v>9.9730499999999998E-4</v>
      </c>
      <c r="J266">
        <v>0.426856756</v>
      </c>
      <c r="K266">
        <v>1.0751612189999999</v>
      </c>
      <c r="L266">
        <v>0.41485834100000002</v>
      </c>
      <c r="M266">
        <v>9.8736048000000007E-2</v>
      </c>
      <c r="N266">
        <v>0.62732243499999996</v>
      </c>
      <c r="O266">
        <v>2.6439321040000001</v>
      </c>
    </row>
    <row r="267" spans="1:15" x14ac:dyDescent="0.4">
      <c r="A267">
        <v>6</v>
      </c>
      <c r="B267">
        <v>11</v>
      </c>
      <c r="C267">
        <v>7</v>
      </c>
      <c r="D267">
        <v>11</v>
      </c>
      <c r="E267">
        <v>11</v>
      </c>
      <c r="F267">
        <v>13</v>
      </c>
      <c r="G267">
        <v>58</v>
      </c>
      <c r="I267">
        <v>9.9802000000000007E-4</v>
      </c>
      <c r="J267">
        <v>0.207444191</v>
      </c>
      <c r="K267">
        <v>5.0903320000000002E-2</v>
      </c>
      <c r="L267">
        <v>1.8950462000000001E-2</v>
      </c>
      <c r="M267">
        <v>0.95141363099999998</v>
      </c>
      <c r="N267">
        <v>1.3962746E-2</v>
      </c>
      <c r="O267">
        <v>1.2436723709999999</v>
      </c>
    </row>
    <row r="268" spans="1:15" x14ac:dyDescent="0.4">
      <c r="A268">
        <v>6</v>
      </c>
      <c r="B268">
        <v>12</v>
      </c>
      <c r="C268">
        <v>6</v>
      </c>
      <c r="D268">
        <v>12</v>
      </c>
      <c r="E268">
        <v>10</v>
      </c>
      <c r="F268">
        <v>15</v>
      </c>
      <c r="G268">
        <v>61</v>
      </c>
      <c r="I268">
        <v>0</v>
      </c>
      <c r="J268">
        <v>2.3210628029999998</v>
      </c>
      <c r="K268">
        <v>2.7935266E-2</v>
      </c>
      <c r="L268">
        <v>4.1877508000000001E-2</v>
      </c>
      <c r="M268">
        <v>0.32269120200000001</v>
      </c>
      <c r="N268">
        <v>0.459811211</v>
      </c>
      <c r="O268">
        <v>3.1733779910000002</v>
      </c>
    </row>
    <row r="269" spans="1:15" x14ac:dyDescent="0.4">
      <c r="A269">
        <v>7</v>
      </c>
      <c r="B269">
        <v>12</v>
      </c>
      <c r="C269">
        <v>8</v>
      </c>
      <c r="D269">
        <v>11</v>
      </c>
      <c r="E269">
        <v>10</v>
      </c>
      <c r="F269">
        <v>15</v>
      </c>
      <c r="G269">
        <v>62</v>
      </c>
      <c r="I269">
        <v>9.4413799999999997E-4</v>
      </c>
      <c r="J269">
        <v>3.2656810279999999</v>
      </c>
      <c r="K269">
        <v>0.80883550599999998</v>
      </c>
      <c r="L269">
        <v>3.3909320999999999E-2</v>
      </c>
      <c r="M269">
        <v>0.31814909000000002</v>
      </c>
      <c r="N269">
        <v>6.1834812000000003E-2</v>
      </c>
      <c r="O269">
        <v>4.4893538949999998</v>
      </c>
    </row>
    <row r="270" spans="1:15" x14ac:dyDescent="0.4">
      <c r="A270">
        <v>7</v>
      </c>
      <c r="B270">
        <v>12</v>
      </c>
      <c r="C270">
        <v>7</v>
      </c>
      <c r="D270">
        <v>11</v>
      </c>
      <c r="E270">
        <v>9</v>
      </c>
      <c r="F270">
        <v>15</v>
      </c>
      <c r="G270">
        <v>61</v>
      </c>
      <c r="I270">
        <v>3.029108E-3</v>
      </c>
      <c r="J270">
        <v>0.31219053299999999</v>
      </c>
      <c r="K270">
        <v>0.13364219699999999</v>
      </c>
      <c r="L270">
        <v>1.8949746999999999E-2</v>
      </c>
      <c r="M270">
        <v>4.6875476999999999E-2</v>
      </c>
      <c r="N270">
        <v>7.0811271999999995E-2</v>
      </c>
      <c r="O270">
        <v>0.58549833299999998</v>
      </c>
    </row>
    <row r="271" spans="1:15" x14ac:dyDescent="0.4">
      <c r="A271">
        <v>6</v>
      </c>
      <c r="B271">
        <v>13</v>
      </c>
      <c r="C271">
        <v>7</v>
      </c>
      <c r="D271">
        <v>12</v>
      </c>
      <c r="E271">
        <v>10</v>
      </c>
      <c r="F271">
        <v>15</v>
      </c>
      <c r="G271">
        <v>63</v>
      </c>
      <c r="I271">
        <v>0</v>
      </c>
      <c r="J271">
        <v>28.663433550000001</v>
      </c>
      <c r="K271">
        <v>0.121188164</v>
      </c>
      <c r="L271">
        <v>0.15061640700000001</v>
      </c>
      <c r="M271">
        <v>0.121712208</v>
      </c>
      <c r="N271">
        <v>0.52256488800000001</v>
      </c>
      <c r="O271">
        <v>29.579515220000001</v>
      </c>
    </row>
    <row r="272" spans="1:15" x14ac:dyDescent="0.4">
      <c r="A272">
        <v>4</v>
      </c>
      <c r="B272">
        <v>12</v>
      </c>
      <c r="C272">
        <v>8</v>
      </c>
      <c r="D272">
        <v>12</v>
      </c>
      <c r="E272">
        <v>11</v>
      </c>
      <c r="F272">
        <v>14</v>
      </c>
      <c r="G272">
        <v>61</v>
      </c>
      <c r="I272">
        <v>0</v>
      </c>
      <c r="J272">
        <v>0.96193647400000004</v>
      </c>
      <c r="K272">
        <v>0.63847565699999997</v>
      </c>
      <c r="L272">
        <v>4.0890454999999999E-2</v>
      </c>
      <c r="M272">
        <v>1.811957359</v>
      </c>
      <c r="N272">
        <v>7.0810794999999996E-2</v>
      </c>
      <c r="O272">
        <v>3.52407074</v>
      </c>
    </row>
    <row r="273" spans="1:15" x14ac:dyDescent="0.4">
      <c r="A273">
        <v>6</v>
      </c>
      <c r="B273">
        <v>13</v>
      </c>
      <c r="C273">
        <v>7</v>
      </c>
      <c r="D273">
        <v>12</v>
      </c>
      <c r="E273">
        <v>10</v>
      </c>
      <c r="F273">
        <v>15</v>
      </c>
      <c r="G273">
        <v>63</v>
      </c>
      <c r="I273">
        <v>0</v>
      </c>
      <c r="J273">
        <v>3.886739731</v>
      </c>
      <c r="K273">
        <v>0.57845449400000004</v>
      </c>
      <c r="L273">
        <v>0.47225999800000001</v>
      </c>
      <c r="M273">
        <v>0.146650791</v>
      </c>
      <c r="N273">
        <v>9.5740557000000004E-2</v>
      </c>
      <c r="O273">
        <v>5.1798455719999996</v>
      </c>
    </row>
    <row r="274" spans="1:15" x14ac:dyDescent="0.4">
      <c r="A274">
        <v>7</v>
      </c>
      <c r="B274">
        <v>10</v>
      </c>
      <c r="C274">
        <v>7</v>
      </c>
      <c r="D274">
        <v>11</v>
      </c>
      <c r="E274">
        <v>8</v>
      </c>
      <c r="F274">
        <v>15</v>
      </c>
      <c r="G274">
        <v>57</v>
      </c>
      <c r="I274">
        <v>0</v>
      </c>
      <c r="J274">
        <v>3.1876326000000003E-2</v>
      </c>
      <c r="K274">
        <v>0.16756963699999999</v>
      </c>
      <c r="L274">
        <v>7.6794146999999993E-2</v>
      </c>
      <c r="M274">
        <v>1.3962507000000001E-2</v>
      </c>
      <c r="N274">
        <v>1.315522909</v>
      </c>
      <c r="O274">
        <v>1.6057255269999999</v>
      </c>
    </row>
    <row r="275" spans="1:15" x14ac:dyDescent="0.4">
      <c r="A275">
        <v>7</v>
      </c>
      <c r="B275">
        <v>12</v>
      </c>
      <c r="C275">
        <v>7</v>
      </c>
      <c r="D275">
        <v>11</v>
      </c>
      <c r="E275">
        <v>8</v>
      </c>
      <c r="F275">
        <v>14</v>
      </c>
      <c r="G275">
        <v>59</v>
      </c>
      <c r="I275">
        <v>2.9933450000000001E-3</v>
      </c>
      <c r="J275">
        <v>1.8530418870000001</v>
      </c>
      <c r="K275">
        <v>0.1765275</v>
      </c>
      <c r="L275">
        <v>4.3882607999999997E-2</v>
      </c>
      <c r="M275">
        <v>3.9894580000000004E-3</v>
      </c>
      <c r="N275">
        <v>9.1754912999999994E-2</v>
      </c>
      <c r="O275">
        <v>2.1721897129999999</v>
      </c>
    </row>
    <row r="276" spans="1:15" x14ac:dyDescent="0.4">
      <c r="A276">
        <v>6</v>
      </c>
      <c r="B276">
        <v>12</v>
      </c>
      <c r="C276">
        <v>8</v>
      </c>
      <c r="D276">
        <v>11</v>
      </c>
      <c r="E276">
        <v>10</v>
      </c>
      <c r="F276">
        <v>15</v>
      </c>
      <c r="G276">
        <v>62</v>
      </c>
      <c r="I276">
        <v>0</v>
      </c>
      <c r="J276">
        <v>0.62536621100000001</v>
      </c>
      <c r="K276">
        <v>0.85467505499999996</v>
      </c>
      <c r="L276">
        <v>3.9896970000000004E-3</v>
      </c>
      <c r="M276">
        <v>0.34308290499999999</v>
      </c>
      <c r="N276">
        <v>0.523599386</v>
      </c>
      <c r="O276">
        <v>2.3507132529999999</v>
      </c>
    </row>
    <row r="277" spans="1:15" x14ac:dyDescent="0.4">
      <c r="A277">
        <v>7</v>
      </c>
      <c r="B277">
        <v>11</v>
      </c>
      <c r="C277">
        <v>9</v>
      </c>
      <c r="D277">
        <v>11</v>
      </c>
      <c r="E277">
        <v>10</v>
      </c>
      <c r="F277">
        <v>14</v>
      </c>
      <c r="G277">
        <v>62</v>
      </c>
      <c r="I277">
        <v>2.009392E-3</v>
      </c>
      <c r="J277">
        <v>3.813832283</v>
      </c>
      <c r="K277">
        <v>2.0893752569999999</v>
      </c>
      <c r="L277">
        <v>5.9840680000000004E-3</v>
      </c>
      <c r="M277">
        <v>0.212433338</v>
      </c>
      <c r="N277">
        <v>1.5955924999999999E-2</v>
      </c>
      <c r="O277">
        <v>6.1395902629999997</v>
      </c>
    </row>
    <row r="278" spans="1:15" x14ac:dyDescent="0.4">
      <c r="A278">
        <v>7</v>
      </c>
      <c r="B278">
        <v>13</v>
      </c>
      <c r="C278">
        <v>7</v>
      </c>
      <c r="D278">
        <v>9</v>
      </c>
      <c r="E278">
        <v>10</v>
      </c>
      <c r="F278">
        <v>15</v>
      </c>
      <c r="G278">
        <v>58</v>
      </c>
      <c r="I278">
        <v>0</v>
      </c>
      <c r="J278">
        <v>14.803408859999999</v>
      </c>
      <c r="K278">
        <v>4.1887760000000003E-2</v>
      </c>
      <c r="L278">
        <v>9.9754300000000004E-4</v>
      </c>
      <c r="M278">
        <v>0.35305595400000001</v>
      </c>
      <c r="N278">
        <v>0.192484617</v>
      </c>
      <c r="O278">
        <v>15.39183474</v>
      </c>
    </row>
    <row r="279" spans="1:15" x14ac:dyDescent="0.4">
      <c r="A279">
        <v>6</v>
      </c>
      <c r="B279">
        <v>10</v>
      </c>
      <c r="C279">
        <v>8</v>
      </c>
      <c r="D279">
        <v>12</v>
      </c>
      <c r="E279">
        <v>8</v>
      </c>
      <c r="F279">
        <v>14</v>
      </c>
      <c r="G279">
        <v>58</v>
      </c>
      <c r="I279">
        <v>0</v>
      </c>
      <c r="J279">
        <v>0.10571646699999999</v>
      </c>
      <c r="K279">
        <v>3.1526350980000002</v>
      </c>
      <c r="L279">
        <v>2.0943641999999998E-2</v>
      </c>
      <c r="M279">
        <v>4.9870009999999996E-3</v>
      </c>
      <c r="N279">
        <v>0.16208481799999999</v>
      </c>
      <c r="O279">
        <v>3.4463670249999998</v>
      </c>
    </row>
    <row r="280" spans="1:15" x14ac:dyDescent="0.4">
      <c r="A280">
        <v>6</v>
      </c>
      <c r="B280">
        <v>12</v>
      </c>
      <c r="C280">
        <v>7</v>
      </c>
      <c r="D280">
        <v>11</v>
      </c>
      <c r="E280">
        <v>9</v>
      </c>
      <c r="F280">
        <v>16</v>
      </c>
      <c r="G280">
        <v>61</v>
      </c>
      <c r="I280">
        <v>0</v>
      </c>
      <c r="J280">
        <v>2.2680263520000001</v>
      </c>
      <c r="K280">
        <v>6.5355778000000003E-2</v>
      </c>
      <c r="L280">
        <v>3.9892199999999999E-3</v>
      </c>
      <c r="M280">
        <v>1.8949509E-2</v>
      </c>
      <c r="N280">
        <v>0.73903846699999998</v>
      </c>
      <c r="O280">
        <v>3.095359325</v>
      </c>
    </row>
    <row r="281" spans="1:15" x14ac:dyDescent="0.4">
      <c r="A281">
        <v>7</v>
      </c>
      <c r="B281">
        <v>11</v>
      </c>
      <c r="C281">
        <v>8</v>
      </c>
      <c r="D281">
        <v>11</v>
      </c>
      <c r="E281">
        <v>8</v>
      </c>
      <c r="F281">
        <v>17</v>
      </c>
      <c r="G281">
        <v>61</v>
      </c>
      <c r="I281">
        <v>2.9914379999999999E-3</v>
      </c>
      <c r="J281">
        <v>0.53059291799999997</v>
      </c>
      <c r="K281">
        <v>0.55702233300000004</v>
      </c>
      <c r="L281">
        <v>4.6874046000000003E-2</v>
      </c>
      <c r="M281">
        <v>1.3963223E-2</v>
      </c>
      <c r="N281">
        <v>1.365992308</v>
      </c>
      <c r="O281">
        <v>2.5174362659999998</v>
      </c>
    </row>
    <row r="282" spans="1:15" x14ac:dyDescent="0.4">
      <c r="A282">
        <v>6</v>
      </c>
      <c r="B282">
        <v>12</v>
      </c>
      <c r="C282">
        <v>8</v>
      </c>
      <c r="D282">
        <v>10</v>
      </c>
      <c r="E282">
        <v>9</v>
      </c>
      <c r="F282">
        <v>16</v>
      </c>
      <c r="G282">
        <v>60</v>
      </c>
      <c r="I282">
        <v>0</v>
      </c>
      <c r="J282">
        <v>1.141018391</v>
      </c>
      <c r="K282">
        <v>1.8656027319999999</v>
      </c>
      <c r="L282">
        <v>9.9754300000000004E-4</v>
      </c>
      <c r="M282">
        <v>5.5850744000000001E-2</v>
      </c>
      <c r="N282">
        <v>2.3236811159999999</v>
      </c>
      <c r="O282">
        <v>5.3871505260000001</v>
      </c>
    </row>
    <row r="283" spans="1:15" x14ac:dyDescent="0.4">
      <c r="A283">
        <v>6</v>
      </c>
      <c r="B283">
        <v>12</v>
      </c>
      <c r="C283">
        <v>8</v>
      </c>
      <c r="D283">
        <v>10</v>
      </c>
      <c r="E283">
        <v>10</v>
      </c>
      <c r="F283">
        <v>13</v>
      </c>
      <c r="G283">
        <v>59</v>
      </c>
      <c r="I283">
        <v>0</v>
      </c>
      <c r="J283">
        <v>10.11489654</v>
      </c>
      <c r="K283">
        <v>0.56652450600000004</v>
      </c>
      <c r="L283">
        <v>1.4961243000000001E-2</v>
      </c>
      <c r="M283">
        <v>0.15753626800000001</v>
      </c>
      <c r="N283">
        <v>1.4960051E-2</v>
      </c>
      <c r="O283">
        <v>10.8688786</v>
      </c>
    </row>
    <row r="284" spans="1:15" x14ac:dyDescent="0.4">
      <c r="A284">
        <v>7</v>
      </c>
      <c r="B284">
        <v>12</v>
      </c>
      <c r="C284">
        <v>8</v>
      </c>
      <c r="D284">
        <v>11</v>
      </c>
      <c r="E284">
        <v>10</v>
      </c>
      <c r="F284">
        <v>13</v>
      </c>
      <c r="G284">
        <v>61</v>
      </c>
      <c r="I284">
        <v>0</v>
      </c>
      <c r="J284">
        <v>0.50622749300000003</v>
      </c>
      <c r="K284">
        <v>0.68966651000000001</v>
      </c>
      <c r="L284">
        <v>2.992153E-3</v>
      </c>
      <c r="M284">
        <v>0.19952940899999999</v>
      </c>
      <c r="N284">
        <v>0.35900163699999998</v>
      </c>
      <c r="O284">
        <v>1.7574172020000001</v>
      </c>
    </row>
    <row r="285" spans="1:15" x14ac:dyDescent="0.4">
      <c r="A285">
        <v>7</v>
      </c>
      <c r="B285">
        <v>12</v>
      </c>
      <c r="C285">
        <v>8</v>
      </c>
      <c r="D285">
        <v>12</v>
      </c>
      <c r="E285">
        <v>9</v>
      </c>
      <c r="F285">
        <v>17</v>
      </c>
      <c r="G285">
        <v>64</v>
      </c>
      <c r="I285">
        <v>9.9659000000000011E-4</v>
      </c>
      <c r="J285">
        <v>0.40297317500000002</v>
      </c>
      <c r="K285">
        <v>0.64925193800000003</v>
      </c>
      <c r="L285">
        <v>1.4963387999999999E-2</v>
      </c>
      <c r="M285">
        <v>3.0918597999999999E-2</v>
      </c>
      <c r="N285">
        <v>2.9330215449999999</v>
      </c>
      <c r="O285">
        <v>4.0321252349999996</v>
      </c>
    </row>
    <row r="286" spans="1:15" x14ac:dyDescent="0.4">
      <c r="A286">
        <v>7</v>
      </c>
      <c r="B286">
        <v>12</v>
      </c>
      <c r="C286">
        <v>6</v>
      </c>
      <c r="D286">
        <v>11</v>
      </c>
      <c r="E286">
        <v>9</v>
      </c>
      <c r="F286">
        <v>16</v>
      </c>
      <c r="G286">
        <v>61</v>
      </c>
      <c r="I286">
        <v>9.9587400000000011E-4</v>
      </c>
      <c r="J286">
        <v>2.6001279350000002</v>
      </c>
      <c r="K286">
        <v>0.231028557</v>
      </c>
      <c r="L286">
        <v>6.9808960000000003E-3</v>
      </c>
      <c r="M286">
        <v>3.9895535000000003E-2</v>
      </c>
      <c r="N286">
        <v>0.83472585700000002</v>
      </c>
      <c r="O286">
        <v>3.7137546540000002</v>
      </c>
    </row>
    <row r="287" spans="1:15" x14ac:dyDescent="0.4">
      <c r="A287">
        <v>7</v>
      </c>
      <c r="B287">
        <v>13</v>
      </c>
      <c r="C287">
        <v>9</v>
      </c>
      <c r="D287">
        <v>10</v>
      </c>
      <c r="E287">
        <v>9</v>
      </c>
      <c r="F287">
        <v>15</v>
      </c>
      <c r="G287">
        <v>63</v>
      </c>
      <c r="I287">
        <v>1.994848E-3</v>
      </c>
      <c r="J287">
        <v>50.835397479999997</v>
      </c>
      <c r="K287">
        <v>2.2999334340000002</v>
      </c>
      <c r="L287">
        <v>8.9745520000000002E-3</v>
      </c>
      <c r="M287">
        <v>4.2885779999999998E-2</v>
      </c>
      <c r="N287">
        <v>0.83920455000000005</v>
      </c>
      <c r="O287">
        <v>54.028390649999999</v>
      </c>
    </row>
    <row r="288" spans="1:15" x14ac:dyDescent="0.4">
      <c r="A288">
        <v>5</v>
      </c>
      <c r="B288">
        <v>12</v>
      </c>
      <c r="C288">
        <v>7</v>
      </c>
      <c r="D288">
        <v>13</v>
      </c>
      <c r="E288">
        <v>10</v>
      </c>
      <c r="F288">
        <v>14</v>
      </c>
      <c r="G288">
        <v>61</v>
      </c>
      <c r="I288">
        <v>0</v>
      </c>
      <c r="J288">
        <v>3.6623957159999998</v>
      </c>
      <c r="K288">
        <v>0.34004950499999997</v>
      </c>
      <c r="L288">
        <v>0.15662527100000001</v>
      </c>
      <c r="M288">
        <v>0.40392041200000001</v>
      </c>
      <c r="N288">
        <v>1.1971951E-2</v>
      </c>
      <c r="O288">
        <v>4.5749628539999998</v>
      </c>
    </row>
    <row r="289" spans="1:15" x14ac:dyDescent="0.4">
      <c r="A289">
        <v>6</v>
      </c>
      <c r="B289">
        <v>12</v>
      </c>
      <c r="C289">
        <v>8</v>
      </c>
      <c r="D289">
        <v>10</v>
      </c>
      <c r="E289">
        <v>11</v>
      </c>
      <c r="F289">
        <v>10</v>
      </c>
      <c r="G289">
        <v>57</v>
      </c>
      <c r="I289">
        <v>0</v>
      </c>
      <c r="J289">
        <v>0.69518065500000004</v>
      </c>
      <c r="K289">
        <v>1.3066551689999999</v>
      </c>
      <c r="L289">
        <v>1.3963223E-2</v>
      </c>
      <c r="M289">
        <v>0.79966735799999999</v>
      </c>
      <c r="N289">
        <v>1.9967560000000001E-3</v>
      </c>
      <c r="O289">
        <v>2.81746316</v>
      </c>
    </row>
    <row r="290" spans="1:15" x14ac:dyDescent="0.4">
      <c r="A290">
        <v>6</v>
      </c>
      <c r="B290">
        <v>12</v>
      </c>
      <c r="C290">
        <v>8</v>
      </c>
      <c r="D290">
        <v>13</v>
      </c>
      <c r="E290">
        <v>10</v>
      </c>
      <c r="F290">
        <v>16</v>
      </c>
      <c r="G290">
        <v>65</v>
      </c>
      <c r="I290">
        <v>9.9778200000000001E-4</v>
      </c>
      <c r="J290">
        <v>25.417751790000001</v>
      </c>
      <c r="K290">
        <v>1.3074612619999999</v>
      </c>
      <c r="L290">
        <v>6.9813251000000007E-2</v>
      </c>
      <c r="M290">
        <v>0.244346857</v>
      </c>
      <c r="N290">
        <v>0.62536692599999999</v>
      </c>
      <c r="O290">
        <v>27.665737870000001</v>
      </c>
    </row>
    <row r="291" spans="1:15" x14ac:dyDescent="0.4">
      <c r="A291">
        <v>7</v>
      </c>
      <c r="B291">
        <v>13</v>
      </c>
      <c r="C291">
        <v>7</v>
      </c>
      <c r="D291">
        <v>11</v>
      </c>
      <c r="E291">
        <v>9</v>
      </c>
      <c r="F291">
        <v>15</v>
      </c>
      <c r="G291">
        <v>62</v>
      </c>
      <c r="I291">
        <v>3.9885040000000004E-3</v>
      </c>
      <c r="J291">
        <v>5.3786392210000002</v>
      </c>
      <c r="K291">
        <v>0.25332403199999998</v>
      </c>
      <c r="L291">
        <v>4.0890693999999998E-2</v>
      </c>
      <c r="M291">
        <v>4.3882607999999997E-2</v>
      </c>
      <c r="N291">
        <v>1.712985516</v>
      </c>
      <c r="O291">
        <v>7.4337105750000001</v>
      </c>
    </row>
    <row r="292" spans="1:15" x14ac:dyDescent="0.4">
      <c r="A292">
        <v>7</v>
      </c>
      <c r="B292">
        <v>12</v>
      </c>
      <c r="C292">
        <v>7</v>
      </c>
      <c r="D292">
        <v>11</v>
      </c>
      <c r="E292">
        <v>9</v>
      </c>
      <c r="F292">
        <v>15</v>
      </c>
      <c r="G292">
        <v>61</v>
      </c>
      <c r="I292">
        <v>9.9730499999999998E-4</v>
      </c>
      <c r="J292">
        <v>1.059591532</v>
      </c>
      <c r="K292">
        <v>0.75230884600000003</v>
      </c>
      <c r="L292">
        <v>7.7841519999999997E-2</v>
      </c>
      <c r="M292">
        <v>2.5918007E-2</v>
      </c>
      <c r="N292">
        <v>0.473738194</v>
      </c>
      <c r="O292">
        <v>2.3903954029999999</v>
      </c>
    </row>
    <row r="293" spans="1:15" x14ac:dyDescent="0.4">
      <c r="A293">
        <v>6</v>
      </c>
      <c r="B293">
        <v>11</v>
      </c>
      <c r="C293">
        <v>7</v>
      </c>
      <c r="D293">
        <v>11</v>
      </c>
      <c r="E293">
        <v>10</v>
      </c>
      <c r="F293">
        <v>16</v>
      </c>
      <c r="G293">
        <v>61</v>
      </c>
      <c r="I293">
        <v>9.9515900000000002E-4</v>
      </c>
      <c r="J293">
        <v>31.557756659999999</v>
      </c>
      <c r="K293">
        <v>0.19500827800000001</v>
      </c>
      <c r="L293">
        <v>6.4824581000000006E-2</v>
      </c>
      <c r="M293">
        <v>0.14113497699999999</v>
      </c>
      <c r="N293">
        <v>5.0467407700000004</v>
      </c>
      <c r="O293">
        <v>37.006460429999997</v>
      </c>
    </row>
    <row r="294" spans="1:15" x14ac:dyDescent="0.4">
      <c r="A294">
        <v>5</v>
      </c>
      <c r="B294">
        <v>12</v>
      </c>
      <c r="C294">
        <v>7</v>
      </c>
      <c r="D294">
        <v>12</v>
      </c>
      <c r="E294">
        <v>11</v>
      </c>
      <c r="F294">
        <v>15</v>
      </c>
      <c r="G294">
        <v>61</v>
      </c>
      <c r="I294">
        <v>0</v>
      </c>
      <c r="J294">
        <v>4.8001935480000002</v>
      </c>
      <c r="K294">
        <v>0.54354238499999996</v>
      </c>
      <c r="L294">
        <v>0.46074032799999998</v>
      </c>
      <c r="M294">
        <v>0.98037910500000003</v>
      </c>
      <c r="N294">
        <v>1.7862589360000001</v>
      </c>
      <c r="O294">
        <v>8.5711143019999998</v>
      </c>
    </row>
    <row r="295" spans="1:15" x14ac:dyDescent="0.4">
      <c r="A295">
        <v>5</v>
      </c>
      <c r="B295">
        <v>10</v>
      </c>
      <c r="C295">
        <v>7</v>
      </c>
      <c r="D295">
        <v>11</v>
      </c>
      <c r="E295">
        <v>11</v>
      </c>
      <c r="F295">
        <v>16</v>
      </c>
      <c r="G295">
        <v>57</v>
      </c>
      <c r="I295">
        <v>9.9730499999999998E-4</v>
      </c>
      <c r="J295">
        <v>6.5821885999999996E-2</v>
      </c>
      <c r="K295">
        <v>0.109709263</v>
      </c>
      <c r="L295">
        <v>5.5848122E-2</v>
      </c>
      <c r="M295">
        <v>2.553685427</v>
      </c>
      <c r="N295">
        <v>0.65129756900000002</v>
      </c>
      <c r="O295">
        <v>3.437359571</v>
      </c>
    </row>
    <row r="296" spans="1:15" x14ac:dyDescent="0.4">
      <c r="A296">
        <v>7</v>
      </c>
      <c r="B296">
        <v>9</v>
      </c>
      <c r="C296">
        <v>7</v>
      </c>
      <c r="D296">
        <v>10</v>
      </c>
      <c r="E296">
        <v>11</v>
      </c>
      <c r="F296">
        <v>14</v>
      </c>
      <c r="G296">
        <v>58</v>
      </c>
      <c r="I296">
        <v>1.99461E-3</v>
      </c>
      <c r="J296">
        <v>5.9833530000000003E-3</v>
      </c>
      <c r="K296">
        <v>7.2839975000000001E-2</v>
      </c>
      <c r="L296">
        <v>9.9539799999999999E-4</v>
      </c>
      <c r="M296">
        <v>1.050192595</v>
      </c>
      <c r="N296">
        <v>0.163593769</v>
      </c>
      <c r="O296">
        <v>1.321498632</v>
      </c>
    </row>
    <row r="297" spans="1:15" x14ac:dyDescent="0.4">
      <c r="A297">
        <v>6</v>
      </c>
      <c r="B297">
        <v>11</v>
      </c>
      <c r="C297">
        <v>5</v>
      </c>
      <c r="D297">
        <v>12</v>
      </c>
      <c r="E297">
        <v>9</v>
      </c>
      <c r="F297">
        <v>16</v>
      </c>
      <c r="G297">
        <v>59</v>
      </c>
      <c r="I297">
        <v>0</v>
      </c>
      <c r="J297">
        <v>0.253873348</v>
      </c>
      <c r="K297">
        <v>1.9941329999999999E-3</v>
      </c>
      <c r="L297">
        <v>0.45928597500000001</v>
      </c>
      <c r="M297">
        <v>8.2779883999999998E-2</v>
      </c>
      <c r="N297">
        <v>2.3253147599999999</v>
      </c>
      <c r="O297">
        <v>3.1242067809999998</v>
      </c>
    </row>
    <row r="298" spans="1:15" x14ac:dyDescent="0.4">
      <c r="A298">
        <v>7</v>
      </c>
      <c r="B298">
        <v>13</v>
      </c>
      <c r="C298">
        <v>7</v>
      </c>
      <c r="D298">
        <v>12</v>
      </c>
      <c r="E298">
        <v>10</v>
      </c>
      <c r="F298">
        <v>14</v>
      </c>
      <c r="G298">
        <v>63</v>
      </c>
      <c r="I298">
        <v>9.9492099999999996E-4</v>
      </c>
      <c r="J298">
        <v>3.1292889119999998</v>
      </c>
      <c r="K298">
        <v>0.35607004199999998</v>
      </c>
      <c r="L298">
        <v>0.386965752</v>
      </c>
      <c r="M298">
        <v>0.51424288699999998</v>
      </c>
      <c r="N298">
        <v>5.8842420999999999E-2</v>
      </c>
      <c r="O298">
        <v>4.4533505440000001</v>
      </c>
    </row>
    <row r="299" spans="1:15" x14ac:dyDescent="0.4">
      <c r="A299">
        <v>7</v>
      </c>
      <c r="B299">
        <v>13</v>
      </c>
      <c r="C299">
        <v>8</v>
      </c>
      <c r="D299">
        <v>10</v>
      </c>
      <c r="E299">
        <v>9</v>
      </c>
      <c r="F299">
        <v>15</v>
      </c>
      <c r="G299">
        <v>62</v>
      </c>
      <c r="I299">
        <v>9.9778200000000001E-4</v>
      </c>
      <c r="J299">
        <v>48.075521469999998</v>
      </c>
      <c r="K299">
        <v>0.43184518799999999</v>
      </c>
      <c r="L299">
        <v>3.1915425999999997E-2</v>
      </c>
      <c r="M299">
        <v>3.2911777000000003E-2</v>
      </c>
      <c r="N299">
        <v>0.550525665</v>
      </c>
      <c r="O299">
        <v>49.12571406</v>
      </c>
    </row>
    <row r="300" spans="1:15" x14ac:dyDescent="0.4">
      <c r="A300">
        <v>7</v>
      </c>
      <c r="B300">
        <v>12</v>
      </c>
      <c r="C300">
        <v>8</v>
      </c>
      <c r="D300">
        <v>12</v>
      </c>
      <c r="E300">
        <v>10</v>
      </c>
      <c r="F300">
        <v>14</v>
      </c>
      <c r="G300">
        <v>63</v>
      </c>
      <c r="I300">
        <v>1.030207E-3</v>
      </c>
      <c r="J300">
        <v>0.32612896000000002</v>
      </c>
      <c r="K300">
        <v>0.72809481600000003</v>
      </c>
      <c r="L300">
        <v>5.8878659999999999E-2</v>
      </c>
      <c r="M300">
        <v>0.108709097</v>
      </c>
      <c r="N300">
        <v>0.136667013</v>
      </c>
      <c r="O300">
        <v>1.363418102</v>
      </c>
    </row>
    <row r="301" spans="1:15" x14ac:dyDescent="0.4">
      <c r="A301">
        <v>7</v>
      </c>
      <c r="B301">
        <v>12</v>
      </c>
      <c r="C301">
        <v>8</v>
      </c>
      <c r="D301">
        <v>11</v>
      </c>
      <c r="E301">
        <v>10</v>
      </c>
      <c r="F301">
        <v>15</v>
      </c>
      <c r="G301">
        <v>62</v>
      </c>
      <c r="I301">
        <v>9.9635099999999992E-4</v>
      </c>
      <c r="J301">
        <v>1.464096785</v>
      </c>
      <c r="K301">
        <v>1.019862652</v>
      </c>
      <c r="L301">
        <v>4.7871827999999998E-2</v>
      </c>
      <c r="M301">
        <v>0.36306977299999998</v>
      </c>
      <c r="N301">
        <v>8.8720798000000003E-2</v>
      </c>
      <c r="O301">
        <v>2.9876110549999999</v>
      </c>
    </row>
    <row r="302" spans="1:15" x14ac:dyDescent="0.4">
      <c r="A302">
        <v>7</v>
      </c>
      <c r="B302">
        <v>12</v>
      </c>
      <c r="C302">
        <v>8</v>
      </c>
      <c r="D302">
        <v>10</v>
      </c>
      <c r="E302">
        <v>10</v>
      </c>
      <c r="F302">
        <v>13</v>
      </c>
      <c r="G302">
        <v>60</v>
      </c>
      <c r="I302">
        <v>0</v>
      </c>
      <c r="J302">
        <v>0.94148278200000002</v>
      </c>
      <c r="K302">
        <v>2.0566239359999998</v>
      </c>
      <c r="L302">
        <v>2.4932623000000001E-2</v>
      </c>
      <c r="M302">
        <v>0.358042955</v>
      </c>
      <c r="N302">
        <v>0.96741414100000001</v>
      </c>
      <c r="O302">
        <v>4.3504910470000002</v>
      </c>
    </row>
    <row r="303" spans="1:15" x14ac:dyDescent="0.4">
      <c r="A303">
        <v>8</v>
      </c>
      <c r="B303">
        <v>13</v>
      </c>
      <c r="C303">
        <v>8</v>
      </c>
      <c r="D303">
        <v>12</v>
      </c>
      <c r="E303">
        <v>9</v>
      </c>
      <c r="F303">
        <v>16</v>
      </c>
      <c r="G303">
        <v>66</v>
      </c>
      <c r="I303">
        <v>0</v>
      </c>
      <c r="J303">
        <v>2.5299816129999999</v>
      </c>
      <c r="K303">
        <v>0.52160572999999999</v>
      </c>
      <c r="L303">
        <v>5.8918475999999997E-2</v>
      </c>
      <c r="M303">
        <v>3.7899255999999999E-2</v>
      </c>
      <c r="N303">
        <v>0.27776813500000003</v>
      </c>
      <c r="O303">
        <v>3.429105759</v>
      </c>
    </row>
    <row r="304" spans="1:15" x14ac:dyDescent="0.4">
      <c r="A304">
        <v>7</v>
      </c>
      <c r="B304">
        <v>12</v>
      </c>
      <c r="C304">
        <v>8</v>
      </c>
      <c r="D304">
        <v>12</v>
      </c>
      <c r="E304">
        <v>9</v>
      </c>
      <c r="F304">
        <v>14</v>
      </c>
      <c r="G304">
        <v>62</v>
      </c>
      <c r="I304">
        <v>9.9706600000000001E-4</v>
      </c>
      <c r="J304">
        <v>1.596730947</v>
      </c>
      <c r="K304">
        <v>0.41583395000000001</v>
      </c>
      <c r="L304">
        <v>2.4981021999999999E-2</v>
      </c>
      <c r="M304">
        <v>4.1887522000000003E-2</v>
      </c>
      <c r="N304">
        <v>1.5955687E-2</v>
      </c>
      <c r="O304">
        <v>2.1003232000000001</v>
      </c>
    </row>
    <row r="305" spans="1:15" x14ac:dyDescent="0.4">
      <c r="A305">
        <v>7</v>
      </c>
      <c r="B305">
        <v>11</v>
      </c>
      <c r="C305">
        <v>8</v>
      </c>
      <c r="D305">
        <v>11</v>
      </c>
      <c r="E305">
        <v>10</v>
      </c>
      <c r="F305">
        <v>15</v>
      </c>
      <c r="G305">
        <v>61</v>
      </c>
      <c r="I305">
        <v>9.9539799999999999E-4</v>
      </c>
      <c r="J305">
        <v>0.18151521700000001</v>
      </c>
      <c r="K305">
        <v>0.61546325700000004</v>
      </c>
      <c r="L305">
        <v>3.9887430000000003E-3</v>
      </c>
      <c r="M305">
        <v>0.33028101900000001</v>
      </c>
      <c r="N305">
        <v>1.0043139459999999</v>
      </c>
      <c r="O305">
        <v>2.1475298399999998</v>
      </c>
    </row>
    <row r="306" spans="1:15" x14ac:dyDescent="0.4">
      <c r="A306">
        <v>4</v>
      </c>
      <c r="B306">
        <v>12</v>
      </c>
      <c r="C306">
        <v>8</v>
      </c>
      <c r="D306">
        <v>12</v>
      </c>
      <c r="E306">
        <v>11</v>
      </c>
      <c r="F306">
        <v>16</v>
      </c>
      <c r="G306">
        <v>63</v>
      </c>
      <c r="I306">
        <v>0</v>
      </c>
      <c r="J306">
        <v>0.164557695</v>
      </c>
      <c r="K306">
        <v>0.83877062800000002</v>
      </c>
      <c r="L306">
        <v>0.116723299</v>
      </c>
      <c r="M306">
        <v>0.74055218700000003</v>
      </c>
      <c r="N306">
        <v>3.834099293</v>
      </c>
      <c r="O306">
        <v>5.6966669559999996</v>
      </c>
    </row>
    <row r="307" spans="1:15" x14ac:dyDescent="0.4">
      <c r="A307">
        <v>6</v>
      </c>
      <c r="B307">
        <v>12</v>
      </c>
      <c r="C307">
        <v>8</v>
      </c>
      <c r="D307">
        <v>12</v>
      </c>
      <c r="E307">
        <v>9</v>
      </c>
      <c r="F307">
        <v>14</v>
      </c>
      <c r="G307">
        <v>61</v>
      </c>
      <c r="I307">
        <v>0</v>
      </c>
      <c r="J307">
        <v>3.0016016959999998</v>
      </c>
      <c r="K307">
        <v>1.939585447</v>
      </c>
      <c r="L307">
        <v>1.7989873999999999E-2</v>
      </c>
      <c r="M307">
        <v>8.2782269000000006E-2</v>
      </c>
      <c r="N307">
        <v>0.12167215300000001</v>
      </c>
      <c r="O307">
        <v>5.1672747140000004</v>
      </c>
    </row>
    <row r="308" spans="1:15" x14ac:dyDescent="0.4">
      <c r="A308">
        <v>7</v>
      </c>
      <c r="B308">
        <v>12</v>
      </c>
      <c r="C308">
        <v>8</v>
      </c>
      <c r="D308">
        <v>11</v>
      </c>
      <c r="E308">
        <v>11</v>
      </c>
      <c r="F308">
        <v>14</v>
      </c>
      <c r="G308">
        <v>63</v>
      </c>
      <c r="I308">
        <v>2.5820729999999998E-3</v>
      </c>
      <c r="J308">
        <v>0.824770212</v>
      </c>
      <c r="K308">
        <v>1.143639088</v>
      </c>
      <c r="L308">
        <v>6.5863609000000004E-2</v>
      </c>
      <c r="M308">
        <v>0.57796049100000002</v>
      </c>
      <c r="N308">
        <v>0.43384146699999998</v>
      </c>
      <c r="O308">
        <v>3.050654888</v>
      </c>
    </row>
    <row r="309" spans="1:15" x14ac:dyDescent="0.4">
      <c r="A309">
        <v>4</v>
      </c>
      <c r="B309">
        <v>11</v>
      </c>
      <c r="C309">
        <v>8</v>
      </c>
      <c r="D309">
        <v>12</v>
      </c>
      <c r="E309">
        <v>10</v>
      </c>
      <c r="F309">
        <v>14</v>
      </c>
      <c r="G309">
        <v>59</v>
      </c>
      <c r="I309">
        <v>0</v>
      </c>
      <c r="J309">
        <v>1.614746332</v>
      </c>
      <c r="K309">
        <v>2.6546380520000001</v>
      </c>
      <c r="L309">
        <v>7.3762416999999997E-2</v>
      </c>
      <c r="M309">
        <v>0.19303440999999999</v>
      </c>
      <c r="N309">
        <v>1.4902887339999999</v>
      </c>
      <c r="O309">
        <v>6.0369064809999999</v>
      </c>
    </row>
    <row r="310" spans="1:15" x14ac:dyDescent="0.4">
      <c r="A310">
        <v>6</v>
      </c>
      <c r="B310">
        <v>12</v>
      </c>
      <c r="C310">
        <v>8</v>
      </c>
      <c r="D310">
        <v>12</v>
      </c>
      <c r="E310">
        <v>11</v>
      </c>
      <c r="F310">
        <v>15</v>
      </c>
      <c r="G310">
        <v>63</v>
      </c>
      <c r="I310">
        <v>0</v>
      </c>
      <c r="J310">
        <v>14.829255099999999</v>
      </c>
      <c r="K310">
        <v>0.54953885099999999</v>
      </c>
      <c r="L310">
        <v>9.2790841999999998E-2</v>
      </c>
      <c r="M310">
        <v>0.86963605899999996</v>
      </c>
      <c r="N310">
        <v>0.174569845</v>
      </c>
      <c r="O310">
        <v>16.518703460000001</v>
      </c>
    </row>
    <row r="311" spans="1:15" x14ac:dyDescent="0.4">
      <c r="A311">
        <v>7</v>
      </c>
      <c r="B311">
        <v>13</v>
      </c>
      <c r="C311">
        <v>8</v>
      </c>
      <c r="D311">
        <v>11</v>
      </c>
      <c r="E311">
        <v>11</v>
      </c>
      <c r="F311">
        <v>15</v>
      </c>
      <c r="G311">
        <v>64</v>
      </c>
      <c r="I311">
        <v>0</v>
      </c>
      <c r="J311">
        <v>9.4925508500000007</v>
      </c>
      <c r="K311">
        <v>1.0721774100000001</v>
      </c>
      <c r="L311">
        <v>2.9919623999999999E-2</v>
      </c>
      <c r="M311">
        <v>0.56204366699999997</v>
      </c>
      <c r="N311">
        <v>0.338058949</v>
      </c>
      <c r="O311">
        <v>11.49867749</v>
      </c>
    </row>
    <row r="312" spans="1:15" x14ac:dyDescent="0.4">
      <c r="A312">
        <v>6</v>
      </c>
      <c r="B312">
        <v>11</v>
      </c>
      <c r="C312">
        <v>7</v>
      </c>
      <c r="D312">
        <v>12</v>
      </c>
      <c r="E312">
        <v>10</v>
      </c>
      <c r="F312">
        <v>13</v>
      </c>
      <c r="G312">
        <v>59</v>
      </c>
      <c r="I312">
        <v>0</v>
      </c>
      <c r="J312">
        <v>0.60954523100000002</v>
      </c>
      <c r="K312">
        <v>0.22154521899999999</v>
      </c>
      <c r="L312">
        <v>0.16418433199999999</v>
      </c>
      <c r="M312">
        <v>0.11664772</v>
      </c>
      <c r="N312">
        <v>0.86459183699999997</v>
      </c>
      <c r="O312">
        <v>1.980503321</v>
      </c>
    </row>
    <row r="313" spans="1:15" x14ac:dyDescent="0.4">
      <c r="A313">
        <v>7</v>
      </c>
      <c r="B313">
        <v>12</v>
      </c>
      <c r="C313">
        <v>8</v>
      </c>
      <c r="D313">
        <v>11</v>
      </c>
      <c r="E313">
        <v>11</v>
      </c>
      <c r="F313">
        <v>16</v>
      </c>
      <c r="G313">
        <v>65</v>
      </c>
      <c r="I313">
        <v>1.0318759999999999E-3</v>
      </c>
      <c r="J313">
        <v>15.922903059999999</v>
      </c>
      <c r="K313">
        <v>2.4427571299999999</v>
      </c>
      <c r="L313">
        <v>0.19052481700000001</v>
      </c>
      <c r="M313">
        <v>0.57265949199999999</v>
      </c>
      <c r="N313">
        <v>0.87960910800000003</v>
      </c>
      <c r="O313">
        <v>20.012404199999999</v>
      </c>
    </row>
    <row r="314" spans="1:15" x14ac:dyDescent="0.4">
      <c r="A314">
        <v>7</v>
      </c>
      <c r="B314">
        <v>12</v>
      </c>
      <c r="C314">
        <v>8</v>
      </c>
      <c r="D314">
        <v>12</v>
      </c>
      <c r="E314">
        <v>10</v>
      </c>
      <c r="F314">
        <v>13</v>
      </c>
      <c r="G314">
        <v>61</v>
      </c>
      <c r="I314">
        <v>3.988981E-3</v>
      </c>
      <c r="J314">
        <v>2.1721906660000001</v>
      </c>
      <c r="K314">
        <v>0.40495610199999998</v>
      </c>
      <c r="L314">
        <v>3.4903048999999998E-2</v>
      </c>
      <c r="M314">
        <v>0.56149816500000005</v>
      </c>
      <c r="N314">
        <v>0.19148612000000001</v>
      </c>
      <c r="O314">
        <v>3.3719835279999999</v>
      </c>
    </row>
    <row r="315" spans="1:15" x14ac:dyDescent="0.4">
      <c r="A315">
        <v>6</v>
      </c>
      <c r="B315">
        <v>12</v>
      </c>
      <c r="C315">
        <v>5</v>
      </c>
      <c r="D315">
        <v>11</v>
      </c>
      <c r="E315">
        <v>10</v>
      </c>
      <c r="F315">
        <v>16</v>
      </c>
      <c r="G315">
        <v>60</v>
      </c>
      <c r="I315">
        <v>0</v>
      </c>
      <c r="J315">
        <v>11.716759440000001</v>
      </c>
      <c r="K315">
        <v>4.6841621E-2</v>
      </c>
      <c r="L315">
        <v>0.101725817</v>
      </c>
      <c r="M315">
        <v>9.0358256999999997E-2</v>
      </c>
      <c r="N315">
        <v>3.4829416279999998</v>
      </c>
      <c r="O315">
        <v>15.442467929999999</v>
      </c>
    </row>
    <row r="316" spans="1:15" x14ac:dyDescent="0.4">
      <c r="A316">
        <v>6</v>
      </c>
      <c r="B316">
        <v>13</v>
      </c>
      <c r="C316">
        <v>6</v>
      </c>
      <c r="D316">
        <v>11</v>
      </c>
      <c r="E316">
        <v>10</v>
      </c>
      <c r="F316">
        <v>15</v>
      </c>
      <c r="G316">
        <v>61</v>
      </c>
      <c r="I316">
        <v>0</v>
      </c>
      <c r="J316">
        <v>6.6893465519999999</v>
      </c>
      <c r="K316">
        <v>2.0904540999999999E-2</v>
      </c>
      <c r="L316">
        <v>9.1799736000000007E-2</v>
      </c>
      <c r="M316">
        <v>0.25331950199999997</v>
      </c>
      <c r="N316">
        <v>0.105708838</v>
      </c>
      <c r="O316">
        <v>7.1620430949999996</v>
      </c>
    </row>
    <row r="317" spans="1:15" x14ac:dyDescent="0.4">
      <c r="A317">
        <v>5</v>
      </c>
      <c r="B317">
        <v>12</v>
      </c>
      <c r="C317">
        <v>7</v>
      </c>
      <c r="D317">
        <v>11</v>
      </c>
      <c r="E317">
        <v>9</v>
      </c>
      <c r="F317">
        <v>13</v>
      </c>
      <c r="G317">
        <v>57</v>
      </c>
      <c r="I317">
        <v>0</v>
      </c>
      <c r="J317">
        <v>2.5072948930000001</v>
      </c>
      <c r="K317">
        <v>0.153589964</v>
      </c>
      <c r="L317">
        <v>4.1886567999999999E-2</v>
      </c>
      <c r="M317">
        <v>7.8829764999999996E-2</v>
      </c>
      <c r="N317">
        <v>0.244345427</v>
      </c>
      <c r="O317">
        <v>3.0308949950000001</v>
      </c>
    </row>
    <row r="318" spans="1:15" x14ac:dyDescent="0.4">
      <c r="A318">
        <v>7</v>
      </c>
      <c r="B318">
        <v>11</v>
      </c>
      <c r="C318">
        <v>8</v>
      </c>
      <c r="D318">
        <v>10</v>
      </c>
      <c r="E318">
        <v>10</v>
      </c>
      <c r="F318">
        <v>14</v>
      </c>
      <c r="G318">
        <v>60</v>
      </c>
      <c r="I318">
        <v>1.9941329999999999E-3</v>
      </c>
      <c r="J318">
        <v>14.500040289999999</v>
      </c>
      <c r="K318">
        <v>1.93326664</v>
      </c>
      <c r="L318">
        <v>1.3998747000000001E-2</v>
      </c>
      <c r="M318">
        <v>0.257315397</v>
      </c>
      <c r="N318">
        <v>0.58842849699999999</v>
      </c>
      <c r="O318">
        <v>17.297008040000001</v>
      </c>
    </row>
    <row r="319" spans="1:15" x14ac:dyDescent="0.4">
      <c r="A319">
        <v>7</v>
      </c>
      <c r="B319">
        <v>11</v>
      </c>
      <c r="C319">
        <v>8</v>
      </c>
      <c r="D319">
        <v>12</v>
      </c>
      <c r="E319">
        <v>10</v>
      </c>
      <c r="F319">
        <v>15</v>
      </c>
      <c r="G319">
        <v>63</v>
      </c>
      <c r="I319">
        <v>1.000166E-3</v>
      </c>
      <c r="J319">
        <v>0.205485106</v>
      </c>
      <c r="K319">
        <v>0.41270565999999997</v>
      </c>
      <c r="L319">
        <v>0.22544050199999999</v>
      </c>
      <c r="M319">
        <v>8.9759350000000002E-2</v>
      </c>
      <c r="N319">
        <v>0.41389369999999998</v>
      </c>
      <c r="O319">
        <v>1.3531801699999999</v>
      </c>
    </row>
    <row r="320" spans="1:15" x14ac:dyDescent="0.4">
      <c r="A320">
        <v>7</v>
      </c>
      <c r="B320">
        <v>12</v>
      </c>
      <c r="C320">
        <v>8</v>
      </c>
      <c r="D320">
        <v>11</v>
      </c>
      <c r="E320">
        <v>10</v>
      </c>
      <c r="F320">
        <v>15</v>
      </c>
      <c r="G320">
        <v>63</v>
      </c>
      <c r="I320">
        <v>1.9927019999999998E-3</v>
      </c>
      <c r="J320">
        <v>1.5535519120000001</v>
      </c>
      <c r="K320">
        <v>1.2248733039999999</v>
      </c>
      <c r="L320">
        <v>4.5876979999999998E-2</v>
      </c>
      <c r="M320">
        <v>0.20210027699999999</v>
      </c>
      <c r="N320">
        <v>0.41548538200000001</v>
      </c>
      <c r="O320">
        <v>3.4467971319999999</v>
      </c>
    </row>
    <row r="321" spans="1:15" x14ac:dyDescent="0.4">
      <c r="A321">
        <v>6</v>
      </c>
      <c r="B321">
        <v>12</v>
      </c>
      <c r="C321">
        <v>7</v>
      </c>
      <c r="D321">
        <v>12</v>
      </c>
      <c r="E321">
        <v>10</v>
      </c>
      <c r="F321">
        <v>15</v>
      </c>
      <c r="G321">
        <v>60</v>
      </c>
      <c r="I321">
        <v>0</v>
      </c>
      <c r="J321">
        <v>1.7230849269999999</v>
      </c>
      <c r="K321">
        <v>0.100732327</v>
      </c>
      <c r="L321">
        <v>0.16156673399999999</v>
      </c>
      <c r="M321">
        <v>0.43235683400000002</v>
      </c>
      <c r="N321">
        <v>2.3358075619999998</v>
      </c>
      <c r="O321">
        <v>4.757537127</v>
      </c>
    </row>
    <row r="322" spans="1:15" x14ac:dyDescent="0.4">
      <c r="A322">
        <v>6</v>
      </c>
      <c r="B322">
        <v>11</v>
      </c>
      <c r="C322">
        <v>7</v>
      </c>
      <c r="D322">
        <v>12</v>
      </c>
      <c r="E322">
        <v>11</v>
      </c>
      <c r="F322">
        <v>13</v>
      </c>
      <c r="G322">
        <v>60</v>
      </c>
      <c r="I322">
        <v>0</v>
      </c>
      <c r="J322">
        <v>0.31328702000000003</v>
      </c>
      <c r="K322">
        <v>0.42685604100000002</v>
      </c>
      <c r="L322">
        <v>5.1825761999999997E-2</v>
      </c>
      <c r="M322">
        <v>0.61938142799999996</v>
      </c>
      <c r="N322">
        <v>0.15972948100000001</v>
      </c>
      <c r="O322">
        <v>1.5727262500000001</v>
      </c>
    </row>
    <row r="323" spans="1:15" x14ac:dyDescent="0.4">
      <c r="A323">
        <v>5</v>
      </c>
      <c r="B323">
        <v>11</v>
      </c>
      <c r="C323">
        <v>7</v>
      </c>
      <c r="D323">
        <v>11</v>
      </c>
      <c r="E323">
        <v>9</v>
      </c>
      <c r="F323">
        <v>14</v>
      </c>
      <c r="G323">
        <v>57</v>
      </c>
      <c r="I323">
        <v>0</v>
      </c>
      <c r="J323">
        <v>1.069649458</v>
      </c>
      <c r="K323">
        <v>0.57946276699999999</v>
      </c>
      <c r="L323">
        <v>4.6876431000000003E-2</v>
      </c>
      <c r="M323">
        <v>9.5741987000000001E-2</v>
      </c>
      <c r="N323">
        <v>1.2986314299999999</v>
      </c>
      <c r="O323">
        <v>3.0913591380000001</v>
      </c>
    </row>
    <row r="324" spans="1:15" x14ac:dyDescent="0.4">
      <c r="A324">
        <v>7</v>
      </c>
      <c r="B324">
        <v>12</v>
      </c>
      <c r="C324">
        <v>6</v>
      </c>
      <c r="D324">
        <v>10</v>
      </c>
      <c r="E324">
        <v>9</v>
      </c>
      <c r="F324">
        <v>14</v>
      </c>
      <c r="G324">
        <v>58</v>
      </c>
      <c r="I324">
        <v>9.9611300000000008E-4</v>
      </c>
      <c r="J324">
        <v>1.6991262439999999</v>
      </c>
      <c r="K324">
        <v>5.8845281999999999E-2</v>
      </c>
      <c r="L324">
        <v>2.0944833999999999E-2</v>
      </c>
      <c r="M324">
        <v>4.7872304999999997E-2</v>
      </c>
      <c r="N324">
        <v>0.19353556599999999</v>
      </c>
      <c r="O324">
        <v>2.0233125689999998</v>
      </c>
    </row>
    <row r="325" spans="1:15" x14ac:dyDescent="0.4">
      <c r="A325">
        <v>7</v>
      </c>
      <c r="B325">
        <v>12</v>
      </c>
      <c r="C325">
        <v>7</v>
      </c>
      <c r="D325">
        <v>11</v>
      </c>
      <c r="E325">
        <v>11</v>
      </c>
      <c r="F325">
        <v>15</v>
      </c>
      <c r="G325">
        <v>63</v>
      </c>
      <c r="I325">
        <v>0</v>
      </c>
      <c r="J325">
        <v>1.513577223</v>
      </c>
      <c r="K325">
        <v>0.117733955</v>
      </c>
      <c r="L325">
        <v>7.3802947999999993E-2</v>
      </c>
      <c r="M325">
        <v>0.64633965500000001</v>
      </c>
      <c r="N325">
        <v>0.48122262999999998</v>
      </c>
      <c r="O325">
        <v>2.8406519889999999</v>
      </c>
    </row>
    <row r="326" spans="1:15" x14ac:dyDescent="0.4">
      <c r="A326">
        <v>8</v>
      </c>
      <c r="B326">
        <v>10</v>
      </c>
      <c r="C326">
        <v>8</v>
      </c>
      <c r="D326">
        <v>10</v>
      </c>
      <c r="E326">
        <v>9</v>
      </c>
      <c r="F326">
        <v>14</v>
      </c>
      <c r="G326">
        <v>59</v>
      </c>
      <c r="I326">
        <v>0</v>
      </c>
      <c r="J326">
        <v>0.59296584100000005</v>
      </c>
      <c r="K326">
        <v>0.51362562199999995</v>
      </c>
      <c r="L326">
        <v>7.9803470000000005E-3</v>
      </c>
      <c r="M326">
        <v>1.2964487E-2</v>
      </c>
      <c r="N326">
        <v>0.69683408700000005</v>
      </c>
      <c r="O326">
        <v>1.8293645380000001</v>
      </c>
    </row>
    <row r="327" spans="1:15" x14ac:dyDescent="0.4">
      <c r="A327">
        <v>6</v>
      </c>
      <c r="B327">
        <v>11</v>
      </c>
      <c r="C327">
        <v>7</v>
      </c>
      <c r="D327">
        <v>12</v>
      </c>
      <c r="E327">
        <v>11</v>
      </c>
      <c r="F327">
        <v>15</v>
      </c>
      <c r="G327">
        <v>62</v>
      </c>
      <c r="I327">
        <v>9.9778200000000001E-4</v>
      </c>
      <c r="J327">
        <v>0.172054291</v>
      </c>
      <c r="K327">
        <v>0.21797514000000001</v>
      </c>
      <c r="L327">
        <v>8.8760614000000002E-2</v>
      </c>
      <c r="M327">
        <v>1.0572321410000001</v>
      </c>
      <c r="N327">
        <v>1.311003685</v>
      </c>
      <c r="O327">
        <v>2.8529286379999999</v>
      </c>
    </row>
    <row r="328" spans="1:15" x14ac:dyDescent="0.4">
      <c r="A328">
        <v>6</v>
      </c>
      <c r="B328">
        <v>12</v>
      </c>
      <c r="C328">
        <v>7</v>
      </c>
      <c r="D328">
        <v>10</v>
      </c>
      <c r="E328">
        <v>8</v>
      </c>
      <c r="F328">
        <v>12</v>
      </c>
      <c r="G328">
        <v>55</v>
      </c>
      <c r="I328">
        <v>9.9563600000000005E-4</v>
      </c>
      <c r="J328">
        <v>9.3804261679999996</v>
      </c>
      <c r="K328">
        <v>0.28623461700000002</v>
      </c>
      <c r="L328">
        <v>1.2967348E-2</v>
      </c>
      <c r="M328">
        <v>2.3935794999999999E-2</v>
      </c>
      <c r="N328">
        <v>9.0757370000000004E-2</v>
      </c>
      <c r="O328">
        <v>9.7993063930000002</v>
      </c>
    </row>
    <row r="329" spans="1:15" x14ac:dyDescent="0.4">
      <c r="A329">
        <v>7</v>
      </c>
      <c r="B329">
        <v>12</v>
      </c>
      <c r="C329">
        <v>7</v>
      </c>
      <c r="D329">
        <v>12</v>
      </c>
      <c r="E329">
        <v>9</v>
      </c>
      <c r="F329">
        <v>14</v>
      </c>
      <c r="G329">
        <v>61</v>
      </c>
      <c r="I329">
        <v>9.9682799999999995E-4</v>
      </c>
      <c r="J329">
        <v>0.53257536900000002</v>
      </c>
      <c r="K329">
        <v>9.9732398999999999E-2</v>
      </c>
      <c r="L329">
        <v>0.128654242</v>
      </c>
      <c r="M329">
        <v>2.6928424999999999E-2</v>
      </c>
      <c r="N329">
        <v>0.78290844000000004</v>
      </c>
      <c r="O329">
        <v>1.5737931730000001</v>
      </c>
    </row>
    <row r="330" spans="1:15" x14ac:dyDescent="0.4">
      <c r="A330">
        <v>6</v>
      </c>
      <c r="B330">
        <v>12</v>
      </c>
      <c r="C330">
        <v>8</v>
      </c>
      <c r="D330">
        <v>12</v>
      </c>
      <c r="E330">
        <v>11</v>
      </c>
      <c r="F330">
        <v>13</v>
      </c>
      <c r="G330">
        <v>62</v>
      </c>
      <c r="I330">
        <v>1.02973E-3</v>
      </c>
      <c r="J330">
        <v>1.30547452</v>
      </c>
      <c r="K330">
        <v>1.091126204</v>
      </c>
      <c r="L330">
        <v>3.291297E-2</v>
      </c>
      <c r="M330">
        <v>0.97343850099999996</v>
      </c>
      <c r="N330">
        <v>0.141579866</v>
      </c>
      <c r="O330">
        <v>3.54651475</v>
      </c>
    </row>
    <row r="331" spans="1:15" x14ac:dyDescent="0.4">
      <c r="A331">
        <v>6</v>
      </c>
      <c r="B331">
        <v>12</v>
      </c>
      <c r="C331">
        <v>7</v>
      </c>
      <c r="D331">
        <v>11</v>
      </c>
      <c r="E331">
        <v>10</v>
      </c>
      <c r="F331">
        <v>15</v>
      </c>
      <c r="G331">
        <v>61</v>
      </c>
      <c r="I331">
        <v>1.0311599999999999E-3</v>
      </c>
      <c r="J331">
        <v>1.003284216</v>
      </c>
      <c r="K331">
        <v>0.220409155</v>
      </c>
      <c r="L331">
        <v>0.45976924899999999</v>
      </c>
      <c r="M331">
        <v>0.154586315</v>
      </c>
      <c r="N331">
        <v>0.63230896000000003</v>
      </c>
      <c r="O331">
        <v>2.4733889100000002</v>
      </c>
    </row>
    <row r="332" spans="1:15" x14ac:dyDescent="0.4">
      <c r="A332">
        <v>7</v>
      </c>
      <c r="B332">
        <v>12</v>
      </c>
      <c r="C332">
        <v>7</v>
      </c>
      <c r="D332">
        <v>12</v>
      </c>
      <c r="E332">
        <v>10</v>
      </c>
      <c r="F332">
        <v>14</v>
      </c>
      <c r="G332">
        <v>62</v>
      </c>
      <c r="I332">
        <v>1.0318759999999999E-3</v>
      </c>
      <c r="J332">
        <v>1.578744411</v>
      </c>
      <c r="K332">
        <v>0.255316973</v>
      </c>
      <c r="L332">
        <v>0.29226160000000001</v>
      </c>
      <c r="M332">
        <v>0.10567212099999999</v>
      </c>
      <c r="N332">
        <v>4.1921854000000001E-2</v>
      </c>
      <c r="O332">
        <v>2.2779083249999998</v>
      </c>
    </row>
    <row r="333" spans="1:15" x14ac:dyDescent="0.4">
      <c r="A333">
        <v>7</v>
      </c>
      <c r="B333">
        <v>12</v>
      </c>
      <c r="C333">
        <v>8</v>
      </c>
      <c r="D333">
        <v>11</v>
      </c>
      <c r="E333">
        <v>10</v>
      </c>
      <c r="F333">
        <v>15</v>
      </c>
      <c r="G333">
        <v>63</v>
      </c>
      <c r="I333">
        <v>9.9802000000000007E-4</v>
      </c>
      <c r="J333">
        <v>1.2327015400000001</v>
      </c>
      <c r="K333">
        <v>1.6371955869999999</v>
      </c>
      <c r="L333">
        <v>3.9892199999999999E-3</v>
      </c>
      <c r="M333">
        <v>0.17353510899999999</v>
      </c>
      <c r="N333">
        <v>2.9909443859999998</v>
      </c>
      <c r="O333">
        <v>6.048339844</v>
      </c>
    </row>
    <row r="334" spans="1:15" x14ac:dyDescent="0.4">
      <c r="A334">
        <v>7</v>
      </c>
      <c r="B334">
        <v>13</v>
      </c>
      <c r="C334">
        <v>7</v>
      </c>
      <c r="D334">
        <v>12</v>
      </c>
      <c r="E334">
        <v>10</v>
      </c>
      <c r="F334">
        <v>14</v>
      </c>
      <c r="G334">
        <v>63</v>
      </c>
      <c r="I334">
        <v>9.9754300000000004E-4</v>
      </c>
      <c r="J334">
        <v>3.9541337489999999</v>
      </c>
      <c r="K334">
        <v>0.61635088900000001</v>
      </c>
      <c r="L334">
        <v>0.10571742100000001</v>
      </c>
      <c r="M334">
        <v>0.186500788</v>
      </c>
      <c r="N334">
        <v>0.59595418</v>
      </c>
      <c r="O334">
        <v>5.4619197850000001</v>
      </c>
    </row>
    <row r="335" spans="1:15" x14ac:dyDescent="0.4">
      <c r="A335">
        <v>8</v>
      </c>
      <c r="B335">
        <v>12</v>
      </c>
      <c r="C335">
        <v>7</v>
      </c>
      <c r="D335">
        <v>12</v>
      </c>
      <c r="E335">
        <v>7</v>
      </c>
      <c r="F335">
        <v>16</v>
      </c>
      <c r="G335">
        <v>62</v>
      </c>
      <c r="I335">
        <v>0</v>
      </c>
      <c r="J335">
        <v>0.96248579000000001</v>
      </c>
      <c r="K335">
        <v>4.6894312E-2</v>
      </c>
      <c r="L335">
        <v>0.17752599699999999</v>
      </c>
      <c r="M335">
        <v>4.9850939999999998E-3</v>
      </c>
      <c r="N335">
        <v>1.776043177</v>
      </c>
      <c r="O335">
        <v>2.975858927</v>
      </c>
    </row>
    <row r="336" spans="1:15" x14ac:dyDescent="0.4">
      <c r="A336">
        <v>6</v>
      </c>
      <c r="B336">
        <v>11</v>
      </c>
      <c r="C336">
        <v>8</v>
      </c>
      <c r="D336">
        <v>12</v>
      </c>
      <c r="E336">
        <v>9</v>
      </c>
      <c r="F336">
        <v>14</v>
      </c>
      <c r="G336">
        <v>60</v>
      </c>
      <c r="I336">
        <v>9.9635099999999992E-4</v>
      </c>
      <c r="J336">
        <v>0.18054914499999999</v>
      </c>
      <c r="K336">
        <v>0.45279216799999999</v>
      </c>
      <c r="L336">
        <v>3.5904407999999999E-2</v>
      </c>
      <c r="M336">
        <v>4.3844461000000001E-2</v>
      </c>
      <c r="N336">
        <v>0.66074585900000005</v>
      </c>
      <c r="O336">
        <v>1.3778598310000001</v>
      </c>
    </row>
    <row r="337" spans="1:15" x14ac:dyDescent="0.4">
      <c r="A337">
        <v>7</v>
      </c>
      <c r="B337">
        <v>12</v>
      </c>
      <c r="C337">
        <v>8</v>
      </c>
      <c r="D337">
        <v>11</v>
      </c>
      <c r="E337">
        <v>10</v>
      </c>
      <c r="F337">
        <v>14</v>
      </c>
      <c r="G337">
        <v>62</v>
      </c>
      <c r="I337">
        <v>9.9682799999999995E-4</v>
      </c>
      <c r="J337">
        <v>0.46176528900000002</v>
      </c>
      <c r="K337">
        <v>0.24012803999999999</v>
      </c>
      <c r="L337">
        <v>0.15354633300000001</v>
      </c>
      <c r="M337">
        <v>0.191490889</v>
      </c>
      <c r="N337">
        <v>0.71512150799999996</v>
      </c>
      <c r="O337">
        <v>1.7730243210000001</v>
      </c>
    </row>
    <row r="338" spans="1:15" x14ac:dyDescent="0.4">
      <c r="A338">
        <v>7</v>
      </c>
      <c r="B338">
        <v>12</v>
      </c>
      <c r="C338">
        <v>8</v>
      </c>
      <c r="D338">
        <v>12</v>
      </c>
      <c r="E338">
        <v>8</v>
      </c>
      <c r="F338">
        <v>13</v>
      </c>
      <c r="G338">
        <v>60</v>
      </c>
      <c r="I338">
        <v>1.029968E-3</v>
      </c>
      <c r="J338">
        <v>0.47779321699999999</v>
      </c>
      <c r="K338">
        <v>1.021677256</v>
      </c>
      <c r="L338">
        <v>1.8984794999999999E-2</v>
      </c>
      <c r="M338">
        <v>7.9431529999999997E-3</v>
      </c>
      <c r="N338">
        <v>0.141622305</v>
      </c>
      <c r="O338">
        <v>1.6769905089999999</v>
      </c>
    </row>
    <row r="339" spans="1:15" x14ac:dyDescent="0.4">
      <c r="A339">
        <v>7</v>
      </c>
      <c r="B339">
        <v>12</v>
      </c>
      <c r="C339">
        <v>8</v>
      </c>
      <c r="D339">
        <v>11</v>
      </c>
      <c r="E339">
        <v>9</v>
      </c>
      <c r="F339">
        <v>14</v>
      </c>
      <c r="G339">
        <v>60</v>
      </c>
      <c r="I339">
        <v>0</v>
      </c>
      <c r="J339">
        <v>1.099100113</v>
      </c>
      <c r="K339">
        <v>0.59640455199999998</v>
      </c>
      <c r="L339">
        <v>1.6954184000000001E-2</v>
      </c>
      <c r="M339">
        <v>1.7951965E-2</v>
      </c>
      <c r="N339">
        <v>7.8826189000000005E-2</v>
      </c>
      <c r="O339">
        <v>1.8131897450000001</v>
      </c>
    </row>
    <row r="340" spans="1:15" x14ac:dyDescent="0.4">
      <c r="A340">
        <v>6</v>
      </c>
      <c r="B340">
        <v>11</v>
      </c>
      <c r="C340">
        <v>8</v>
      </c>
      <c r="D340">
        <v>11</v>
      </c>
      <c r="E340">
        <v>10</v>
      </c>
      <c r="F340">
        <v>16</v>
      </c>
      <c r="G340">
        <v>62</v>
      </c>
      <c r="I340">
        <v>0</v>
      </c>
      <c r="J340">
        <v>0.76598787300000004</v>
      </c>
      <c r="K340">
        <v>1.0092928409999999</v>
      </c>
      <c r="L340">
        <v>8.0144410000000006E-3</v>
      </c>
      <c r="M340">
        <v>0.28826475099999999</v>
      </c>
      <c r="N340">
        <v>1.124975681</v>
      </c>
      <c r="O340">
        <v>3.2014775279999999</v>
      </c>
    </row>
    <row r="341" spans="1:15" x14ac:dyDescent="0.4">
      <c r="A341">
        <v>5</v>
      </c>
      <c r="B341">
        <v>12</v>
      </c>
      <c r="C341">
        <v>7</v>
      </c>
      <c r="D341">
        <v>12</v>
      </c>
      <c r="E341">
        <v>11</v>
      </c>
      <c r="F341">
        <v>13</v>
      </c>
      <c r="G341">
        <v>60</v>
      </c>
      <c r="I341">
        <v>0</v>
      </c>
      <c r="J341">
        <v>0.82778573</v>
      </c>
      <c r="K341">
        <v>0.113696098</v>
      </c>
      <c r="L341">
        <v>6.9812297999999995E-2</v>
      </c>
      <c r="M341">
        <v>0.46680498100000001</v>
      </c>
      <c r="N341">
        <v>2.0946263999999999E-2</v>
      </c>
      <c r="O341">
        <v>1.5099594590000001</v>
      </c>
    </row>
    <row r="342" spans="1:15" x14ac:dyDescent="0.4">
      <c r="A342">
        <v>8</v>
      </c>
      <c r="B342">
        <v>13</v>
      </c>
      <c r="C342">
        <v>8</v>
      </c>
      <c r="D342">
        <v>11</v>
      </c>
      <c r="E342">
        <v>10</v>
      </c>
      <c r="F342">
        <v>14</v>
      </c>
      <c r="G342">
        <v>64</v>
      </c>
      <c r="I342">
        <v>9.9682799999999995E-4</v>
      </c>
      <c r="J342">
        <v>3.8082308770000002</v>
      </c>
      <c r="K342">
        <v>0.445005655</v>
      </c>
      <c r="L342">
        <v>5.0900221000000002E-2</v>
      </c>
      <c r="M342">
        <v>0.27880406400000002</v>
      </c>
      <c r="N342">
        <v>0.46776390099999998</v>
      </c>
      <c r="O342">
        <v>5.0565986629999999</v>
      </c>
    </row>
    <row r="343" spans="1:15" x14ac:dyDescent="0.4">
      <c r="A343">
        <v>5</v>
      </c>
      <c r="B343">
        <v>12</v>
      </c>
      <c r="C343">
        <v>8</v>
      </c>
      <c r="D343">
        <v>11</v>
      </c>
      <c r="E343">
        <v>9</v>
      </c>
      <c r="F343">
        <v>14</v>
      </c>
      <c r="G343">
        <v>59</v>
      </c>
      <c r="I343">
        <v>0</v>
      </c>
      <c r="J343">
        <v>0.48927020999999998</v>
      </c>
      <c r="K343">
        <v>0.74505686800000004</v>
      </c>
      <c r="L343">
        <v>5.7845116000000002E-2</v>
      </c>
      <c r="M343">
        <v>0.114691496</v>
      </c>
      <c r="N343">
        <v>0.51064944300000004</v>
      </c>
      <c r="O343">
        <v>1.9185109140000001</v>
      </c>
    </row>
    <row r="344" spans="1:15" x14ac:dyDescent="0.4">
      <c r="A344">
        <v>7</v>
      </c>
      <c r="B344">
        <v>10</v>
      </c>
      <c r="C344">
        <v>6</v>
      </c>
      <c r="D344">
        <v>12</v>
      </c>
      <c r="E344">
        <v>9</v>
      </c>
      <c r="F344">
        <v>12</v>
      </c>
      <c r="G344">
        <v>56</v>
      </c>
      <c r="I344">
        <v>1.0311599999999999E-3</v>
      </c>
      <c r="J344">
        <v>0.22388791999999999</v>
      </c>
      <c r="K344">
        <v>0.16854691499999999</v>
      </c>
      <c r="L344">
        <v>0.168549538</v>
      </c>
      <c r="M344">
        <v>0.113698006</v>
      </c>
      <c r="N344">
        <v>3.6901235999999997E-2</v>
      </c>
      <c r="O344">
        <v>0.71361160300000004</v>
      </c>
    </row>
    <row r="345" spans="1:15" x14ac:dyDescent="0.4">
      <c r="A345">
        <v>7</v>
      </c>
      <c r="B345">
        <v>12</v>
      </c>
      <c r="C345">
        <v>8</v>
      </c>
      <c r="D345">
        <v>11</v>
      </c>
      <c r="E345">
        <v>10</v>
      </c>
      <c r="F345">
        <v>15</v>
      </c>
      <c r="G345">
        <v>63</v>
      </c>
      <c r="I345">
        <v>9.9825900000000004E-4</v>
      </c>
      <c r="J345">
        <v>0.185503483</v>
      </c>
      <c r="K345">
        <v>1.362511158</v>
      </c>
      <c r="L345">
        <v>1.8982171999999999E-2</v>
      </c>
      <c r="M345">
        <v>0.53103828399999997</v>
      </c>
      <c r="N345">
        <v>0.50963902500000002</v>
      </c>
      <c r="O345">
        <v>2.6220397950000001</v>
      </c>
    </row>
    <row r="346" spans="1:15" x14ac:dyDescent="0.4">
      <c r="A346">
        <v>6</v>
      </c>
      <c r="B346">
        <v>12</v>
      </c>
      <c r="C346">
        <v>8</v>
      </c>
      <c r="D346">
        <v>12</v>
      </c>
      <c r="E346">
        <v>9</v>
      </c>
      <c r="F346">
        <v>15</v>
      </c>
      <c r="G346">
        <v>62</v>
      </c>
      <c r="I346">
        <v>0</v>
      </c>
      <c r="J346">
        <v>0.91024064999999998</v>
      </c>
      <c r="K346">
        <v>0.57193279299999999</v>
      </c>
      <c r="L346">
        <v>0.38995885800000002</v>
      </c>
      <c r="M346">
        <v>4.4881343999999997E-2</v>
      </c>
      <c r="N346">
        <v>0.237432957</v>
      </c>
      <c r="O346">
        <v>2.1574382779999999</v>
      </c>
    </row>
    <row r="347" spans="1:15" x14ac:dyDescent="0.4">
      <c r="A347">
        <v>6</v>
      </c>
      <c r="B347">
        <v>12</v>
      </c>
      <c r="C347">
        <v>7</v>
      </c>
      <c r="D347">
        <v>12</v>
      </c>
      <c r="E347">
        <v>10</v>
      </c>
      <c r="F347">
        <v>15</v>
      </c>
      <c r="G347">
        <v>61</v>
      </c>
      <c r="I347">
        <v>0</v>
      </c>
      <c r="J347">
        <v>0.65777635599999995</v>
      </c>
      <c r="K347">
        <v>0.24286031699999999</v>
      </c>
      <c r="L347">
        <v>0.25084066399999999</v>
      </c>
      <c r="M347">
        <v>0.111736774</v>
      </c>
      <c r="N347">
        <v>0.57043790800000005</v>
      </c>
      <c r="O347">
        <v>1.8419752119999999</v>
      </c>
    </row>
    <row r="348" spans="1:15" x14ac:dyDescent="0.4">
      <c r="A348">
        <v>7</v>
      </c>
      <c r="B348">
        <v>11</v>
      </c>
      <c r="C348">
        <v>8</v>
      </c>
      <c r="D348">
        <v>11</v>
      </c>
      <c r="E348">
        <v>10</v>
      </c>
      <c r="F348">
        <v>13</v>
      </c>
      <c r="G348">
        <v>60</v>
      </c>
      <c r="I348">
        <v>1.9936559999999999E-3</v>
      </c>
      <c r="J348">
        <v>0.56886100799999995</v>
      </c>
      <c r="K348">
        <v>0.24141907700000001</v>
      </c>
      <c r="L348">
        <v>2.6927471000000001E-2</v>
      </c>
      <c r="M348">
        <v>0.31366991999999999</v>
      </c>
      <c r="N348">
        <v>6.6821336999999995E-2</v>
      </c>
      <c r="O348">
        <v>1.2219145300000001</v>
      </c>
    </row>
    <row r="349" spans="1:15" x14ac:dyDescent="0.4">
      <c r="A349">
        <v>6</v>
      </c>
      <c r="B349">
        <v>12</v>
      </c>
      <c r="C349">
        <v>8</v>
      </c>
      <c r="D349">
        <v>12</v>
      </c>
      <c r="E349">
        <v>6</v>
      </c>
      <c r="F349">
        <v>14</v>
      </c>
      <c r="G349">
        <v>58</v>
      </c>
      <c r="I349">
        <v>9.9659000000000011E-4</v>
      </c>
      <c r="J349">
        <v>1.8248538969999999</v>
      </c>
      <c r="K349">
        <v>1.9755849839999999</v>
      </c>
      <c r="L349">
        <v>0.27825522400000002</v>
      </c>
      <c r="M349">
        <v>9.9921199999999997E-4</v>
      </c>
      <c r="N349">
        <v>5.4887295000000003E-2</v>
      </c>
      <c r="O349">
        <v>4.1365370749999997</v>
      </c>
    </row>
    <row r="350" spans="1:15" x14ac:dyDescent="0.4">
      <c r="A350">
        <v>6</v>
      </c>
      <c r="B350">
        <v>12</v>
      </c>
      <c r="C350">
        <v>9</v>
      </c>
      <c r="D350">
        <v>12</v>
      </c>
      <c r="E350">
        <v>10</v>
      </c>
      <c r="F350">
        <v>11</v>
      </c>
      <c r="G350">
        <v>60</v>
      </c>
      <c r="I350">
        <v>9.9897399999999991E-4</v>
      </c>
      <c r="J350">
        <v>0.93712639799999997</v>
      </c>
      <c r="K350">
        <v>3.4842476840000001</v>
      </c>
      <c r="L350">
        <v>4.5876026E-2</v>
      </c>
      <c r="M350">
        <v>0.247338533</v>
      </c>
      <c r="N350">
        <v>1.0968924E-2</v>
      </c>
      <c r="O350">
        <v>4.7345428470000002</v>
      </c>
    </row>
    <row r="351" spans="1:15" x14ac:dyDescent="0.4">
      <c r="A351">
        <v>6</v>
      </c>
      <c r="B351">
        <v>12</v>
      </c>
      <c r="C351">
        <v>8</v>
      </c>
      <c r="D351">
        <v>12</v>
      </c>
      <c r="E351">
        <v>9</v>
      </c>
      <c r="F351">
        <v>11</v>
      </c>
      <c r="G351">
        <v>58</v>
      </c>
      <c r="I351">
        <v>1.995087E-3</v>
      </c>
      <c r="J351">
        <v>0.118698835</v>
      </c>
      <c r="K351">
        <v>2.2456130980000002</v>
      </c>
      <c r="L351">
        <v>3.0950785000000001E-2</v>
      </c>
      <c r="M351">
        <v>6.4825773000000003E-2</v>
      </c>
      <c r="N351">
        <v>0</v>
      </c>
      <c r="O351">
        <v>2.4650423529999999</v>
      </c>
    </row>
    <row r="352" spans="1:15" x14ac:dyDescent="0.4">
      <c r="A352">
        <v>7</v>
      </c>
      <c r="B352">
        <v>10</v>
      </c>
      <c r="C352">
        <v>8</v>
      </c>
      <c r="D352">
        <v>11</v>
      </c>
      <c r="E352">
        <v>10</v>
      </c>
      <c r="F352">
        <v>16</v>
      </c>
      <c r="G352">
        <v>62</v>
      </c>
      <c r="I352">
        <v>0</v>
      </c>
      <c r="J352">
        <v>0.30418395999999998</v>
      </c>
      <c r="K352">
        <v>0.39740300200000001</v>
      </c>
      <c r="L352">
        <v>7.4841738000000005E-2</v>
      </c>
      <c r="M352">
        <v>0.23541188199999999</v>
      </c>
      <c r="N352">
        <v>1.1997654440000001</v>
      </c>
      <c r="O352">
        <v>2.2142577170000002</v>
      </c>
    </row>
    <row r="353" spans="1:15" x14ac:dyDescent="0.4">
      <c r="A353">
        <v>7</v>
      </c>
      <c r="B353">
        <v>12</v>
      </c>
      <c r="C353">
        <v>9</v>
      </c>
      <c r="D353">
        <v>12</v>
      </c>
      <c r="E353">
        <v>11</v>
      </c>
      <c r="F353">
        <v>16</v>
      </c>
      <c r="G353">
        <v>66</v>
      </c>
      <c r="I353">
        <v>9.9587400000000011E-4</v>
      </c>
      <c r="J353">
        <v>15.69073582</v>
      </c>
      <c r="K353">
        <v>6.3267838950000002</v>
      </c>
      <c r="L353">
        <v>2.7967690999999999E-2</v>
      </c>
      <c r="M353">
        <v>0.89707827600000001</v>
      </c>
      <c r="N353">
        <v>1.003974199</v>
      </c>
      <c r="O353">
        <v>23.94847918</v>
      </c>
    </row>
    <row r="354" spans="1:15" x14ac:dyDescent="0.4">
      <c r="A354">
        <v>6</v>
      </c>
      <c r="B354">
        <v>11</v>
      </c>
      <c r="C354">
        <v>6</v>
      </c>
      <c r="D354">
        <v>13</v>
      </c>
      <c r="E354">
        <v>10</v>
      </c>
      <c r="F354">
        <v>15</v>
      </c>
      <c r="G354">
        <v>61</v>
      </c>
      <c r="I354">
        <v>0</v>
      </c>
      <c r="J354">
        <v>0.21043729799999999</v>
      </c>
      <c r="K354">
        <v>0.13315081600000001</v>
      </c>
      <c r="L354">
        <v>4.7872782000000003E-2</v>
      </c>
      <c r="M354">
        <v>0.41788268099999998</v>
      </c>
      <c r="N354">
        <v>0.241356611</v>
      </c>
      <c r="O354">
        <v>1.0526947980000001</v>
      </c>
    </row>
    <row r="355" spans="1:15" x14ac:dyDescent="0.4">
      <c r="A355">
        <v>7</v>
      </c>
      <c r="B355">
        <v>12</v>
      </c>
      <c r="C355">
        <v>9</v>
      </c>
      <c r="D355">
        <v>11</v>
      </c>
      <c r="E355">
        <v>9</v>
      </c>
      <c r="F355">
        <v>15</v>
      </c>
      <c r="G355">
        <v>63</v>
      </c>
      <c r="I355">
        <v>0</v>
      </c>
      <c r="J355">
        <v>5.1086044309999998</v>
      </c>
      <c r="K355">
        <v>3.5231716629999998</v>
      </c>
      <c r="L355">
        <v>1.8984794999999999E-2</v>
      </c>
      <c r="M355">
        <v>4.5843839999999997E-2</v>
      </c>
      <c r="N355">
        <v>0.67122077899999999</v>
      </c>
      <c r="O355">
        <v>9.3708169459999997</v>
      </c>
    </row>
    <row r="356" spans="1:15" x14ac:dyDescent="0.4">
      <c r="A356">
        <v>6</v>
      </c>
      <c r="B356">
        <v>11</v>
      </c>
      <c r="C356">
        <v>8</v>
      </c>
      <c r="D356">
        <v>10</v>
      </c>
      <c r="E356">
        <v>10</v>
      </c>
      <c r="F356">
        <v>14</v>
      </c>
      <c r="G356">
        <v>59</v>
      </c>
      <c r="I356">
        <v>9.9659000000000011E-4</v>
      </c>
      <c r="J356">
        <v>1.2443704609999999</v>
      </c>
      <c r="K356">
        <v>0.22091722499999999</v>
      </c>
      <c r="L356">
        <v>1.9941329999999999E-3</v>
      </c>
      <c r="M356">
        <v>0.180517912</v>
      </c>
      <c r="N356">
        <v>4.9864291999999998E-2</v>
      </c>
      <c r="O356">
        <v>1.7156159879999999</v>
      </c>
    </row>
    <row r="357" spans="1:15" x14ac:dyDescent="0.4">
      <c r="A357">
        <v>6</v>
      </c>
      <c r="B357">
        <v>11</v>
      </c>
      <c r="C357">
        <v>7</v>
      </c>
      <c r="D357">
        <v>12</v>
      </c>
      <c r="E357">
        <v>8</v>
      </c>
      <c r="F357">
        <v>15</v>
      </c>
      <c r="G357">
        <v>59</v>
      </c>
      <c r="I357">
        <v>9.9682799999999995E-4</v>
      </c>
      <c r="J357">
        <v>0.41891980200000001</v>
      </c>
      <c r="K357">
        <v>0.369971991</v>
      </c>
      <c r="L357">
        <v>2.2938967000000001E-2</v>
      </c>
      <c r="M357">
        <v>3.0276779999999998E-3</v>
      </c>
      <c r="N357">
        <v>0.47070574799999998</v>
      </c>
      <c r="O357">
        <v>1.287556648</v>
      </c>
    </row>
    <row r="358" spans="1:15" x14ac:dyDescent="0.4">
      <c r="A358">
        <v>6</v>
      </c>
      <c r="B358">
        <v>13</v>
      </c>
      <c r="C358">
        <v>9</v>
      </c>
      <c r="D358">
        <v>12</v>
      </c>
      <c r="E358">
        <v>10</v>
      </c>
      <c r="F358">
        <v>15</v>
      </c>
      <c r="G358">
        <v>65</v>
      </c>
      <c r="I358">
        <v>1.036882E-3</v>
      </c>
      <c r="J358">
        <v>2.723876476</v>
      </c>
      <c r="K358">
        <v>2.3463096619999999</v>
      </c>
      <c r="L358">
        <v>0.136640549</v>
      </c>
      <c r="M358">
        <v>0.11967921300000001</v>
      </c>
      <c r="N358">
        <v>6.3829421999999997E-2</v>
      </c>
      <c r="O358">
        <v>5.3933284280000002</v>
      </c>
    </row>
    <row r="359" spans="1:15" x14ac:dyDescent="0.4">
      <c r="A359">
        <v>6</v>
      </c>
      <c r="B359">
        <v>12</v>
      </c>
      <c r="C359">
        <v>9</v>
      </c>
      <c r="D359">
        <v>12</v>
      </c>
      <c r="E359">
        <v>10</v>
      </c>
      <c r="F359">
        <v>16</v>
      </c>
      <c r="G359">
        <v>65</v>
      </c>
      <c r="I359">
        <v>0</v>
      </c>
      <c r="J359">
        <v>9.7452366349999995</v>
      </c>
      <c r="K359">
        <v>6.2333979609999997</v>
      </c>
      <c r="L359">
        <v>9.1754197999999995E-2</v>
      </c>
      <c r="M359">
        <v>0.212632656</v>
      </c>
      <c r="N359">
        <v>0.394945145</v>
      </c>
      <c r="O359">
        <v>16.68067813</v>
      </c>
    </row>
    <row r="360" spans="1:15" x14ac:dyDescent="0.4">
      <c r="A360">
        <v>7</v>
      </c>
      <c r="B360">
        <v>12</v>
      </c>
      <c r="C360">
        <v>7</v>
      </c>
      <c r="D360">
        <v>11</v>
      </c>
      <c r="E360">
        <v>11</v>
      </c>
      <c r="F360">
        <v>15</v>
      </c>
      <c r="G360">
        <v>63</v>
      </c>
      <c r="I360">
        <v>1.003742E-3</v>
      </c>
      <c r="J360">
        <v>4.1319813730000003</v>
      </c>
      <c r="K360">
        <v>0.13563609099999999</v>
      </c>
      <c r="L360">
        <v>2.4939059999999999E-2</v>
      </c>
      <c r="M360">
        <v>1.7284128670000001</v>
      </c>
      <c r="N360">
        <v>8.8761091E-2</v>
      </c>
      <c r="O360">
        <v>6.1206617359999997</v>
      </c>
    </row>
    <row r="361" spans="1:15" x14ac:dyDescent="0.4">
      <c r="A361">
        <v>6</v>
      </c>
      <c r="B361">
        <v>11</v>
      </c>
      <c r="C361">
        <v>5</v>
      </c>
      <c r="D361">
        <v>11</v>
      </c>
      <c r="E361">
        <v>11</v>
      </c>
      <c r="F361">
        <v>14</v>
      </c>
      <c r="G361">
        <v>58</v>
      </c>
      <c r="I361">
        <v>9.9802000000000007E-4</v>
      </c>
      <c r="J361">
        <v>0.23337793400000001</v>
      </c>
      <c r="K361">
        <v>3.9875509999999998E-3</v>
      </c>
      <c r="L361">
        <v>1.846242E-2</v>
      </c>
      <c r="M361">
        <v>0.74253344499999996</v>
      </c>
      <c r="N361">
        <v>0.92752003699999996</v>
      </c>
      <c r="O361">
        <v>1.933858871</v>
      </c>
    </row>
    <row r="362" spans="1:15" x14ac:dyDescent="0.4">
      <c r="A362">
        <v>6</v>
      </c>
      <c r="B362">
        <v>11</v>
      </c>
      <c r="C362">
        <v>6</v>
      </c>
      <c r="D362">
        <v>11</v>
      </c>
      <c r="E362">
        <v>9</v>
      </c>
      <c r="F362">
        <v>15</v>
      </c>
      <c r="G362">
        <v>57</v>
      </c>
      <c r="I362">
        <v>9.9873499999999994E-4</v>
      </c>
      <c r="J362">
        <v>0.80036711699999996</v>
      </c>
      <c r="K362">
        <v>1.4959811999999999E-2</v>
      </c>
      <c r="L362">
        <v>9.3777657E-2</v>
      </c>
      <c r="M362">
        <v>3.7896632999999999E-2</v>
      </c>
      <c r="N362">
        <v>0.52860307699999998</v>
      </c>
      <c r="O362">
        <v>1.4805657860000001</v>
      </c>
    </row>
    <row r="363" spans="1:15" x14ac:dyDescent="0.4">
      <c r="A363">
        <v>7</v>
      </c>
      <c r="B363">
        <v>11</v>
      </c>
      <c r="C363">
        <v>7</v>
      </c>
      <c r="D363">
        <v>11</v>
      </c>
      <c r="E363">
        <v>10</v>
      </c>
      <c r="F363">
        <v>14</v>
      </c>
      <c r="G363">
        <v>60</v>
      </c>
      <c r="I363">
        <v>9.9706600000000001E-4</v>
      </c>
      <c r="J363">
        <v>0.22639536900000001</v>
      </c>
      <c r="K363">
        <v>0.19747352600000001</v>
      </c>
      <c r="L363">
        <v>1.9945145000000001E-2</v>
      </c>
      <c r="M363">
        <v>0.22340154600000001</v>
      </c>
      <c r="N363">
        <v>0.23129725500000001</v>
      </c>
      <c r="O363">
        <v>0.90250277499999998</v>
      </c>
    </row>
    <row r="364" spans="1:15" x14ac:dyDescent="0.4">
      <c r="A364">
        <v>6</v>
      </c>
      <c r="B364">
        <v>12</v>
      </c>
      <c r="C364">
        <v>7</v>
      </c>
      <c r="D364">
        <v>10</v>
      </c>
      <c r="E364">
        <v>10</v>
      </c>
      <c r="F364">
        <v>17</v>
      </c>
      <c r="G364">
        <v>62</v>
      </c>
      <c r="I364">
        <v>9.9730499999999998E-4</v>
      </c>
      <c r="J364">
        <v>5.296276808</v>
      </c>
      <c r="K364">
        <v>0.11763048199999999</v>
      </c>
      <c r="L364">
        <v>7.4799061E-2</v>
      </c>
      <c r="M364">
        <v>0.36771798100000003</v>
      </c>
      <c r="N364">
        <v>2.5265398029999999</v>
      </c>
      <c r="O364">
        <v>8.3875181669999996</v>
      </c>
    </row>
    <row r="365" spans="1:15" x14ac:dyDescent="0.4">
      <c r="A365">
        <v>6</v>
      </c>
      <c r="B365">
        <v>12</v>
      </c>
      <c r="C365">
        <v>8</v>
      </c>
      <c r="D365">
        <v>9</v>
      </c>
      <c r="E365">
        <v>10</v>
      </c>
      <c r="F365">
        <v>13</v>
      </c>
      <c r="G365">
        <v>58</v>
      </c>
      <c r="I365">
        <v>0</v>
      </c>
      <c r="J365">
        <v>0.23140263599999999</v>
      </c>
      <c r="K365">
        <v>0.56502032300000005</v>
      </c>
      <c r="L365">
        <v>2.9942990000000002E-3</v>
      </c>
      <c r="M365">
        <v>0.29122304900000001</v>
      </c>
      <c r="N365">
        <v>1.7949580999999999E-2</v>
      </c>
      <c r="O365">
        <v>1.1185629370000001</v>
      </c>
    </row>
    <row r="366" spans="1:15" x14ac:dyDescent="0.4">
      <c r="A366">
        <v>7</v>
      </c>
      <c r="B366">
        <v>11</v>
      </c>
      <c r="C366">
        <v>8</v>
      </c>
      <c r="D366">
        <v>12</v>
      </c>
      <c r="E366">
        <v>10</v>
      </c>
      <c r="F366">
        <v>15</v>
      </c>
      <c r="G366">
        <v>62</v>
      </c>
      <c r="I366">
        <v>3.9923190000000002E-3</v>
      </c>
      <c r="J366">
        <v>0.14660716100000001</v>
      </c>
      <c r="K366">
        <v>3.2224316599999998</v>
      </c>
      <c r="L366">
        <v>3.5861492000000002E-2</v>
      </c>
      <c r="M366">
        <v>0.28822755799999999</v>
      </c>
      <c r="N366">
        <v>0.35904335999999998</v>
      </c>
      <c r="O366">
        <v>4.0701832769999999</v>
      </c>
    </row>
    <row r="367" spans="1:15" x14ac:dyDescent="0.4">
      <c r="A367">
        <v>7</v>
      </c>
      <c r="B367">
        <v>12</v>
      </c>
      <c r="C367">
        <v>7</v>
      </c>
      <c r="D367">
        <v>12</v>
      </c>
      <c r="E367">
        <v>9</v>
      </c>
      <c r="F367">
        <v>12</v>
      </c>
      <c r="G367">
        <v>59</v>
      </c>
      <c r="I367">
        <v>1.0335450000000001E-3</v>
      </c>
      <c r="J367">
        <v>0.96737575499999995</v>
      </c>
      <c r="K367">
        <v>1.527915001</v>
      </c>
      <c r="L367">
        <v>0.26632738099999997</v>
      </c>
      <c r="M367">
        <v>3.5901784999999999E-2</v>
      </c>
      <c r="N367">
        <v>0.14361643800000001</v>
      </c>
      <c r="O367">
        <v>2.9441258910000001</v>
      </c>
    </row>
    <row r="368" spans="1:15" x14ac:dyDescent="0.4">
      <c r="A368">
        <v>6</v>
      </c>
      <c r="B368">
        <v>12</v>
      </c>
      <c r="C368">
        <v>7</v>
      </c>
      <c r="D368">
        <v>12</v>
      </c>
      <c r="E368">
        <v>11</v>
      </c>
      <c r="F368">
        <v>15</v>
      </c>
      <c r="G368">
        <v>63</v>
      </c>
      <c r="I368">
        <v>0</v>
      </c>
      <c r="J368">
        <v>2.1741828920000001</v>
      </c>
      <c r="K368">
        <v>8.3779334999999996E-2</v>
      </c>
      <c r="L368">
        <v>7.6793908999999994E-2</v>
      </c>
      <c r="M368">
        <v>0.84777927399999997</v>
      </c>
      <c r="N368">
        <v>0.44277739500000002</v>
      </c>
      <c r="O368">
        <v>3.6283473970000002</v>
      </c>
    </row>
    <row r="369" spans="1:15" x14ac:dyDescent="0.4">
      <c r="A369">
        <v>7</v>
      </c>
      <c r="B369">
        <v>11</v>
      </c>
      <c r="C369">
        <v>8</v>
      </c>
      <c r="D369">
        <v>11</v>
      </c>
      <c r="E369">
        <v>10</v>
      </c>
      <c r="F369">
        <v>13</v>
      </c>
      <c r="G369">
        <v>58</v>
      </c>
      <c r="I369">
        <v>9.9802000000000007E-4</v>
      </c>
      <c r="J369">
        <v>0.73902225499999996</v>
      </c>
      <c r="K369">
        <v>0.55252385100000001</v>
      </c>
      <c r="L369">
        <v>4.7873974E-2</v>
      </c>
      <c r="M369">
        <v>0.301194668</v>
      </c>
      <c r="N369">
        <v>0.31017064999999999</v>
      </c>
      <c r="O369">
        <v>1.9547731880000001</v>
      </c>
    </row>
    <row r="370" spans="1:15" x14ac:dyDescent="0.4">
      <c r="A370">
        <v>6</v>
      </c>
      <c r="B370">
        <v>13</v>
      </c>
      <c r="C370">
        <v>6</v>
      </c>
      <c r="D370">
        <v>11</v>
      </c>
      <c r="E370">
        <v>9</v>
      </c>
      <c r="F370">
        <v>15</v>
      </c>
      <c r="G370">
        <v>60</v>
      </c>
      <c r="I370">
        <v>0</v>
      </c>
      <c r="J370">
        <v>16.49621058</v>
      </c>
      <c r="K370">
        <v>3.9893627000000001E-2</v>
      </c>
      <c r="L370">
        <v>4.5903683000000001E-2</v>
      </c>
      <c r="M370">
        <v>3.5939693000000002E-2</v>
      </c>
      <c r="N370">
        <v>0.44827771199999999</v>
      </c>
      <c r="O370">
        <v>17.068221810000001</v>
      </c>
    </row>
    <row r="371" spans="1:15" x14ac:dyDescent="0.4">
      <c r="A371">
        <v>6</v>
      </c>
      <c r="B371">
        <v>12</v>
      </c>
      <c r="C371">
        <v>7</v>
      </c>
      <c r="D371">
        <v>11</v>
      </c>
      <c r="E371">
        <v>10</v>
      </c>
      <c r="F371">
        <v>15</v>
      </c>
      <c r="G371">
        <v>61</v>
      </c>
      <c r="I371">
        <v>9.9754300000000004E-4</v>
      </c>
      <c r="J371">
        <v>1.571335554</v>
      </c>
      <c r="K371">
        <v>0.157578945</v>
      </c>
      <c r="L371">
        <v>0.13762950900000001</v>
      </c>
      <c r="M371">
        <v>0.37001156800000001</v>
      </c>
      <c r="N371">
        <v>0.18853020700000001</v>
      </c>
      <c r="O371">
        <v>2.4260833260000001</v>
      </c>
    </row>
    <row r="372" spans="1:15" x14ac:dyDescent="0.4">
      <c r="A372">
        <v>6</v>
      </c>
      <c r="B372">
        <v>11</v>
      </c>
      <c r="C372">
        <v>9</v>
      </c>
      <c r="D372">
        <v>10</v>
      </c>
      <c r="E372">
        <v>8</v>
      </c>
      <c r="F372">
        <v>12</v>
      </c>
      <c r="G372">
        <v>55</v>
      </c>
      <c r="I372">
        <v>9.9659000000000011E-4</v>
      </c>
      <c r="J372">
        <v>0.12666201599999999</v>
      </c>
      <c r="K372">
        <v>6.265799522</v>
      </c>
      <c r="L372">
        <v>4.0292740000000002E-3</v>
      </c>
      <c r="M372">
        <v>3.9916040000000002E-3</v>
      </c>
      <c r="N372">
        <v>2.9952526E-2</v>
      </c>
      <c r="O372">
        <v>6.4393661020000001</v>
      </c>
    </row>
    <row r="373" spans="1:15" x14ac:dyDescent="0.4">
      <c r="A373">
        <v>6</v>
      </c>
      <c r="B373">
        <v>11</v>
      </c>
      <c r="C373">
        <v>8</v>
      </c>
      <c r="D373">
        <v>12</v>
      </c>
      <c r="E373">
        <v>8</v>
      </c>
      <c r="F373">
        <v>16</v>
      </c>
      <c r="G373">
        <v>60</v>
      </c>
      <c r="I373">
        <v>1.02973E-3</v>
      </c>
      <c r="J373">
        <v>0.164527178</v>
      </c>
      <c r="K373">
        <v>0.42685985599999998</v>
      </c>
      <c r="L373">
        <v>0.117685318</v>
      </c>
      <c r="M373">
        <v>2.992153E-3</v>
      </c>
      <c r="N373">
        <v>0.55853867499999998</v>
      </c>
      <c r="O373">
        <v>1.2785816189999999</v>
      </c>
    </row>
    <row r="374" spans="1:15" x14ac:dyDescent="0.4">
      <c r="A374">
        <v>5</v>
      </c>
      <c r="B374">
        <v>11</v>
      </c>
      <c r="C374">
        <v>8</v>
      </c>
      <c r="D374">
        <v>11</v>
      </c>
      <c r="E374">
        <v>8</v>
      </c>
      <c r="F374">
        <v>16</v>
      </c>
      <c r="G374">
        <v>57</v>
      </c>
      <c r="I374">
        <v>0</v>
      </c>
      <c r="J374">
        <v>0.414887905</v>
      </c>
      <c r="K374">
        <v>0.42590808899999999</v>
      </c>
      <c r="L374">
        <v>0.35904097600000001</v>
      </c>
      <c r="M374">
        <v>1.3004303E-2</v>
      </c>
      <c r="N374">
        <v>0.32618331900000003</v>
      </c>
      <c r="O374">
        <v>1.541930676</v>
      </c>
    </row>
    <row r="375" spans="1:15" x14ac:dyDescent="0.4">
      <c r="A375">
        <v>8</v>
      </c>
      <c r="B375">
        <v>12</v>
      </c>
      <c r="C375">
        <v>8</v>
      </c>
      <c r="D375">
        <v>13</v>
      </c>
      <c r="E375">
        <v>9</v>
      </c>
      <c r="F375">
        <v>15</v>
      </c>
      <c r="G375">
        <v>65</v>
      </c>
      <c r="I375">
        <v>9.9635099999999992E-4</v>
      </c>
      <c r="J375">
        <v>0.487205744</v>
      </c>
      <c r="K375">
        <v>0.89262914699999996</v>
      </c>
      <c r="L375">
        <v>0.43139314699999998</v>
      </c>
      <c r="M375">
        <v>7.5795889000000005E-2</v>
      </c>
      <c r="N375">
        <v>0.56944060299999999</v>
      </c>
      <c r="O375">
        <v>2.4584591389999999</v>
      </c>
    </row>
    <row r="376" spans="1:15" x14ac:dyDescent="0.4">
      <c r="A376">
        <v>7</v>
      </c>
      <c r="B376">
        <v>13</v>
      </c>
      <c r="C376">
        <v>8</v>
      </c>
      <c r="D376">
        <v>11</v>
      </c>
      <c r="E376">
        <v>8</v>
      </c>
      <c r="F376">
        <v>14</v>
      </c>
      <c r="G376">
        <v>61</v>
      </c>
      <c r="I376">
        <v>1.9938949999999999E-3</v>
      </c>
      <c r="J376">
        <v>11.89883184</v>
      </c>
      <c r="K376">
        <v>1.4358074670000001</v>
      </c>
      <c r="L376">
        <v>3.4875153999999998E-2</v>
      </c>
      <c r="M376">
        <v>1.3998032000000001E-2</v>
      </c>
      <c r="N376">
        <v>0.11373567599999999</v>
      </c>
      <c r="O376">
        <v>13.503195290000001</v>
      </c>
    </row>
    <row r="377" spans="1:15" x14ac:dyDescent="0.4">
      <c r="A377">
        <v>8</v>
      </c>
      <c r="B377">
        <v>12</v>
      </c>
      <c r="C377">
        <v>9</v>
      </c>
      <c r="D377">
        <v>13</v>
      </c>
      <c r="E377">
        <v>9</v>
      </c>
      <c r="F377">
        <v>15</v>
      </c>
      <c r="G377">
        <v>66</v>
      </c>
      <c r="I377">
        <v>9.9778200000000001E-4</v>
      </c>
      <c r="J377">
        <v>1.4022839069999999</v>
      </c>
      <c r="K377">
        <v>2.4563508029999999</v>
      </c>
      <c r="L377">
        <v>0.51866221400000001</v>
      </c>
      <c r="M377">
        <v>2.9891728999999999E-2</v>
      </c>
      <c r="N377">
        <v>9.2753171999999995E-2</v>
      </c>
      <c r="O377">
        <v>4.5118582250000001</v>
      </c>
    </row>
    <row r="378" spans="1:15" x14ac:dyDescent="0.4">
      <c r="A378">
        <v>6</v>
      </c>
      <c r="B378">
        <v>12</v>
      </c>
      <c r="C378">
        <v>6</v>
      </c>
      <c r="D378">
        <v>11</v>
      </c>
      <c r="E378">
        <v>9</v>
      </c>
      <c r="F378">
        <v>15</v>
      </c>
      <c r="G378">
        <v>58</v>
      </c>
      <c r="I378">
        <v>0</v>
      </c>
      <c r="J378">
        <v>12.79368305</v>
      </c>
      <c r="K378">
        <v>2.8960705E-2</v>
      </c>
      <c r="L378">
        <v>4.0891408999999997E-2</v>
      </c>
      <c r="M378">
        <v>7.1805477000000006E-2</v>
      </c>
      <c r="N378">
        <v>0.16156673399999999</v>
      </c>
      <c r="O378">
        <v>13.098864560000001</v>
      </c>
    </row>
    <row r="379" spans="1:15" x14ac:dyDescent="0.4">
      <c r="A379">
        <v>7</v>
      </c>
      <c r="B379">
        <v>12</v>
      </c>
      <c r="C379">
        <v>6</v>
      </c>
      <c r="D379">
        <v>11</v>
      </c>
      <c r="E379">
        <v>11</v>
      </c>
      <c r="F379">
        <v>16</v>
      </c>
      <c r="G379">
        <v>63</v>
      </c>
      <c r="I379">
        <v>0</v>
      </c>
      <c r="J379">
        <v>4.5235004429999996</v>
      </c>
      <c r="K379">
        <v>2.8923988000000001E-2</v>
      </c>
      <c r="L379">
        <v>6.6819905999999998E-2</v>
      </c>
      <c r="M379">
        <v>1.1264986990000001</v>
      </c>
      <c r="N379">
        <v>3.1070177559999999</v>
      </c>
      <c r="O379">
        <v>8.8557569980000004</v>
      </c>
    </row>
    <row r="380" spans="1:15" x14ac:dyDescent="0.4">
      <c r="A380">
        <v>7</v>
      </c>
      <c r="B380">
        <v>12</v>
      </c>
      <c r="C380">
        <v>7</v>
      </c>
      <c r="D380">
        <v>11</v>
      </c>
      <c r="E380">
        <v>11</v>
      </c>
      <c r="F380">
        <v>16</v>
      </c>
      <c r="G380">
        <v>63</v>
      </c>
      <c r="I380">
        <v>9.9778200000000001E-4</v>
      </c>
      <c r="J380">
        <v>25.124053960000001</v>
      </c>
      <c r="K380">
        <v>0.29920005799999999</v>
      </c>
      <c r="L380">
        <v>0.48521566399999999</v>
      </c>
      <c r="M380">
        <v>1.6475942130000001</v>
      </c>
      <c r="N380">
        <v>1.0113248829999999</v>
      </c>
      <c r="O380">
        <v>28.572343830000001</v>
      </c>
    </row>
    <row r="381" spans="1:15" x14ac:dyDescent="0.4">
      <c r="A381">
        <v>6</v>
      </c>
      <c r="B381">
        <v>12</v>
      </c>
      <c r="C381">
        <v>8</v>
      </c>
      <c r="D381">
        <v>12</v>
      </c>
      <c r="E381">
        <v>10</v>
      </c>
      <c r="F381">
        <v>12</v>
      </c>
      <c r="G381">
        <v>60</v>
      </c>
      <c r="I381">
        <v>0</v>
      </c>
      <c r="J381">
        <v>8.8362417220000005</v>
      </c>
      <c r="K381">
        <v>0.81791877700000004</v>
      </c>
      <c r="L381">
        <v>2.2937297999999998E-2</v>
      </c>
      <c r="M381">
        <v>0.12766027499999999</v>
      </c>
      <c r="N381">
        <v>6.0307980000000004E-3</v>
      </c>
      <c r="O381">
        <v>9.8167531490000002</v>
      </c>
    </row>
    <row r="382" spans="1:15" x14ac:dyDescent="0.4">
      <c r="A382">
        <v>6</v>
      </c>
      <c r="B382">
        <v>12</v>
      </c>
      <c r="C382">
        <v>8</v>
      </c>
      <c r="D382">
        <v>11</v>
      </c>
      <c r="E382">
        <v>8</v>
      </c>
      <c r="F382">
        <v>14</v>
      </c>
      <c r="G382">
        <v>58</v>
      </c>
      <c r="I382">
        <v>9.9039099999999997E-4</v>
      </c>
      <c r="J382">
        <v>2.3752691750000001</v>
      </c>
      <c r="K382">
        <v>2.4404876230000001</v>
      </c>
      <c r="L382">
        <v>0.29227328299999999</v>
      </c>
      <c r="M382">
        <v>1.2961388000000001E-2</v>
      </c>
      <c r="N382">
        <v>0.41293859500000002</v>
      </c>
      <c r="O382">
        <v>5.5398111339999998</v>
      </c>
    </row>
    <row r="383" spans="1:15" x14ac:dyDescent="0.4">
      <c r="A383">
        <v>6</v>
      </c>
      <c r="B383">
        <v>11</v>
      </c>
      <c r="C383">
        <v>8</v>
      </c>
      <c r="D383">
        <v>12</v>
      </c>
      <c r="E383">
        <v>11</v>
      </c>
      <c r="F383">
        <v>15</v>
      </c>
      <c r="G383">
        <v>63</v>
      </c>
      <c r="I383">
        <v>0</v>
      </c>
      <c r="J383">
        <v>1.240703106</v>
      </c>
      <c r="K383">
        <v>0.90316748599999996</v>
      </c>
      <c r="L383">
        <v>3.7888764999999998E-2</v>
      </c>
      <c r="M383">
        <v>2.4581155780000001</v>
      </c>
      <c r="N383">
        <v>0.35755753499999998</v>
      </c>
      <c r="O383">
        <v>5.0064101220000001</v>
      </c>
    </row>
    <row r="384" spans="1:15" x14ac:dyDescent="0.4">
      <c r="A384">
        <v>7</v>
      </c>
      <c r="B384">
        <v>11</v>
      </c>
      <c r="C384">
        <v>7</v>
      </c>
      <c r="D384">
        <v>12</v>
      </c>
      <c r="E384">
        <v>9</v>
      </c>
      <c r="F384">
        <v>15</v>
      </c>
      <c r="G384">
        <v>61</v>
      </c>
      <c r="I384">
        <v>9.9778200000000001E-4</v>
      </c>
      <c r="J384">
        <v>0.53856086700000005</v>
      </c>
      <c r="K384">
        <v>0.25236320499999998</v>
      </c>
      <c r="L384">
        <v>0.15255331999999999</v>
      </c>
      <c r="M384">
        <v>5.1861285999999999E-2</v>
      </c>
      <c r="N384">
        <v>0.62189745900000004</v>
      </c>
      <c r="O384">
        <v>1.6202275749999999</v>
      </c>
    </row>
    <row r="385" spans="1:15" x14ac:dyDescent="0.4">
      <c r="A385">
        <v>5</v>
      </c>
      <c r="B385">
        <v>12</v>
      </c>
      <c r="C385">
        <v>8</v>
      </c>
      <c r="D385">
        <v>11</v>
      </c>
      <c r="E385">
        <v>11</v>
      </c>
      <c r="F385">
        <v>16</v>
      </c>
      <c r="G385">
        <v>63</v>
      </c>
      <c r="I385">
        <v>0</v>
      </c>
      <c r="J385">
        <v>2.4819135669999999</v>
      </c>
      <c r="K385">
        <v>0.559503317</v>
      </c>
      <c r="L385">
        <v>0.144613981</v>
      </c>
      <c r="M385">
        <v>0.77821826900000002</v>
      </c>
      <c r="N385">
        <v>0.92013073000000001</v>
      </c>
      <c r="O385">
        <v>4.8863317970000004</v>
      </c>
    </row>
    <row r="386" spans="1:15" x14ac:dyDescent="0.4">
      <c r="A386">
        <v>7</v>
      </c>
      <c r="B386">
        <v>13</v>
      </c>
      <c r="C386">
        <v>8</v>
      </c>
      <c r="D386">
        <v>11</v>
      </c>
      <c r="E386">
        <v>9</v>
      </c>
      <c r="F386">
        <v>16</v>
      </c>
      <c r="G386">
        <v>63</v>
      </c>
      <c r="I386">
        <v>3.0353070000000001E-3</v>
      </c>
      <c r="J386">
        <v>7.6648988720000002</v>
      </c>
      <c r="K386">
        <v>1.4886558059999999</v>
      </c>
      <c r="L386">
        <v>0.114728212</v>
      </c>
      <c r="M386">
        <v>1.5962124000000001E-2</v>
      </c>
      <c r="N386">
        <v>0.63252377500000001</v>
      </c>
      <c r="O386">
        <v>9.9269611839999996</v>
      </c>
    </row>
    <row r="387" spans="1:15" x14ac:dyDescent="0.4">
      <c r="A387">
        <v>8</v>
      </c>
      <c r="B387">
        <v>12</v>
      </c>
      <c r="C387">
        <v>6</v>
      </c>
      <c r="D387">
        <v>12</v>
      </c>
      <c r="E387">
        <v>10</v>
      </c>
      <c r="F387">
        <v>15</v>
      </c>
      <c r="G387">
        <v>62</v>
      </c>
      <c r="I387">
        <v>0</v>
      </c>
      <c r="J387">
        <v>1.6895029539999999</v>
      </c>
      <c r="K387">
        <v>7.2838783000000004E-2</v>
      </c>
      <c r="L387">
        <v>0.124675274</v>
      </c>
      <c r="M387">
        <v>0.38497066499999999</v>
      </c>
      <c r="N387">
        <v>0.22004056</v>
      </c>
      <c r="O387">
        <v>2.4953129289999998</v>
      </c>
    </row>
    <row r="388" spans="1:15" x14ac:dyDescent="0.4">
      <c r="A388">
        <v>6</v>
      </c>
      <c r="B388">
        <v>11</v>
      </c>
      <c r="C388">
        <v>8</v>
      </c>
      <c r="D388">
        <v>12</v>
      </c>
      <c r="E388">
        <v>10</v>
      </c>
      <c r="F388">
        <v>16</v>
      </c>
      <c r="G388">
        <v>63</v>
      </c>
      <c r="I388">
        <v>0</v>
      </c>
      <c r="J388">
        <v>1.269748688</v>
      </c>
      <c r="K388">
        <v>1.5810256</v>
      </c>
      <c r="L388">
        <v>0.104719877</v>
      </c>
      <c r="M388">
        <v>0.121706009</v>
      </c>
      <c r="N388">
        <v>1.5837316509999999</v>
      </c>
      <c r="O388">
        <v>4.6619291309999999</v>
      </c>
    </row>
    <row r="389" spans="1:15" x14ac:dyDescent="0.4">
      <c r="A389">
        <v>6</v>
      </c>
      <c r="B389">
        <v>12</v>
      </c>
      <c r="C389">
        <v>8</v>
      </c>
      <c r="D389">
        <v>12</v>
      </c>
      <c r="E389">
        <v>10</v>
      </c>
      <c r="F389">
        <v>16</v>
      </c>
      <c r="G389">
        <v>63</v>
      </c>
      <c r="I389">
        <v>0</v>
      </c>
      <c r="J389">
        <v>0.40849065800000001</v>
      </c>
      <c r="K389">
        <v>0.31330680799999999</v>
      </c>
      <c r="L389">
        <v>7.9789638999999996E-2</v>
      </c>
      <c r="M389">
        <v>0.18501901600000001</v>
      </c>
      <c r="N389">
        <v>1.9818689819999999</v>
      </c>
      <c r="O389">
        <v>2.9704041480000001</v>
      </c>
    </row>
    <row r="390" spans="1:15" x14ac:dyDescent="0.4">
      <c r="A390">
        <v>7</v>
      </c>
      <c r="B390">
        <v>11</v>
      </c>
      <c r="C390">
        <v>8</v>
      </c>
      <c r="D390">
        <v>11</v>
      </c>
      <c r="E390">
        <v>10</v>
      </c>
      <c r="F390">
        <v>13</v>
      </c>
      <c r="G390">
        <v>60</v>
      </c>
      <c r="I390">
        <v>7.3289899999999996E-4</v>
      </c>
      <c r="J390">
        <v>0.98190641400000001</v>
      </c>
      <c r="K390">
        <v>0.54055428500000002</v>
      </c>
      <c r="L390">
        <v>0.138631105</v>
      </c>
      <c r="M390">
        <v>6.2829732999999999E-2</v>
      </c>
      <c r="N390">
        <v>3.9910316000000001E-2</v>
      </c>
      <c r="O390">
        <v>1.770054579</v>
      </c>
    </row>
    <row r="391" spans="1:15" x14ac:dyDescent="0.4">
      <c r="A391">
        <v>7</v>
      </c>
      <c r="B391">
        <v>13</v>
      </c>
      <c r="C391">
        <v>8</v>
      </c>
      <c r="D391">
        <v>12</v>
      </c>
      <c r="E391">
        <v>9</v>
      </c>
      <c r="F391">
        <v>13</v>
      </c>
      <c r="G391">
        <v>61</v>
      </c>
      <c r="I391">
        <v>1.9941329999999999E-3</v>
      </c>
      <c r="J391">
        <v>4.8885180950000002</v>
      </c>
      <c r="K391">
        <v>0.50269460700000002</v>
      </c>
      <c r="L391">
        <v>4.2012690999999998E-2</v>
      </c>
      <c r="M391">
        <v>6.7819117999999998E-2</v>
      </c>
      <c r="N391">
        <v>0.23598504100000001</v>
      </c>
      <c r="O391">
        <v>5.7390236850000003</v>
      </c>
    </row>
    <row r="392" spans="1:15" x14ac:dyDescent="0.4">
      <c r="A392">
        <v>6</v>
      </c>
      <c r="B392">
        <v>12</v>
      </c>
      <c r="C392">
        <v>7</v>
      </c>
      <c r="D392">
        <v>11</v>
      </c>
      <c r="E392">
        <v>9</v>
      </c>
      <c r="F392">
        <v>13</v>
      </c>
      <c r="G392">
        <v>58</v>
      </c>
      <c r="I392">
        <v>9.9730499999999998E-4</v>
      </c>
      <c r="J392">
        <v>22.995155570000001</v>
      </c>
      <c r="K392">
        <v>1.6003699300000001</v>
      </c>
      <c r="L392">
        <v>1.1967659E-2</v>
      </c>
      <c r="M392">
        <v>7.9823493999999995E-2</v>
      </c>
      <c r="N392">
        <v>4.4844388999999998E-2</v>
      </c>
      <c r="O392">
        <v>24.741659640000002</v>
      </c>
    </row>
    <row r="393" spans="1:15" x14ac:dyDescent="0.4">
      <c r="A393">
        <v>6</v>
      </c>
      <c r="B393">
        <v>11</v>
      </c>
      <c r="C393">
        <v>7</v>
      </c>
      <c r="D393">
        <v>12</v>
      </c>
      <c r="E393">
        <v>10</v>
      </c>
      <c r="F393">
        <v>13</v>
      </c>
      <c r="G393">
        <v>58</v>
      </c>
      <c r="I393">
        <v>0</v>
      </c>
      <c r="J393">
        <v>0.58773136100000001</v>
      </c>
      <c r="K393">
        <v>0.278577566</v>
      </c>
      <c r="L393">
        <v>2.4878978999999999E-2</v>
      </c>
      <c r="M393">
        <v>0.15458559999999999</v>
      </c>
      <c r="N393">
        <v>4.3882131999999997E-2</v>
      </c>
      <c r="O393">
        <v>1.0926494600000001</v>
      </c>
    </row>
    <row r="394" spans="1:15" x14ac:dyDescent="0.4">
      <c r="A394">
        <v>7</v>
      </c>
      <c r="B394">
        <v>12</v>
      </c>
      <c r="C394">
        <v>7</v>
      </c>
      <c r="D394">
        <v>12</v>
      </c>
      <c r="E394">
        <v>10</v>
      </c>
      <c r="F394">
        <v>15</v>
      </c>
      <c r="G394">
        <v>63</v>
      </c>
      <c r="I394">
        <v>9.9659000000000011E-4</v>
      </c>
      <c r="J394">
        <v>0.82881855999999998</v>
      </c>
      <c r="K394">
        <v>0.11772728</v>
      </c>
      <c r="L394">
        <v>4.7899484999999999E-2</v>
      </c>
      <c r="M394">
        <v>0.20641970600000001</v>
      </c>
      <c r="N394">
        <v>0.317760706</v>
      </c>
      <c r="O394">
        <v>1.522572756</v>
      </c>
    </row>
  </sheetData>
  <phoneticPr fontId="18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CB685-5C20-4276-9BFC-B288FD43FDFB}">
  <dimension ref="A1:Z101"/>
  <sheetViews>
    <sheetView workbookViewId="0">
      <selection activeCell="Q19" sqref="Q19:R23"/>
    </sheetView>
  </sheetViews>
  <sheetFormatPr defaultRowHeight="18.75" x14ac:dyDescent="0.4"/>
  <cols>
    <col min="26" max="26" width="9" style="1"/>
  </cols>
  <sheetData>
    <row r="1" spans="1:26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Z1" s="1" t="s">
        <v>6</v>
      </c>
    </row>
    <row r="2" spans="1:26" x14ac:dyDescent="0.4">
      <c r="A2">
        <v>6</v>
      </c>
      <c r="B2">
        <v>11</v>
      </c>
      <c r="C2">
        <v>7</v>
      </c>
      <c r="D2">
        <v>11</v>
      </c>
      <c r="E2">
        <v>9</v>
      </c>
      <c r="F2">
        <v>15</v>
      </c>
      <c r="G2">
        <v>59</v>
      </c>
      <c r="I2">
        <v>0</v>
      </c>
      <c r="J2">
        <v>0.12267017400000001</v>
      </c>
      <c r="K2">
        <v>4.3882607999999997E-2</v>
      </c>
      <c r="L2">
        <v>3.9893150000000002E-2</v>
      </c>
      <c r="M2">
        <v>1.8949270000000001E-2</v>
      </c>
      <c r="N2">
        <v>0.50170326200000004</v>
      </c>
      <c r="O2">
        <v>0.72807169000000005</v>
      </c>
      <c r="Q2" s="1" t="s">
        <v>23</v>
      </c>
      <c r="R2" s="1"/>
      <c r="S2" s="1" t="s">
        <v>22</v>
      </c>
      <c r="X2" t="s">
        <v>36</v>
      </c>
      <c r="Z2" s="1">
        <v>0.72807169000000005</v>
      </c>
    </row>
    <row r="3" spans="1:26" x14ac:dyDescent="0.4">
      <c r="A3">
        <v>5</v>
      </c>
      <c r="B3">
        <v>13</v>
      </c>
      <c r="C3">
        <v>7</v>
      </c>
      <c r="D3">
        <v>12</v>
      </c>
      <c r="E3">
        <v>9</v>
      </c>
      <c r="F3">
        <v>16</v>
      </c>
      <c r="G3">
        <v>62</v>
      </c>
      <c r="I3">
        <v>0</v>
      </c>
      <c r="J3">
        <v>36.187617299999999</v>
      </c>
      <c r="K3">
        <v>0.19892072699999999</v>
      </c>
      <c r="L3">
        <v>0.47871899600000001</v>
      </c>
      <c r="M3">
        <v>3.6900519999999999E-2</v>
      </c>
      <c r="N3">
        <v>2.6272666450000002</v>
      </c>
      <c r="O3">
        <v>39.534413809999997</v>
      </c>
      <c r="Q3" s="1">
        <f>AVERAGE(O:O)</f>
        <v>8.547415754490002</v>
      </c>
      <c r="R3" s="1"/>
      <c r="S3" s="1">
        <f>AVERAGE(G:G)</f>
        <v>60.22</v>
      </c>
      <c r="X3">
        <f>AVERAGE(Z:Z)</f>
        <v>4.7483185668315775</v>
      </c>
    </row>
    <row r="4" spans="1:26" x14ac:dyDescent="0.4">
      <c r="A4">
        <v>6</v>
      </c>
      <c r="B4">
        <v>11</v>
      </c>
      <c r="C4">
        <v>6</v>
      </c>
      <c r="D4">
        <v>10</v>
      </c>
      <c r="E4">
        <v>10</v>
      </c>
      <c r="F4">
        <v>14</v>
      </c>
      <c r="G4">
        <v>56</v>
      </c>
      <c r="I4">
        <v>0</v>
      </c>
      <c r="J4">
        <v>0.77518629999999999</v>
      </c>
      <c r="K4">
        <v>1.6956568000000002E-2</v>
      </c>
      <c r="L4">
        <v>4.5879125999999999E-2</v>
      </c>
      <c r="M4">
        <v>0.66218590700000002</v>
      </c>
      <c r="N4">
        <v>0.71565842599999996</v>
      </c>
      <c r="O4">
        <v>2.2178635600000001</v>
      </c>
      <c r="Q4" s="1" t="s">
        <v>24</v>
      </c>
      <c r="R4" s="1"/>
      <c r="S4" s="1" t="s">
        <v>35</v>
      </c>
      <c r="Z4" s="1">
        <v>2.2178635600000001</v>
      </c>
    </row>
    <row r="5" spans="1:26" x14ac:dyDescent="0.4">
      <c r="A5">
        <v>6</v>
      </c>
      <c r="B5">
        <v>12</v>
      </c>
      <c r="C5">
        <v>8</v>
      </c>
      <c r="D5">
        <v>12</v>
      </c>
      <c r="E5">
        <v>10</v>
      </c>
      <c r="F5">
        <v>16</v>
      </c>
      <c r="G5">
        <v>64</v>
      </c>
      <c r="I5">
        <v>0</v>
      </c>
      <c r="J5">
        <v>1.5941390989999999</v>
      </c>
      <c r="K5">
        <v>0.85376405700000002</v>
      </c>
      <c r="L5">
        <v>0.209440708</v>
      </c>
      <c r="M5">
        <v>0.12666106199999999</v>
      </c>
      <c r="N5">
        <v>1.434684753</v>
      </c>
      <c r="O5">
        <v>4.2216050620000001</v>
      </c>
      <c r="Q5" s="1">
        <f>_xlfn.STDEV.S(O:O)</f>
        <v>22.190712590915197</v>
      </c>
      <c r="R5" s="1"/>
      <c r="S5" s="1">
        <f>_xlfn.STDEV.S(G:G)</f>
        <v>2.4805506068474621</v>
      </c>
      <c r="Z5" s="1">
        <v>4.2216050620000001</v>
      </c>
    </row>
    <row r="6" spans="1:26" x14ac:dyDescent="0.4">
      <c r="A6">
        <v>6</v>
      </c>
      <c r="B6">
        <v>11</v>
      </c>
      <c r="C6">
        <v>7</v>
      </c>
      <c r="D6">
        <v>11</v>
      </c>
      <c r="E6">
        <v>9</v>
      </c>
      <c r="F6">
        <v>12</v>
      </c>
      <c r="G6">
        <v>56</v>
      </c>
      <c r="I6">
        <v>0</v>
      </c>
      <c r="J6">
        <v>6.3830853000000007E-2</v>
      </c>
      <c r="K6">
        <v>0.16854739199999999</v>
      </c>
      <c r="L6">
        <v>3.6901473999999997E-2</v>
      </c>
      <c r="M6">
        <v>0.22439956699999999</v>
      </c>
      <c r="N6">
        <v>0.77511572799999995</v>
      </c>
      <c r="O6">
        <v>1.2717866900000001</v>
      </c>
      <c r="Q6" s="1" t="s">
        <v>33</v>
      </c>
      <c r="R6" s="1"/>
      <c r="S6" s="1" t="s">
        <v>33</v>
      </c>
      <c r="Z6" s="1">
        <v>1.2717866900000001</v>
      </c>
    </row>
    <row r="7" spans="1:26" x14ac:dyDescent="0.4">
      <c r="A7">
        <v>6</v>
      </c>
      <c r="B7">
        <v>12</v>
      </c>
      <c r="C7">
        <v>7</v>
      </c>
      <c r="D7">
        <v>10</v>
      </c>
      <c r="E7">
        <v>10</v>
      </c>
      <c r="F7">
        <v>16</v>
      </c>
      <c r="G7">
        <v>61</v>
      </c>
      <c r="I7">
        <v>0</v>
      </c>
      <c r="J7">
        <v>0.59595847099999999</v>
      </c>
      <c r="K7">
        <v>0.118734121</v>
      </c>
      <c r="L7">
        <v>3.8996457999999998E-2</v>
      </c>
      <c r="M7">
        <v>0.52160501500000001</v>
      </c>
      <c r="N7">
        <v>3.0509836670000001</v>
      </c>
      <c r="O7">
        <v>4.3320677280000002</v>
      </c>
      <c r="Q7" s="1">
        <f>MAX(O:O)</f>
        <v>195.37400959999999</v>
      </c>
      <c r="R7" s="1"/>
      <c r="S7" s="1">
        <f>MAX(G:G)</f>
        <v>65</v>
      </c>
      <c r="Z7" s="1">
        <v>4.3320677280000002</v>
      </c>
    </row>
    <row r="8" spans="1:26" x14ac:dyDescent="0.4">
      <c r="A8">
        <v>6</v>
      </c>
      <c r="B8">
        <v>12</v>
      </c>
      <c r="C8">
        <v>9</v>
      </c>
      <c r="D8">
        <v>13</v>
      </c>
      <c r="E8">
        <v>10</v>
      </c>
      <c r="F8">
        <v>16</v>
      </c>
      <c r="G8">
        <v>64</v>
      </c>
      <c r="I8">
        <v>0</v>
      </c>
      <c r="J8">
        <v>2.247822046</v>
      </c>
      <c r="K8">
        <v>3.064479113</v>
      </c>
      <c r="L8">
        <v>4.9919366999999999E-2</v>
      </c>
      <c r="M8">
        <v>0.20496344599999999</v>
      </c>
      <c r="N8">
        <v>1.981269121</v>
      </c>
      <c r="O8">
        <v>7.5533168320000001</v>
      </c>
      <c r="Q8" s="1" t="s">
        <v>34</v>
      </c>
      <c r="R8" s="1"/>
      <c r="S8" s="1" t="s">
        <v>34</v>
      </c>
      <c r="Z8" s="1">
        <v>7.5533168320000001</v>
      </c>
    </row>
    <row r="9" spans="1:26" x14ac:dyDescent="0.4">
      <c r="A9">
        <v>7</v>
      </c>
      <c r="B9">
        <v>11</v>
      </c>
      <c r="C9">
        <v>8</v>
      </c>
      <c r="D9">
        <v>12</v>
      </c>
      <c r="E9">
        <v>9</v>
      </c>
      <c r="F9">
        <v>13</v>
      </c>
      <c r="G9">
        <v>60</v>
      </c>
      <c r="I9">
        <v>1.025677E-3</v>
      </c>
      <c r="J9">
        <v>0.96942806199999998</v>
      </c>
      <c r="K9">
        <v>0.41021776199999999</v>
      </c>
      <c r="L9">
        <v>0.21546220799999999</v>
      </c>
      <c r="M9">
        <v>3.2872437999999997E-2</v>
      </c>
      <c r="N9">
        <v>0.125825882</v>
      </c>
      <c r="O9">
        <v>1.7577874659999999</v>
      </c>
      <c r="Q9" s="1">
        <f>MIN(O:O)</f>
        <v>0.64948463400000001</v>
      </c>
      <c r="R9" s="1"/>
      <c r="S9" s="1">
        <f>MIN(G:G)</f>
        <v>53</v>
      </c>
      <c r="Z9" s="1">
        <v>1.7577874659999999</v>
      </c>
    </row>
    <row r="10" spans="1:26" x14ac:dyDescent="0.4">
      <c r="A10">
        <v>6</v>
      </c>
      <c r="B10">
        <v>11</v>
      </c>
      <c r="C10">
        <v>8</v>
      </c>
      <c r="D10">
        <v>11</v>
      </c>
      <c r="E10">
        <v>10</v>
      </c>
      <c r="F10">
        <v>14</v>
      </c>
      <c r="G10">
        <v>60</v>
      </c>
      <c r="I10">
        <v>0</v>
      </c>
      <c r="J10">
        <v>6.7829846999999999E-2</v>
      </c>
      <c r="K10">
        <v>0.53504347799999996</v>
      </c>
      <c r="L10">
        <v>3.7952899999999998E-2</v>
      </c>
      <c r="M10">
        <v>0.59139013299999998</v>
      </c>
      <c r="N10">
        <v>9.5806121999999994E-2</v>
      </c>
      <c r="O10">
        <v>1.331034184</v>
      </c>
      <c r="Q10" s="1"/>
      <c r="R10" s="1"/>
      <c r="S10" s="1"/>
      <c r="Z10" s="1">
        <v>1.331034184</v>
      </c>
    </row>
    <row r="11" spans="1:26" x14ac:dyDescent="0.4">
      <c r="A11">
        <v>7</v>
      </c>
      <c r="B11">
        <v>13</v>
      </c>
      <c r="C11">
        <v>7</v>
      </c>
      <c r="D11">
        <v>12</v>
      </c>
      <c r="E11">
        <v>9</v>
      </c>
      <c r="F11">
        <v>14</v>
      </c>
      <c r="G11">
        <v>61</v>
      </c>
      <c r="I11">
        <v>1.030207E-3</v>
      </c>
      <c r="J11">
        <v>3.0655281539999999</v>
      </c>
      <c r="K11">
        <v>0.234370947</v>
      </c>
      <c r="L11">
        <v>0.10771203</v>
      </c>
      <c r="M11">
        <v>5.5901526999999999E-2</v>
      </c>
      <c r="N11">
        <v>3.5906553000000001E-2</v>
      </c>
      <c r="O11">
        <v>3.504531622</v>
      </c>
      <c r="Q11" s="1"/>
      <c r="R11" s="1"/>
      <c r="S11" s="1"/>
      <c r="Z11" s="1">
        <v>3.504531622</v>
      </c>
    </row>
    <row r="12" spans="1:26" x14ac:dyDescent="0.4">
      <c r="A12">
        <v>7</v>
      </c>
      <c r="B12">
        <v>13</v>
      </c>
      <c r="C12">
        <v>7</v>
      </c>
      <c r="D12">
        <v>11</v>
      </c>
      <c r="E12">
        <v>10</v>
      </c>
      <c r="F12">
        <v>16</v>
      </c>
      <c r="G12">
        <v>63</v>
      </c>
      <c r="I12">
        <v>0</v>
      </c>
      <c r="J12">
        <v>13.447105880000001</v>
      </c>
      <c r="K12">
        <v>7.1765899999999994E-2</v>
      </c>
      <c r="L12">
        <v>0.38849043799999999</v>
      </c>
      <c r="M12">
        <v>0.14465069799999999</v>
      </c>
      <c r="N12">
        <v>1.424498558</v>
      </c>
      <c r="O12">
        <v>15.480426789999999</v>
      </c>
      <c r="Q12" s="1"/>
      <c r="R12" s="1"/>
      <c r="S12" s="1"/>
      <c r="Z12" s="1">
        <v>15.480426789999999</v>
      </c>
    </row>
    <row r="13" spans="1:26" x14ac:dyDescent="0.4">
      <c r="A13">
        <v>6</v>
      </c>
      <c r="B13">
        <v>13</v>
      </c>
      <c r="C13">
        <v>7</v>
      </c>
      <c r="D13">
        <v>11</v>
      </c>
      <c r="E13">
        <v>10</v>
      </c>
      <c r="F13">
        <v>15</v>
      </c>
      <c r="G13">
        <v>62</v>
      </c>
      <c r="I13">
        <v>9.9515900000000002E-4</v>
      </c>
      <c r="J13">
        <v>3.0761940480000001</v>
      </c>
      <c r="K13">
        <v>8.9800357999999997E-2</v>
      </c>
      <c r="L13">
        <v>3.5908221999999997E-2</v>
      </c>
      <c r="M13">
        <v>0.50960683799999995</v>
      </c>
      <c r="N13">
        <v>0.47177815400000001</v>
      </c>
      <c r="O13">
        <v>4.1862306589999996</v>
      </c>
      <c r="Q13" s="1"/>
      <c r="R13" s="1"/>
      <c r="S13" s="1"/>
      <c r="Z13" s="1">
        <v>4.1862306589999996</v>
      </c>
    </row>
    <row r="14" spans="1:26" x14ac:dyDescent="0.4">
      <c r="A14">
        <v>7</v>
      </c>
      <c r="B14">
        <v>11</v>
      </c>
      <c r="C14">
        <v>9</v>
      </c>
      <c r="D14">
        <v>12</v>
      </c>
      <c r="E14">
        <v>9</v>
      </c>
      <c r="F14">
        <v>15</v>
      </c>
      <c r="G14">
        <v>61</v>
      </c>
      <c r="I14">
        <v>2.991676E-3</v>
      </c>
      <c r="J14">
        <v>0.11273217200000001</v>
      </c>
      <c r="K14">
        <v>2.6716184620000001</v>
      </c>
      <c r="L14">
        <v>0.139827013</v>
      </c>
      <c r="M14">
        <v>2.7924299E-2</v>
      </c>
      <c r="N14">
        <v>0.25531816499999999</v>
      </c>
      <c r="O14">
        <v>3.2114086149999999</v>
      </c>
      <c r="Q14" s="1"/>
      <c r="R14" s="1"/>
      <c r="S14" s="1"/>
      <c r="Z14" s="1">
        <v>3.2114086149999999</v>
      </c>
    </row>
    <row r="15" spans="1:26" x14ac:dyDescent="0.4">
      <c r="A15">
        <v>6</v>
      </c>
      <c r="B15">
        <v>11</v>
      </c>
      <c r="C15">
        <v>7</v>
      </c>
      <c r="D15">
        <v>11</v>
      </c>
      <c r="E15">
        <v>10</v>
      </c>
      <c r="F15">
        <v>15</v>
      </c>
      <c r="G15">
        <v>60</v>
      </c>
      <c r="I15">
        <v>9.9706600000000001E-4</v>
      </c>
      <c r="J15">
        <v>0.137633801</v>
      </c>
      <c r="K15">
        <v>0.58245587300000001</v>
      </c>
      <c r="L15">
        <v>1.2963532999999999E-2</v>
      </c>
      <c r="M15">
        <v>0.45279002200000001</v>
      </c>
      <c r="N15">
        <v>0.77996802300000001</v>
      </c>
      <c r="O15">
        <v>1.9679372310000001</v>
      </c>
      <c r="Q15" s="1"/>
      <c r="R15" s="1"/>
      <c r="S15" s="1"/>
      <c r="Z15" s="1">
        <v>1.9679372310000001</v>
      </c>
    </row>
    <row r="16" spans="1:26" x14ac:dyDescent="0.4">
      <c r="A16">
        <v>7</v>
      </c>
      <c r="B16">
        <v>12</v>
      </c>
      <c r="C16">
        <v>6</v>
      </c>
      <c r="D16">
        <v>10</v>
      </c>
      <c r="E16">
        <v>7</v>
      </c>
      <c r="F16">
        <v>12</v>
      </c>
      <c r="G16">
        <v>54</v>
      </c>
      <c r="I16">
        <v>9.9635099999999992E-4</v>
      </c>
      <c r="J16">
        <v>2.6620070930000002</v>
      </c>
      <c r="K16">
        <v>5.8842896999999998E-2</v>
      </c>
      <c r="L16">
        <v>3.7407160000000002E-2</v>
      </c>
      <c r="M16">
        <v>9.9825900000000004E-4</v>
      </c>
      <c r="N16">
        <v>6.981039E-2</v>
      </c>
      <c r="O16">
        <v>2.8330585959999999</v>
      </c>
      <c r="Q16" s="1"/>
      <c r="R16" s="1"/>
      <c r="S16" s="1"/>
      <c r="Z16" s="1">
        <v>2.8330585959999999</v>
      </c>
    </row>
    <row r="17" spans="1:26" x14ac:dyDescent="0.4">
      <c r="A17">
        <v>7</v>
      </c>
      <c r="B17">
        <v>12</v>
      </c>
      <c r="C17">
        <v>7</v>
      </c>
      <c r="D17">
        <v>12</v>
      </c>
      <c r="E17">
        <v>8</v>
      </c>
      <c r="F17">
        <v>15</v>
      </c>
      <c r="G17">
        <v>61</v>
      </c>
      <c r="I17">
        <v>0</v>
      </c>
      <c r="J17">
        <v>4.215857744</v>
      </c>
      <c r="K17">
        <v>6.0853958E-2</v>
      </c>
      <c r="L17">
        <v>0.61539840700000004</v>
      </c>
      <c r="M17">
        <v>1.8516541000000001E-2</v>
      </c>
      <c r="N17">
        <v>0.25436425200000001</v>
      </c>
      <c r="O17">
        <v>5.1679403779999999</v>
      </c>
      <c r="Q17" s="1"/>
      <c r="R17" s="1"/>
      <c r="S17" s="1"/>
      <c r="Z17" s="1">
        <v>5.1679403779999999</v>
      </c>
    </row>
    <row r="18" spans="1:26" x14ac:dyDescent="0.4">
      <c r="A18">
        <v>6</v>
      </c>
      <c r="B18">
        <v>12</v>
      </c>
      <c r="C18">
        <v>7</v>
      </c>
      <c r="D18">
        <v>12</v>
      </c>
      <c r="E18">
        <v>10</v>
      </c>
      <c r="F18">
        <v>14</v>
      </c>
      <c r="G18">
        <v>61</v>
      </c>
      <c r="I18">
        <v>9.9682799999999995E-4</v>
      </c>
      <c r="J18">
        <v>0.92907977100000005</v>
      </c>
      <c r="K18">
        <v>0.154586792</v>
      </c>
      <c r="L18">
        <v>6.0836792000000001E-2</v>
      </c>
      <c r="M18">
        <v>8.8762282999999997E-2</v>
      </c>
      <c r="N18">
        <v>0.98965978600000004</v>
      </c>
      <c r="O18">
        <v>2.2268750669999999</v>
      </c>
      <c r="Q18" s="1"/>
      <c r="R18" s="1"/>
      <c r="S18" s="1"/>
      <c r="Z18" s="1">
        <v>2.2268750669999999</v>
      </c>
    </row>
    <row r="19" spans="1:26" x14ac:dyDescent="0.4">
      <c r="A19">
        <v>6</v>
      </c>
      <c r="B19">
        <v>12</v>
      </c>
      <c r="C19">
        <v>8</v>
      </c>
      <c r="D19">
        <v>13</v>
      </c>
      <c r="E19">
        <v>7</v>
      </c>
      <c r="F19">
        <v>15</v>
      </c>
      <c r="G19">
        <v>61</v>
      </c>
      <c r="I19">
        <v>9.9587400000000011E-4</v>
      </c>
      <c r="J19">
        <v>4.7779033179999999</v>
      </c>
      <c r="K19">
        <v>3.8711755280000002</v>
      </c>
      <c r="L19">
        <v>0.201461792</v>
      </c>
      <c r="M19">
        <v>8.9757440000000008E-3</v>
      </c>
      <c r="N19">
        <v>0.66227173800000005</v>
      </c>
      <c r="O19">
        <v>9.5287511350000003</v>
      </c>
      <c r="Q19" s="1"/>
      <c r="R19" s="1" t="s">
        <v>29</v>
      </c>
      <c r="S19" s="1"/>
      <c r="Z19" s="1">
        <v>9.5287511350000003</v>
      </c>
    </row>
    <row r="20" spans="1:26" x14ac:dyDescent="0.4">
      <c r="A20">
        <v>5</v>
      </c>
      <c r="B20">
        <v>13</v>
      </c>
      <c r="C20">
        <v>7</v>
      </c>
      <c r="D20">
        <v>12</v>
      </c>
      <c r="E20">
        <v>10</v>
      </c>
      <c r="F20">
        <v>16</v>
      </c>
      <c r="G20">
        <v>63</v>
      </c>
      <c r="I20">
        <v>0</v>
      </c>
      <c r="J20">
        <v>5.0786683559999997</v>
      </c>
      <c r="K20">
        <v>0.150597334</v>
      </c>
      <c r="L20">
        <v>1.0969400000000001E-2</v>
      </c>
      <c r="M20">
        <v>0.61336445799999995</v>
      </c>
      <c r="N20">
        <v>0.424921989</v>
      </c>
      <c r="O20">
        <v>6.281515121</v>
      </c>
      <c r="Q20" s="1" t="s">
        <v>28</v>
      </c>
      <c r="R20" s="1">
        <f>COUNTIF(O:O,"&lt;=10")/COUNT(O:O)*100</f>
        <v>85</v>
      </c>
      <c r="S20" s="1"/>
      <c r="Z20" s="1">
        <v>6.281515121</v>
      </c>
    </row>
    <row r="21" spans="1:26" x14ac:dyDescent="0.4">
      <c r="A21">
        <v>6</v>
      </c>
      <c r="B21">
        <v>11</v>
      </c>
      <c r="C21">
        <v>8</v>
      </c>
      <c r="D21">
        <v>12</v>
      </c>
      <c r="E21">
        <v>9</v>
      </c>
      <c r="F21">
        <v>15</v>
      </c>
      <c r="G21">
        <v>61</v>
      </c>
      <c r="I21">
        <v>0</v>
      </c>
      <c r="J21">
        <v>0.55104803999999996</v>
      </c>
      <c r="K21">
        <v>0.38650321999999998</v>
      </c>
      <c r="L21">
        <v>3.7536620999999999E-2</v>
      </c>
      <c r="M21">
        <v>7.4800252999999997E-2</v>
      </c>
      <c r="N21">
        <v>0.59241533300000004</v>
      </c>
      <c r="O21">
        <v>1.644794941</v>
      </c>
      <c r="Q21" s="1" t="s">
        <v>30</v>
      </c>
      <c r="R21" s="1">
        <f>COUNTIF(O:O,"&lt;=5")/COUNT(O:O)*100</f>
        <v>59</v>
      </c>
      <c r="S21" s="1"/>
      <c r="Z21" s="1">
        <v>1.644794941</v>
      </c>
    </row>
    <row r="22" spans="1:26" x14ac:dyDescent="0.4">
      <c r="A22">
        <v>7</v>
      </c>
      <c r="B22">
        <v>11</v>
      </c>
      <c r="C22">
        <v>7</v>
      </c>
      <c r="D22">
        <v>12</v>
      </c>
      <c r="E22">
        <v>10</v>
      </c>
      <c r="F22">
        <v>14</v>
      </c>
      <c r="G22">
        <v>61</v>
      </c>
      <c r="I22">
        <v>3.988981E-3</v>
      </c>
      <c r="J22">
        <v>0.52322459200000004</v>
      </c>
      <c r="K22">
        <v>0.82407975200000005</v>
      </c>
      <c r="L22">
        <v>0.122615337</v>
      </c>
      <c r="M22">
        <v>0.108710289</v>
      </c>
      <c r="N22">
        <v>1.9946814E-2</v>
      </c>
      <c r="O22">
        <v>1.606554985</v>
      </c>
      <c r="Q22" s="1" t="s">
        <v>31</v>
      </c>
      <c r="R22" s="1">
        <f>COUNTIF(O:O,"&lt;=3")/COUNT(O:O)*100</f>
        <v>36</v>
      </c>
      <c r="S22" s="1"/>
      <c r="Z22" s="1">
        <v>1.606554985</v>
      </c>
    </row>
    <row r="23" spans="1:26" x14ac:dyDescent="0.4">
      <c r="A23">
        <v>6</v>
      </c>
      <c r="B23">
        <v>12</v>
      </c>
      <c r="C23">
        <v>6</v>
      </c>
      <c r="D23">
        <v>9</v>
      </c>
      <c r="E23">
        <v>11</v>
      </c>
      <c r="F23">
        <v>13</v>
      </c>
      <c r="G23">
        <v>57</v>
      </c>
      <c r="I23">
        <v>0</v>
      </c>
      <c r="J23">
        <v>0.38299202900000001</v>
      </c>
      <c r="K23">
        <v>0.10872435599999999</v>
      </c>
      <c r="L23">
        <v>2.5930643E-2</v>
      </c>
      <c r="M23">
        <v>1.761999369</v>
      </c>
      <c r="N23">
        <v>0.115691423</v>
      </c>
      <c r="O23">
        <v>2.3964495659999998</v>
      </c>
      <c r="Q23" s="1" t="s">
        <v>32</v>
      </c>
      <c r="R23" s="1">
        <f>COUNTIF(O:O,"&lt;=2")/COUNT(O:O)*100</f>
        <v>27</v>
      </c>
      <c r="S23" s="1"/>
      <c r="Z23" s="1">
        <v>2.3964495659999998</v>
      </c>
    </row>
    <row r="24" spans="1:26" x14ac:dyDescent="0.4">
      <c r="A24">
        <v>6</v>
      </c>
      <c r="B24">
        <v>13</v>
      </c>
      <c r="C24">
        <v>8</v>
      </c>
      <c r="D24">
        <v>12</v>
      </c>
      <c r="E24">
        <v>10</v>
      </c>
      <c r="F24">
        <v>15</v>
      </c>
      <c r="G24">
        <v>63</v>
      </c>
      <c r="I24">
        <v>1.9938949999999999E-3</v>
      </c>
      <c r="J24">
        <v>2.053624868</v>
      </c>
      <c r="K24">
        <v>1.299193144</v>
      </c>
      <c r="L24">
        <v>1.334929466</v>
      </c>
      <c r="M24">
        <v>0.10367775</v>
      </c>
      <c r="N24">
        <v>0.379983664</v>
      </c>
      <c r="O24">
        <v>5.1766831870000001</v>
      </c>
      <c r="Z24" s="1">
        <v>5.1766831870000001</v>
      </c>
    </row>
    <row r="25" spans="1:26" x14ac:dyDescent="0.4">
      <c r="A25">
        <v>8</v>
      </c>
      <c r="B25">
        <v>12</v>
      </c>
      <c r="C25">
        <v>7</v>
      </c>
      <c r="D25">
        <v>11</v>
      </c>
      <c r="E25">
        <v>8</v>
      </c>
      <c r="F25">
        <v>16</v>
      </c>
      <c r="G25">
        <v>61</v>
      </c>
      <c r="I25">
        <v>0</v>
      </c>
      <c r="J25">
        <v>2.4409754279999998</v>
      </c>
      <c r="K25">
        <v>0.118721724</v>
      </c>
      <c r="L25">
        <v>0.110707283</v>
      </c>
      <c r="M25">
        <v>1.9927019999999998E-3</v>
      </c>
      <c r="N25">
        <v>1.957570314</v>
      </c>
      <c r="O25">
        <v>4.6364347930000003</v>
      </c>
      <c r="Z25" s="1">
        <v>4.6364347930000003</v>
      </c>
    </row>
    <row r="26" spans="1:26" x14ac:dyDescent="0.4">
      <c r="A26">
        <v>7</v>
      </c>
      <c r="B26">
        <v>11</v>
      </c>
      <c r="C26">
        <v>8</v>
      </c>
      <c r="D26">
        <v>11</v>
      </c>
      <c r="E26">
        <v>7</v>
      </c>
      <c r="F26">
        <v>14</v>
      </c>
      <c r="G26">
        <v>57</v>
      </c>
      <c r="I26">
        <v>9.9682799999999995E-4</v>
      </c>
      <c r="J26">
        <v>0.111702919</v>
      </c>
      <c r="K26">
        <v>0.64347052599999999</v>
      </c>
      <c r="L26">
        <v>9.9735259999999999E-3</v>
      </c>
      <c r="M26">
        <v>0</v>
      </c>
      <c r="N26">
        <v>0.79691171599999999</v>
      </c>
      <c r="O26">
        <v>1.5650517939999999</v>
      </c>
      <c r="Z26" s="1">
        <v>1.5650517939999999</v>
      </c>
    </row>
    <row r="27" spans="1:26" x14ac:dyDescent="0.4">
      <c r="A27">
        <v>8</v>
      </c>
      <c r="B27">
        <v>13</v>
      </c>
      <c r="C27">
        <v>7</v>
      </c>
      <c r="D27">
        <v>10</v>
      </c>
      <c r="E27">
        <v>8</v>
      </c>
      <c r="F27">
        <v>12</v>
      </c>
      <c r="G27">
        <v>57</v>
      </c>
      <c r="I27">
        <v>1.030684E-3</v>
      </c>
      <c r="J27">
        <v>12.83471084</v>
      </c>
      <c r="K27">
        <v>0.35904145199999998</v>
      </c>
      <c r="L27">
        <v>1.3035536E-2</v>
      </c>
      <c r="M27">
        <v>3.6933422E-2</v>
      </c>
      <c r="N27">
        <v>4.9846170000000002E-3</v>
      </c>
      <c r="O27">
        <v>13.253571989999999</v>
      </c>
      <c r="Z27" s="1">
        <v>13.253571989999999</v>
      </c>
    </row>
    <row r="28" spans="1:26" x14ac:dyDescent="0.4">
      <c r="A28">
        <v>6</v>
      </c>
      <c r="B28">
        <v>11</v>
      </c>
      <c r="C28">
        <v>8</v>
      </c>
      <c r="D28">
        <v>12</v>
      </c>
      <c r="E28">
        <v>10</v>
      </c>
      <c r="F28">
        <v>14</v>
      </c>
      <c r="G28">
        <v>59</v>
      </c>
      <c r="I28">
        <v>9.9659000000000011E-4</v>
      </c>
      <c r="J28">
        <v>1.135513306</v>
      </c>
      <c r="K28">
        <v>4.291900396</v>
      </c>
      <c r="L28">
        <v>0.22838974000000001</v>
      </c>
      <c r="M28">
        <v>0.18251061399999999</v>
      </c>
      <c r="N28">
        <v>9.2753648999999994E-2</v>
      </c>
      <c r="O28">
        <v>5.9340097900000002</v>
      </c>
      <c r="Z28" s="1">
        <v>5.9340097900000002</v>
      </c>
    </row>
    <row r="29" spans="1:26" x14ac:dyDescent="0.4">
      <c r="A29">
        <v>6</v>
      </c>
      <c r="B29">
        <v>12</v>
      </c>
      <c r="C29">
        <v>8</v>
      </c>
      <c r="D29">
        <v>11</v>
      </c>
      <c r="E29">
        <v>10</v>
      </c>
      <c r="F29">
        <v>14</v>
      </c>
      <c r="G29">
        <v>61</v>
      </c>
      <c r="I29">
        <v>0</v>
      </c>
      <c r="J29">
        <v>12.88581729</v>
      </c>
      <c r="K29">
        <v>0.43485856099999998</v>
      </c>
      <c r="L29">
        <v>2.3988485E-2</v>
      </c>
      <c r="M29">
        <v>0.24733901</v>
      </c>
      <c r="N29">
        <v>0.30418729799999999</v>
      </c>
      <c r="O29">
        <v>13.90204668</v>
      </c>
      <c r="Z29" s="1">
        <v>13.90204668</v>
      </c>
    </row>
    <row r="30" spans="1:26" x14ac:dyDescent="0.4">
      <c r="A30">
        <v>6</v>
      </c>
      <c r="B30">
        <v>12</v>
      </c>
      <c r="C30">
        <v>8</v>
      </c>
      <c r="D30">
        <v>10</v>
      </c>
      <c r="E30">
        <v>10</v>
      </c>
      <c r="F30">
        <v>14</v>
      </c>
      <c r="G30">
        <v>60</v>
      </c>
      <c r="I30">
        <v>9.9921199999999997E-4</v>
      </c>
      <c r="J30">
        <v>0.40392041200000001</v>
      </c>
      <c r="K30">
        <v>1.2646179200000001</v>
      </c>
      <c r="L30">
        <v>1.1005401999999999E-2</v>
      </c>
      <c r="M30">
        <v>0.27452254300000001</v>
      </c>
      <c r="N30">
        <v>1.4396584029999999</v>
      </c>
      <c r="O30">
        <v>3.3987126349999999</v>
      </c>
      <c r="Z30" s="1">
        <v>3.3987126349999999</v>
      </c>
    </row>
    <row r="31" spans="1:26" x14ac:dyDescent="0.4">
      <c r="A31">
        <v>4</v>
      </c>
      <c r="B31">
        <v>12</v>
      </c>
      <c r="C31">
        <v>8</v>
      </c>
      <c r="D31">
        <v>9</v>
      </c>
      <c r="E31">
        <v>11</v>
      </c>
      <c r="F31">
        <v>15</v>
      </c>
      <c r="G31">
        <v>58</v>
      </c>
      <c r="I31">
        <v>0</v>
      </c>
      <c r="J31">
        <v>1.947836876</v>
      </c>
      <c r="K31">
        <v>1.988764048</v>
      </c>
      <c r="L31">
        <v>8.9321139999999997E-3</v>
      </c>
      <c r="M31">
        <v>0.960051298</v>
      </c>
      <c r="N31">
        <v>0.49520230300000001</v>
      </c>
      <c r="O31">
        <v>5.4050886629999999</v>
      </c>
      <c r="Z31" s="1">
        <v>5.4050886629999999</v>
      </c>
    </row>
    <row r="32" spans="1:26" x14ac:dyDescent="0.4">
      <c r="A32">
        <v>7</v>
      </c>
      <c r="B32">
        <v>12</v>
      </c>
      <c r="C32">
        <v>9</v>
      </c>
      <c r="D32">
        <v>11</v>
      </c>
      <c r="E32">
        <v>10</v>
      </c>
      <c r="F32">
        <v>14</v>
      </c>
      <c r="G32">
        <v>63</v>
      </c>
      <c r="I32">
        <v>1.994371E-3</v>
      </c>
      <c r="J32">
        <v>3.8540346620000001</v>
      </c>
      <c r="K32">
        <v>4.9551148410000003</v>
      </c>
      <c r="L32">
        <v>1.9986868000000001E-2</v>
      </c>
      <c r="M32">
        <v>0.121675491</v>
      </c>
      <c r="N32">
        <v>0.42291259799999997</v>
      </c>
      <c r="O32">
        <v>9.3806629180000005</v>
      </c>
      <c r="Z32" s="1">
        <v>9.3806629180000005</v>
      </c>
    </row>
    <row r="33" spans="1:26" x14ac:dyDescent="0.4">
      <c r="A33">
        <v>7</v>
      </c>
      <c r="B33">
        <v>12</v>
      </c>
      <c r="C33">
        <v>7</v>
      </c>
      <c r="D33">
        <v>10</v>
      </c>
      <c r="E33">
        <v>10</v>
      </c>
      <c r="F33">
        <v>15</v>
      </c>
      <c r="G33">
        <v>61</v>
      </c>
      <c r="I33">
        <v>9.9825900000000004E-4</v>
      </c>
      <c r="J33">
        <v>9.4697620869999994</v>
      </c>
      <c r="K33">
        <v>0.15953445399999999</v>
      </c>
      <c r="L33">
        <v>6.5827369999999996E-2</v>
      </c>
      <c r="M33">
        <v>0.228391171</v>
      </c>
      <c r="N33">
        <v>2.0874178410000002</v>
      </c>
      <c r="O33">
        <v>12.01654291</v>
      </c>
      <c r="Z33" s="1">
        <v>12.01654291</v>
      </c>
    </row>
    <row r="34" spans="1:26" x14ac:dyDescent="0.4">
      <c r="A34">
        <v>5</v>
      </c>
      <c r="B34">
        <v>11</v>
      </c>
      <c r="C34">
        <v>7</v>
      </c>
      <c r="D34">
        <v>11</v>
      </c>
      <c r="E34">
        <v>11</v>
      </c>
      <c r="F34">
        <v>12</v>
      </c>
      <c r="G34">
        <v>56</v>
      </c>
      <c r="I34">
        <v>0</v>
      </c>
      <c r="J34">
        <v>8.7765455000000006E-2</v>
      </c>
      <c r="K34">
        <v>8.9759350000000002E-2</v>
      </c>
      <c r="L34">
        <v>5.0863981000000003E-2</v>
      </c>
      <c r="M34">
        <v>0.71708273899999997</v>
      </c>
      <c r="N34">
        <v>0.10575366</v>
      </c>
      <c r="O34">
        <v>1.0541832449999999</v>
      </c>
      <c r="Z34" s="1">
        <v>1.0541832449999999</v>
      </c>
    </row>
    <row r="35" spans="1:26" x14ac:dyDescent="0.4">
      <c r="A35">
        <v>6</v>
      </c>
      <c r="B35">
        <v>12</v>
      </c>
      <c r="C35">
        <v>8</v>
      </c>
      <c r="D35">
        <v>11</v>
      </c>
      <c r="E35">
        <v>10</v>
      </c>
      <c r="F35">
        <v>14</v>
      </c>
      <c r="G35">
        <v>61</v>
      </c>
      <c r="I35">
        <v>0</v>
      </c>
      <c r="J35">
        <v>0.89926195099999995</v>
      </c>
      <c r="K35">
        <v>0.80087089499999997</v>
      </c>
      <c r="L35">
        <v>0.36801576600000002</v>
      </c>
      <c r="M35">
        <v>0.45777511599999998</v>
      </c>
      <c r="N35">
        <v>0.73807072600000001</v>
      </c>
      <c r="O35">
        <v>3.26592803</v>
      </c>
      <c r="Z35" s="1">
        <v>3.26592803</v>
      </c>
    </row>
    <row r="36" spans="1:26" x14ac:dyDescent="0.4">
      <c r="A36">
        <v>6</v>
      </c>
      <c r="B36">
        <v>12</v>
      </c>
      <c r="C36">
        <v>8</v>
      </c>
      <c r="D36">
        <v>10</v>
      </c>
      <c r="E36">
        <v>8</v>
      </c>
      <c r="F36">
        <v>13</v>
      </c>
      <c r="G36">
        <v>55</v>
      </c>
      <c r="I36">
        <v>0</v>
      </c>
      <c r="J36">
        <v>1.2506549360000001</v>
      </c>
      <c r="K36">
        <v>0.49268174199999998</v>
      </c>
      <c r="L36">
        <v>7.9786779999999995E-3</v>
      </c>
      <c r="M36">
        <v>6.982088E-3</v>
      </c>
      <c r="N36">
        <v>0.14066004800000001</v>
      </c>
      <c r="O36">
        <v>1.9029095170000001</v>
      </c>
      <c r="Z36" s="1">
        <v>1.9029095170000001</v>
      </c>
    </row>
    <row r="37" spans="1:26" x14ac:dyDescent="0.4">
      <c r="A37">
        <v>7</v>
      </c>
      <c r="B37">
        <v>12</v>
      </c>
      <c r="C37">
        <v>5</v>
      </c>
      <c r="D37">
        <v>11</v>
      </c>
      <c r="E37">
        <v>8</v>
      </c>
      <c r="F37">
        <v>14</v>
      </c>
      <c r="G37">
        <v>57</v>
      </c>
      <c r="I37">
        <v>9.9778200000000001E-4</v>
      </c>
      <c r="J37">
        <v>7.0641674999999999</v>
      </c>
      <c r="K37">
        <v>3.0174260000000001E-3</v>
      </c>
      <c r="L37">
        <v>0.103649855</v>
      </c>
      <c r="M37">
        <v>1.5957593999999999E-2</v>
      </c>
      <c r="N37">
        <v>1.1007309E-2</v>
      </c>
      <c r="O37">
        <v>7.2008125779999999</v>
      </c>
      <c r="Z37" s="1">
        <v>7.2008125779999999</v>
      </c>
    </row>
    <row r="38" spans="1:26" x14ac:dyDescent="0.4">
      <c r="A38">
        <v>7</v>
      </c>
      <c r="B38">
        <v>13</v>
      </c>
      <c r="C38">
        <v>7</v>
      </c>
      <c r="D38">
        <v>11</v>
      </c>
      <c r="E38">
        <v>9</v>
      </c>
      <c r="F38">
        <v>13</v>
      </c>
      <c r="G38">
        <v>60</v>
      </c>
      <c r="I38">
        <v>1.9941329999999999E-3</v>
      </c>
      <c r="J38">
        <v>32.669297460000003</v>
      </c>
      <c r="K38">
        <v>2.9967308000000002E-2</v>
      </c>
      <c r="L38">
        <v>7.5797319000000002E-2</v>
      </c>
      <c r="M38">
        <v>0.14162135100000001</v>
      </c>
      <c r="N38">
        <v>0.39759349799999999</v>
      </c>
      <c r="O38">
        <v>33.322671649999997</v>
      </c>
    </row>
    <row r="39" spans="1:26" x14ac:dyDescent="0.4">
      <c r="A39">
        <v>7</v>
      </c>
      <c r="B39">
        <v>12</v>
      </c>
      <c r="C39">
        <v>7</v>
      </c>
      <c r="D39">
        <v>11</v>
      </c>
      <c r="E39">
        <v>10</v>
      </c>
      <c r="F39">
        <v>15</v>
      </c>
      <c r="G39">
        <v>62</v>
      </c>
      <c r="I39">
        <v>1.9938949999999999E-3</v>
      </c>
      <c r="J39">
        <v>0.570503235</v>
      </c>
      <c r="K39">
        <v>0.114693642</v>
      </c>
      <c r="L39">
        <v>3.2911777000000003E-2</v>
      </c>
      <c r="M39">
        <v>0.105775118</v>
      </c>
      <c r="N39">
        <v>1.0318248269999999</v>
      </c>
      <c r="O39">
        <v>1.861651897</v>
      </c>
      <c r="Z39" s="1">
        <v>1.861651897</v>
      </c>
    </row>
    <row r="40" spans="1:26" x14ac:dyDescent="0.4">
      <c r="A40">
        <v>7</v>
      </c>
      <c r="B40">
        <v>13</v>
      </c>
      <c r="C40">
        <v>7</v>
      </c>
      <c r="D40">
        <v>11</v>
      </c>
      <c r="E40">
        <v>10</v>
      </c>
      <c r="F40">
        <v>14</v>
      </c>
      <c r="G40">
        <v>60</v>
      </c>
      <c r="I40">
        <v>1.0378360000000001E-3</v>
      </c>
      <c r="J40">
        <v>5.1373734469999999</v>
      </c>
      <c r="K40">
        <v>0.15705132499999999</v>
      </c>
      <c r="L40">
        <v>6.7819356999999997E-2</v>
      </c>
      <c r="M40">
        <v>0.411951542</v>
      </c>
      <c r="N40">
        <v>0.23796010000000001</v>
      </c>
      <c r="O40">
        <v>6.0180428030000002</v>
      </c>
      <c r="Z40" s="1">
        <v>6.0180428030000002</v>
      </c>
    </row>
    <row r="41" spans="1:26" x14ac:dyDescent="0.4">
      <c r="A41">
        <v>7</v>
      </c>
      <c r="B41">
        <v>11</v>
      </c>
      <c r="C41">
        <v>8</v>
      </c>
      <c r="D41">
        <v>11</v>
      </c>
      <c r="E41">
        <v>11</v>
      </c>
      <c r="F41">
        <v>14</v>
      </c>
      <c r="G41">
        <v>62</v>
      </c>
      <c r="I41">
        <v>0</v>
      </c>
      <c r="J41">
        <v>0.46581602100000002</v>
      </c>
      <c r="K41">
        <v>1.44535923</v>
      </c>
      <c r="L41">
        <v>1.5007734E-2</v>
      </c>
      <c r="M41">
        <v>1.4691801069999999</v>
      </c>
      <c r="N41">
        <v>0.36402821499999999</v>
      </c>
      <c r="O41">
        <v>3.7635493279999999</v>
      </c>
      <c r="Z41" s="1">
        <v>3.7635493279999999</v>
      </c>
    </row>
    <row r="42" spans="1:26" x14ac:dyDescent="0.4">
      <c r="A42">
        <v>7</v>
      </c>
      <c r="B42">
        <v>12</v>
      </c>
      <c r="C42">
        <v>8</v>
      </c>
      <c r="D42">
        <v>10</v>
      </c>
      <c r="E42">
        <v>10</v>
      </c>
      <c r="F42">
        <v>14</v>
      </c>
      <c r="G42">
        <v>61</v>
      </c>
      <c r="I42">
        <v>2.0258429999999998E-3</v>
      </c>
      <c r="J42">
        <v>192.8959045</v>
      </c>
      <c r="K42">
        <v>0.39993309999999999</v>
      </c>
      <c r="L42">
        <v>3.9894580000000004E-3</v>
      </c>
      <c r="M42">
        <v>0.219424486</v>
      </c>
      <c r="N42">
        <v>1.8487410550000001</v>
      </c>
      <c r="O42">
        <v>195.37400959999999</v>
      </c>
    </row>
    <row r="43" spans="1:26" x14ac:dyDescent="0.4">
      <c r="A43">
        <v>6</v>
      </c>
      <c r="B43">
        <v>12</v>
      </c>
      <c r="C43">
        <v>7</v>
      </c>
      <c r="D43">
        <v>12</v>
      </c>
      <c r="E43">
        <v>10</v>
      </c>
      <c r="F43">
        <v>14</v>
      </c>
      <c r="G43">
        <v>61</v>
      </c>
      <c r="I43">
        <v>0</v>
      </c>
      <c r="J43">
        <v>0.40954184500000002</v>
      </c>
      <c r="K43">
        <v>0.18723440199999999</v>
      </c>
      <c r="L43">
        <v>0.23782467800000001</v>
      </c>
      <c r="M43">
        <v>0.22044992399999999</v>
      </c>
      <c r="N43">
        <v>0.18649506599999999</v>
      </c>
      <c r="O43">
        <v>1.2455616</v>
      </c>
      <c r="Z43" s="1">
        <v>1.2455616</v>
      </c>
    </row>
    <row r="44" spans="1:26" x14ac:dyDescent="0.4">
      <c r="A44">
        <v>7</v>
      </c>
      <c r="B44">
        <v>13</v>
      </c>
      <c r="C44">
        <v>8</v>
      </c>
      <c r="D44">
        <v>12</v>
      </c>
      <c r="E44">
        <v>7</v>
      </c>
      <c r="F44">
        <v>14</v>
      </c>
      <c r="G44">
        <v>61</v>
      </c>
      <c r="I44">
        <v>1.006126E-3</v>
      </c>
      <c r="J44">
        <v>2.9570229050000001</v>
      </c>
      <c r="K44">
        <v>0.43034672699999998</v>
      </c>
      <c r="L44">
        <v>0.13364195800000001</v>
      </c>
      <c r="M44">
        <v>3.9885040000000004E-3</v>
      </c>
      <c r="N44">
        <v>3.9934771059999998</v>
      </c>
      <c r="O44">
        <v>7.5233392720000003</v>
      </c>
      <c r="Z44" s="1">
        <v>7.5233392720000003</v>
      </c>
    </row>
    <row r="45" spans="1:26" x14ac:dyDescent="0.4">
      <c r="A45">
        <v>6</v>
      </c>
      <c r="B45">
        <v>12</v>
      </c>
      <c r="C45">
        <v>8</v>
      </c>
      <c r="D45">
        <v>9</v>
      </c>
      <c r="E45">
        <v>11</v>
      </c>
      <c r="F45">
        <v>14</v>
      </c>
      <c r="G45">
        <v>60</v>
      </c>
      <c r="I45">
        <v>9.9682799999999995E-4</v>
      </c>
      <c r="J45">
        <v>102.13735200000001</v>
      </c>
      <c r="K45">
        <v>1.255211353</v>
      </c>
      <c r="L45">
        <v>1.4970064E-2</v>
      </c>
      <c r="M45">
        <v>0.727077007</v>
      </c>
      <c r="N45">
        <v>0.87470531500000004</v>
      </c>
      <c r="O45">
        <v>105.0132675</v>
      </c>
    </row>
    <row r="46" spans="1:26" x14ac:dyDescent="0.4">
      <c r="A46">
        <v>5</v>
      </c>
      <c r="B46">
        <v>12</v>
      </c>
      <c r="C46">
        <v>8</v>
      </c>
      <c r="D46">
        <v>11</v>
      </c>
      <c r="E46">
        <v>8</v>
      </c>
      <c r="F46">
        <v>15</v>
      </c>
      <c r="G46">
        <v>59</v>
      </c>
      <c r="I46">
        <v>9.9825900000000004E-4</v>
      </c>
      <c r="J46">
        <v>0.36507058100000001</v>
      </c>
      <c r="K46">
        <v>0.66820597599999998</v>
      </c>
      <c r="L46">
        <v>6.9401259999999996E-3</v>
      </c>
      <c r="M46">
        <v>9.0150830000000001E-3</v>
      </c>
      <c r="N46">
        <v>0.24534797699999999</v>
      </c>
      <c r="O46">
        <v>1.2965805530000001</v>
      </c>
      <c r="Z46" s="1">
        <v>1.2965805530000001</v>
      </c>
    </row>
    <row r="47" spans="1:26" x14ac:dyDescent="0.4">
      <c r="A47">
        <v>7</v>
      </c>
      <c r="B47">
        <v>12</v>
      </c>
      <c r="C47">
        <v>8</v>
      </c>
      <c r="D47">
        <v>10</v>
      </c>
      <c r="E47">
        <v>10</v>
      </c>
      <c r="F47">
        <v>14</v>
      </c>
      <c r="G47">
        <v>61</v>
      </c>
      <c r="I47">
        <v>3.9908890000000001E-3</v>
      </c>
      <c r="J47">
        <v>0.79271483399999998</v>
      </c>
      <c r="K47">
        <v>0.35631299</v>
      </c>
      <c r="L47">
        <v>2.0951509E-2</v>
      </c>
      <c r="M47">
        <v>0.20644473999999999</v>
      </c>
      <c r="N47">
        <v>0.121678114</v>
      </c>
      <c r="O47">
        <v>1.509824753</v>
      </c>
      <c r="Z47" s="1">
        <v>1.509824753</v>
      </c>
    </row>
    <row r="48" spans="1:26" x14ac:dyDescent="0.4">
      <c r="A48">
        <v>5</v>
      </c>
      <c r="B48">
        <v>11</v>
      </c>
      <c r="C48">
        <v>7</v>
      </c>
      <c r="D48">
        <v>10</v>
      </c>
      <c r="E48">
        <v>10</v>
      </c>
      <c r="F48">
        <v>13</v>
      </c>
      <c r="G48">
        <v>56</v>
      </c>
      <c r="I48">
        <v>0</v>
      </c>
      <c r="J48">
        <v>9.2751502999999999E-2</v>
      </c>
      <c r="K48">
        <v>0.16460728599999999</v>
      </c>
      <c r="L48">
        <v>5.9841632999999998E-2</v>
      </c>
      <c r="M48">
        <v>0.20350146299999999</v>
      </c>
      <c r="N48">
        <v>0.20544409799999999</v>
      </c>
      <c r="O48">
        <v>0.72809267</v>
      </c>
      <c r="Z48" s="1">
        <v>0.72809267</v>
      </c>
    </row>
    <row r="49" spans="1:26" x14ac:dyDescent="0.4">
      <c r="A49">
        <v>6</v>
      </c>
      <c r="B49">
        <v>10</v>
      </c>
      <c r="C49">
        <v>7</v>
      </c>
      <c r="D49">
        <v>10</v>
      </c>
      <c r="E49">
        <v>10</v>
      </c>
      <c r="F49">
        <v>12</v>
      </c>
      <c r="G49">
        <v>55</v>
      </c>
      <c r="I49">
        <v>0</v>
      </c>
      <c r="J49">
        <v>3.7121295999999998E-2</v>
      </c>
      <c r="K49">
        <v>0.39596557599999999</v>
      </c>
      <c r="L49">
        <v>1.3961553999999999E-2</v>
      </c>
      <c r="M49">
        <v>0.15563154200000001</v>
      </c>
      <c r="N49">
        <v>4.2885065E-2</v>
      </c>
      <c r="O49">
        <v>0.64948463400000001</v>
      </c>
      <c r="Z49" s="1">
        <v>0.64948463400000001</v>
      </c>
    </row>
    <row r="50" spans="1:26" x14ac:dyDescent="0.4">
      <c r="A50">
        <v>7</v>
      </c>
      <c r="B50">
        <v>12</v>
      </c>
      <c r="C50">
        <v>8</v>
      </c>
      <c r="D50">
        <v>11</v>
      </c>
      <c r="E50">
        <v>9</v>
      </c>
      <c r="F50">
        <v>16</v>
      </c>
      <c r="G50">
        <v>63</v>
      </c>
      <c r="I50">
        <v>4.986763E-3</v>
      </c>
      <c r="J50">
        <v>0.116687059</v>
      </c>
      <c r="K50">
        <v>1.5043230059999999</v>
      </c>
      <c r="L50">
        <v>1.2034655E-2</v>
      </c>
      <c r="M50">
        <v>7.2807788999999998E-2</v>
      </c>
      <c r="N50">
        <v>2.388592482</v>
      </c>
      <c r="O50">
        <v>4.100430727</v>
      </c>
      <c r="Z50" s="1">
        <v>4.100430727</v>
      </c>
    </row>
    <row r="51" spans="1:26" x14ac:dyDescent="0.4">
      <c r="A51">
        <v>5</v>
      </c>
      <c r="B51">
        <v>12</v>
      </c>
      <c r="C51">
        <v>8</v>
      </c>
      <c r="D51">
        <v>11</v>
      </c>
      <c r="E51">
        <v>8</v>
      </c>
      <c r="F51">
        <v>14</v>
      </c>
      <c r="G51">
        <v>58</v>
      </c>
      <c r="I51">
        <v>1.027107E-3</v>
      </c>
      <c r="J51">
        <v>2.9306666849999998</v>
      </c>
      <c r="K51">
        <v>0.23636865600000001</v>
      </c>
      <c r="L51">
        <v>0.432991028</v>
      </c>
      <c r="M51">
        <v>8.9786050000000006E-3</v>
      </c>
      <c r="N51">
        <v>0.14463520099999999</v>
      </c>
      <c r="O51">
        <v>3.7578821179999999</v>
      </c>
      <c r="Z51" s="1">
        <v>3.7578821179999999</v>
      </c>
    </row>
    <row r="52" spans="1:26" x14ac:dyDescent="0.4">
      <c r="A52">
        <v>7</v>
      </c>
      <c r="B52">
        <v>12</v>
      </c>
      <c r="C52">
        <v>6</v>
      </c>
      <c r="D52">
        <v>12</v>
      </c>
      <c r="E52">
        <v>10</v>
      </c>
      <c r="F52">
        <v>14</v>
      </c>
      <c r="G52">
        <v>61</v>
      </c>
      <c r="I52">
        <v>9.9706600000000001E-4</v>
      </c>
      <c r="J52">
        <v>2.8601894379999999</v>
      </c>
      <c r="K52">
        <v>1.8949509E-2</v>
      </c>
      <c r="L52">
        <v>1.0008809999999999E-3</v>
      </c>
      <c r="M52">
        <v>0.27625799200000001</v>
      </c>
      <c r="N52">
        <v>0.18455100099999999</v>
      </c>
      <c r="O52">
        <v>3.3439705370000001</v>
      </c>
      <c r="Z52" s="1">
        <v>3.3439705370000001</v>
      </c>
    </row>
    <row r="53" spans="1:26" x14ac:dyDescent="0.4">
      <c r="A53">
        <v>7</v>
      </c>
      <c r="B53">
        <v>12</v>
      </c>
      <c r="C53">
        <v>8</v>
      </c>
      <c r="D53">
        <v>10</v>
      </c>
      <c r="E53">
        <v>10</v>
      </c>
      <c r="F53">
        <v>14</v>
      </c>
      <c r="G53">
        <v>61</v>
      </c>
      <c r="I53">
        <v>2.991676E-3</v>
      </c>
      <c r="J53">
        <v>10.37268877</v>
      </c>
      <c r="K53">
        <v>1.979712725</v>
      </c>
      <c r="L53">
        <v>1.3025045000000001E-2</v>
      </c>
      <c r="M53">
        <v>0.191530704</v>
      </c>
      <c r="N53">
        <v>0.26329541200000001</v>
      </c>
      <c r="O53">
        <v>12.828092099999999</v>
      </c>
      <c r="Z53" s="1">
        <v>12.828092099999999</v>
      </c>
    </row>
    <row r="54" spans="1:26" x14ac:dyDescent="0.4">
      <c r="A54">
        <v>5</v>
      </c>
      <c r="B54">
        <v>13</v>
      </c>
      <c r="C54">
        <v>7</v>
      </c>
      <c r="D54">
        <v>11</v>
      </c>
      <c r="E54">
        <v>11</v>
      </c>
      <c r="F54">
        <v>14</v>
      </c>
      <c r="G54">
        <v>61</v>
      </c>
      <c r="I54">
        <v>1.029968E-3</v>
      </c>
      <c r="J54">
        <v>4.1979284290000001</v>
      </c>
      <c r="K54">
        <v>0.43683338199999999</v>
      </c>
      <c r="L54">
        <v>0.11473608</v>
      </c>
      <c r="M54">
        <v>0.71309351899999995</v>
      </c>
      <c r="N54">
        <v>0.92348694799999997</v>
      </c>
      <c r="O54">
        <v>6.3901622299999996</v>
      </c>
      <c r="Z54" s="1">
        <v>6.3901622299999996</v>
      </c>
    </row>
    <row r="55" spans="1:26" x14ac:dyDescent="0.4">
      <c r="A55">
        <v>7</v>
      </c>
      <c r="B55">
        <v>12</v>
      </c>
      <c r="C55">
        <v>9</v>
      </c>
      <c r="D55">
        <v>12</v>
      </c>
      <c r="E55">
        <v>9</v>
      </c>
      <c r="F55">
        <v>15</v>
      </c>
      <c r="G55">
        <v>64</v>
      </c>
      <c r="I55">
        <v>0</v>
      </c>
      <c r="J55">
        <v>4.1836569309999998</v>
      </c>
      <c r="K55">
        <v>4.0951874259999999</v>
      </c>
      <c r="L55">
        <v>3.2913684999999998E-2</v>
      </c>
      <c r="M55">
        <v>2.4930715999999999E-2</v>
      </c>
      <c r="N55">
        <v>0.46178770099999999</v>
      </c>
      <c r="O55">
        <v>8.8064587119999995</v>
      </c>
      <c r="Z55" s="1">
        <v>8.8064587119999995</v>
      </c>
    </row>
    <row r="56" spans="1:26" x14ac:dyDescent="0.4">
      <c r="A56">
        <v>6</v>
      </c>
      <c r="B56">
        <v>11</v>
      </c>
      <c r="C56">
        <v>8</v>
      </c>
      <c r="D56">
        <v>12</v>
      </c>
      <c r="E56">
        <v>10</v>
      </c>
      <c r="F56">
        <v>15</v>
      </c>
      <c r="G56">
        <v>62</v>
      </c>
      <c r="I56">
        <v>0</v>
      </c>
      <c r="J56">
        <v>1.103668928</v>
      </c>
      <c r="K56">
        <v>1.333952188</v>
      </c>
      <c r="L56">
        <v>3.9893389000000001E-2</v>
      </c>
      <c r="M56">
        <v>0.33915710399999999</v>
      </c>
      <c r="N56">
        <v>0.65120816199999998</v>
      </c>
      <c r="O56">
        <v>3.468876362</v>
      </c>
      <c r="Z56" s="1">
        <v>3.468876362</v>
      </c>
    </row>
    <row r="57" spans="1:26" x14ac:dyDescent="0.4">
      <c r="A57">
        <v>6</v>
      </c>
      <c r="B57">
        <v>12</v>
      </c>
      <c r="C57">
        <v>7</v>
      </c>
      <c r="D57">
        <v>12</v>
      </c>
      <c r="E57">
        <v>10</v>
      </c>
      <c r="F57">
        <v>16</v>
      </c>
      <c r="G57">
        <v>63</v>
      </c>
      <c r="I57">
        <v>9.9802000000000007E-4</v>
      </c>
      <c r="J57">
        <v>4.3747334479999997</v>
      </c>
      <c r="K57">
        <v>0.23536992100000001</v>
      </c>
      <c r="L57">
        <v>0.148620844</v>
      </c>
      <c r="M57">
        <v>0.31547903999999999</v>
      </c>
      <c r="N57">
        <v>2.3074786660000002</v>
      </c>
      <c r="O57">
        <v>7.3885653019999999</v>
      </c>
      <c r="Z57" s="1">
        <v>7.3885653019999999</v>
      </c>
    </row>
    <row r="58" spans="1:26" x14ac:dyDescent="0.4">
      <c r="A58">
        <v>6</v>
      </c>
      <c r="B58">
        <v>12</v>
      </c>
      <c r="C58">
        <v>8</v>
      </c>
      <c r="D58">
        <v>11</v>
      </c>
      <c r="E58">
        <v>10</v>
      </c>
      <c r="F58">
        <v>15</v>
      </c>
      <c r="G58">
        <v>61</v>
      </c>
      <c r="I58">
        <v>0</v>
      </c>
      <c r="J58">
        <v>2.4672174450000002</v>
      </c>
      <c r="K58">
        <v>2.0398018360000001</v>
      </c>
      <c r="L58">
        <v>8.6816071999999994E-2</v>
      </c>
      <c r="M58">
        <v>0.137672186</v>
      </c>
      <c r="N58">
        <v>0.76852560000000003</v>
      </c>
      <c r="O58">
        <v>5.5039355749999999</v>
      </c>
      <c r="Z58" s="1">
        <v>5.5039355749999999</v>
      </c>
    </row>
    <row r="59" spans="1:26" x14ac:dyDescent="0.4">
      <c r="A59">
        <v>7</v>
      </c>
      <c r="B59">
        <v>11</v>
      </c>
      <c r="C59">
        <v>7</v>
      </c>
      <c r="D59">
        <v>12</v>
      </c>
      <c r="E59">
        <v>9</v>
      </c>
      <c r="F59">
        <v>14</v>
      </c>
      <c r="G59">
        <v>60</v>
      </c>
      <c r="I59">
        <v>2.9914379999999999E-3</v>
      </c>
      <c r="J59">
        <v>1.9267363550000001</v>
      </c>
      <c r="K59">
        <v>0.21326041200000001</v>
      </c>
      <c r="L59">
        <v>0.154596806</v>
      </c>
      <c r="M59">
        <v>5.5840730999999998E-2</v>
      </c>
      <c r="N59">
        <v>0.457338572</v>
      </c>
      <c r="O59">
        <v>2.8117618559999999</v>
      </c>
      <c r="Z59" s="1">
        <v>2.8117618559999999</v>
      </c>
    </row>
    <row r="60" spans="1:26" x14ac:dyDescent="0.4">
      <c r="A60">
        <v>7</v>
      </c>
      <c r="B60">
        <v>12</v>
      </c>
      <c r="C60">
        <v>8</v>
      </c>
      <c r="D60">
        <v>12</v>
      </c>
      <c r="E60">
        <v>9</v>
      </c>
      <c r="F60">
        <v>15</v>
      </c>
      <c r="G60">
        <v>63</v>
      </c>
      <c r="I60">
        <v>9.9706600000000001E-4</v>
      </c>
      <c r="J60">
        <v>3.2366271019999999</v>
      </c>
      <c r="K60">
        <v>2.0163960460000001</v>
      </c>
      <c r="L60">
        <v>1.3022183999999999E-2</v>
      </c>
      <c r="M60">
        <v>6.5866708999999996E-2</v>
      </c>
      <c r="N60">
        <v>0.84963083299999997</v>
      </c>
      <c r="O60">
        <v>6.1866023539999997</v>
      </c>
      <c r="Z60" s="1">
        <v>6.1866023539999997</v>
      </c>
    </row>
    <row r="61" spans="1:26" x14ac:dyDescent="0.4">
      <c r="A61">
        <v>6</v>
      </c>
      <c r="B61">
        <v>11</v>
      </c>
      <c r="C61">
        <v>8</v>
      </c>
      <c r="D61">
        <v>10</v>
      </c>
      <c r="E61">
        <v>10</v>
      </c>
      <c r="F61">
        <v>16</v>
      </c>
      <c r="G61">
        <v>61</v>
      </c>
      <c r="I61">
        <v>0</v>
      </c>
      <c r="J61">
        <v>1.3969283100000001</v>
      </c>
      <c r="K61">
        <v>0.69722866999999999</v>
      </c>
      <c r="L61">
        <v>5.9447290000000002E-3</v>
      </c>
      <c r="M61">
        <v>0.28178262700000001</v>
      </c>
      <c r="N61">
        <v>3.0233805180000002</v>
      </c>
      <c r="O61">
        <v>5.4092626570000002</v>
      </c>
      <c r="Z61" s="1">
        <v>5.4092626570000002</v>
      </c>
    </row>
    <row r="62" spans="1:26" x14ac:dyDescent="0.4">
      <c r="A62">
        <v>7</v>
      </c>
      <c r="B62">
        <v>11</v>
      </c>
      <c r="C62">
        <v>8</v>
      </c>
      <c r="D62">
        <v>12</v>
      </c>
      <c r="E62">
        <v>10</v>
      </c>
      <c r="F62">
        <v>15</v>
      </c>
      <c r="G62">
        <v>63</v>
      </c>
      <c r="I62">
        <v>1.9941329999999999E-3</v>
      </c>
      <c r="J62">
        <v>0.23352623</v>
      </c>
      <c r="K62">
        <v>1.0098052019999999</v>
      </c>
      <c r="L62">
        <v>0.10367965699999999</v>
      </c>
      <c r="M62">
        <v>0.20497131299999999</v>
      </c>
      <c r="N62">
        <v>0.65017652500000001</v>
      </c>
      <c r="O62">
        <v>2.2100894449999999</v>
      </c>
      <c r="Z62" s="1">
        <v>2.2100894449999999</v>
      </c>
    </row>
    <row r="63" spans="1:26" x14ac:dyDescent="0.4">
      <c r="A63">
        <v>6</v>
      </c>
      <c r="B63">
        <v>10</v>
      </c>
      <c r="C63">
        <v>7</v>
      </c>
      <c r="D63">
        <v>9</v>
      </c>
      <c r="E63">
        <v>8</v>
      </c>
      <c r="F63">
        <v>14</v>
      </c>
      <c r="G63">
        <v>53</v>
      </c>
      <c r="I63">
        <v>0</v>
      </c>
      <c r="J63">
        <v>9.7739220000000002E-2</v>
      </c>
      <c r="K63">
        <v>0.50206756600000002</v>
      </c>
      <c r="L63">
        <v>1.0974407E-2</v>
      </c>
      <c r="M63">
        <v>6.9842339999999998E-3</v>
      </c>
      <c r="N63">
        <v>0.236367941</v>
      </c>
      <c r="O63">
        <v>0.85713768000000001</v>
      </c>
      <c r="Z63" s="1">
        <v>0.85713768000000001</v>
      </c>
    </row>
    <row r="64" spans="1:26" x14ac:dyDescent="0.4">
      <c r="A64">
        <v>7</v>
      </c>
      <c r="B64">
        <v>13</v>
      </c>
      <c r="C64">
        <v>7</v>
      </c>
      <c r="D64">
        <v>11</v>
      </c>
      <c r="E64">
        <v>8</v>
      </c>
      <c r="F64">
        <v>14</v>
      </c>
      <c r="G64">
        <v>59</v>
      </c>
      <c r="I64">
        <v>1.9941329999999999E-3</v>
      </c>
      <c r="J64">
        <v>3.1870863439999999</v>
      </c>
      <c r="K64">
        <v>0.37997746500000001</v>
      </c>
      <c r="L64">
        <v>0.21239018400000001</v>
      </c>
      <c r="M64">
        <v>2.4935246000000001E-2</v>
      </c>
      <c r="N64">
        <v>0.36006379100000002</v>
      </c>
      <c r="O64">
        <v>4.1684460640000003</v>
      </c>
      <c r="Z64" s="1">
        <v>4.1684460640000003</v>
      </c>
    </row>
    <row r="65" spans="1:26" x14ac:dyDescent="0.4">
      <c r="A65">
        <v>7</v>
      </c>
      <c r="B65">
        <v>13</v>
      </c>
      <c r="C65">
        <v>8</v>
      </c>
      <c r="D65">
        <v>11</v>
      </c>
      <c r="E65">
        <v>10</v>
      </c>
      <c r="F65">
        <v>14</v>
      </c>
      <c r="G65">
        <v>63</v>
      </c>
      <c r="I65">
        <v>9.9706600000000001E-4</v>
      </c>
      <c r="J65">
        <v>1.93289423</v>
      </c>
      <c r="K65">
        <v>0.28029322600000001</v>
      </c>
      <c r="L65">
        <v>3.9834980000000002E-3</v>
      </c>
      <c r="M65">
        <v>0.290185213</v>
      </c>
      <c r="N65">
        <v>2.5033056739999999</v>
      </c>
      <c r="O65">
        <v>5.0146050449999997</v>
      </c>
      <c r="Z65" s="1">
        <v>5.0146050449999997</v>
      </c>
    </row>
    <row r="66" spans="1:26" x14ac:dyDescent="0.4">
      <c r="A66">
        <v>7</v>
      </c>
      <c r="B66">
        <v>10</v>
      </c>
      <c r="C66">
        <v>8</v>
      </c>
      <c r="D66">
        <v>10</v>
      </c>
      <c r="E66">
        <v>10</v>
      </c>
      <c r="F66">
        <v>15</v>
      </c>
      <c r="G66">
        <v>60</v>
      </c>
      <c r="I66">
        <v>9.9706600000000001E-4</v>
      </c>
      <c r="J66">
        <v>8.0153940000000003E-3</v>
      </c>
      <c r="K66">
        <v>0.36501192999999998</v>
      </c>
      <c r="L66">
        <v>4.0488240000000003E-3</v>
      </c>
      <c r="M66">
        <v>0.16455650299999999</v>
      </c>
      <c r="N66">
        <v>0.55057930899999996</v>
      </c>
      <c r="O66">
        <v>1.099059105</v>
      </c>
      <c r="Z66" s="1">
        <v>1.099059105</v>
      </c>
    </row>
    <row r="67" spans="1:26" x14ac:dyDescent="0.4">
      <c r="A67">
        <v>6</v>
      </c>
      <c r="B67">
        <v>12</v>
      </c>
      <c r="C67">
        <v>7</v>
      </c>
      <c r="D67">
        <v>10</v>
      </c>
      <c r="E67">
        <v>10</v>
      </c>
      <c r="F67">
        <v>14</v>
      </c>
      <c r="G67">
        <v>59</v>
      </c>
      <c r="I67">
        <v>1.032114E-3</v>
      </c>
      <c r="J67">
        <v>1.0178244110000001</v>
      </c>
      <c r="K67">
        <v>4.8869133000000002E-2</v>
      </c>
      <c r="L67">
        <v>3.9882659999999999E-3</v>
      </c>
      <c r="M67">
        <v>0.24737429599999999</v>
      </c>
      <c r="N67">
        <v>0.664191961</v>
      </c>
      <c r="O67">
        <v>1.9862687590000001</v>
      </c>
      <c r="Z67" s="1">
        <v>1.9862687590000001</v>
      </c>
    </row>
    <row r="68" spans="1:26" x14ac:dyDescent="0.4">
      <c r="A68">
        <v>4</v>
      </c>
      <c r="B68">
        <v>12</v>
      </c>
      <c r="C68">
        <v>7</v>
      </c>
      <c r="D68">
        <v>11</v>
      </c>
      <c r="E68">
        <v>10</v>
      </c>
      <c r="F68">
        <v>14</v>
      </c>
      <c r="G68">
        <v>58</v>
      </c>
      <c r="I68">
        <v>0</v>
      </c>
      <c r="J68">
        <v>2.1972138879999998</v>
      </c>
      <c r="K68">
        <v>0.31416344600000001</v>
      </c>
      <c r="L68">
        <v>1.9901752000000002E-2</v>
      </c>
      <c r="M68">
        <v>0.20844364200000001</v>
      </c>
      <c r="N68">
        <v>0.46575307799999999</v>
      </c>
      <c r="O68">
        <v>3.2074699400000002</v>
      </c>
      <c r="Z68" s="1">
        <v>3.2074699400000002</v>
      </c>
    </row>
    <row r="69" spans="1:26" x14ac:dyDescent="0.4">
      <c r="A69">
        <v>5</v>
      </c>
      <c r="B69">
        <v>11</v>
      </c>
      <c r="C69">
        <v>7</v>
      </c>
      <c r="D69">
        <v>12</v>
      </c>
      <c r="E69">
        <v>10</v>
      </c>
      <c r="F69">
        <v>13</v>
      </c>
      <c r="G69">
        <v>58</v>
      </c>
      <c r="I69">
        <v>0</v>
      </c>
      <c r="J69">
        <v>0.42291212099999997</v>
      </c>
      <c r="K69">
        <v>0.20645880699999999</v>
      </c>
      <c r="L69">
        <v>0.15154147100000001</v>
      </c>
      <c r="M69">
        <v>6.9813251000000007E-2</v>
      </c>
      <c r="N69">
        <v>0.25935029999999998</v>
      </c>
      <c r="O69">
        <v>1.116017818</v>
      </c>
      <c r="Z69" s="1">
        <v>1.116017818</v>
      </c>
    </row>
    <row r="70" spans="1:26" x14ac:dyDescent="0.4">
      <c r="A70">
        <v>5</v>
      </c>
      <c r="B70">
        <v>13</v>
      </c>
      <c r="C70">
        <v>7</v>
      </c>
      <c r="D70">
        <v>7</v>
      </c>
      <c r="E70">
        <v>10</v>
      </c>
      <c r="F70">
        <v>12</v>
      </c>
      <c r="G70">
        <v>54</v>
      </c>
      <c r="I70">
        <v>0</v>
      </c>
      <c r="J70">
        <v>3.458493233</v>
      </c>
      <c r="K70">
        <v>0.27908563600000003</v>
      </c>
      <c r="L70">
        <v>3.9834980000000002E-3</v>
      </c>
      <c r="M70">
        <v>0.26296806299999997</v>
      </c>
      <c r="N70">
        <v>6.0838938000000002E-2</v>
      </c>
      <c r="O70">
        <v>4.0669615270000001</v>
      </c>
      <c r="Z70" s="1">
        <v>4.0669615270000001</v>
      </c>
    </row>
    <row r="71" spans="1:26" x14ac:dyDescent="0.4">
      <c r="A71">
        <v>8</v>
      </c>
      <c r="B71">
        <v>11</v>
      </c>
      <c r="C71">
        <v>8</v>
      </c>
      <c r="D71">
        <v>11</v>
      </c>
      <c r="E71">
        <v>9</v>
      </c>
      <c r="F71">
        <v>13</v>
      </c>
      <c r="G71">
        <v>59</v>
      </c>
      <c r="I71">
        <v>9.9706600000000001E-4</v>
      </c>
      <c r="J71">
        <v>9.4047658439999999</v>
      </c>
      <c r="K71">
        <v>0.69713664099999995</v>
      </c>
      <c r="L71">
        <v>2.4931431E-2</v>
      </c>
      <c r="M71">
        <v>5.3906917999999998E-2</v>
      </c>
      <c r="N71">
        <v>2.6877403000000001E-2</v>
      </c>
      <c r="O71">
        <v>10.21060801</v>
      </c>
      <c r="Z71" s="1">
        <v>10.21060801</v>
      </c>
    </row>
    <row r="72" spans="1:26" x14ac:dyDescent="0.4">
      <c r="A72">
        <v>6</v>
      </c>
      <c r="B72">
        <v>12</v>
      </c>
      <c r="C72">
        <v>6</v>
      </c>
      <c r="D72">
        <v>12</v>
      </c>
      <c r="E72">
        <v>10</v>
      </c>
      <c r="F72">
        <v>16</v>
      </c>
      <c r="G72">
        <v>62</v>
      </c>
      <c r="I72">
        <v>9.9730499999999998E-4</v>
      </c>
      <c r="J72">
        <v>1.2656154630000001</v>
      </c>
      <c r="K72">
        <v>3.0919551999999999E-2</v>
      </c>
      <c r="L72">
        <v>0.53179621700000002</v>
      </c>
      <c r="M72">
        <v>0.48965597199999999</v>
      </c>
      <c r="N72">
        <v>2.5734670159999999</v>
      </c>
      <c r="O72">
        <v>4.8964426520000002</v>
      </c>
      <c r="Z72" s="1">
        <v>4.8964426520000002</v>
      </c>
    </row>
    <row r="73" spans="1:26" x14ac:dyDescent="0.4">
      <c r="A73">
        <v>8</v>
      </c>
      <c r="B73">
        <v>11</v>
      </c>
      <c r="C73">
        <v>8</v>
      </c>
      <c r="D73">
        <v>11</v>
      </c>
      <c r="E73">
        <v>9</v>
      </c>
      <c r="F73">
        <v>14</v>
      </c>
      <c r="G73">
        <v>61</v>
      </c>
      <c r="I73">
        <v>9.9587400000000011E-4</v>
      </c>
      <c r="J73">
        <v>0.54259324099999995</v>
      </c>
      <c r="K73">
        <v>1.2227747440000001</v>
      </c>
      <c r="L73">
        <v>2.6940584E-2</v>
      </c>
      <c r="M73">
        <v>0.12366962400000001</v>
      </c>
      <c r="N73">
        <v>1.3131077289999999</v>
      </c>
      <c r="O73">
        <v>3.2349462510000002</v>
      </c>
      <c r="Z73" s="1">
        <v>3.2349462510000002</v>
      </c>
    </row>
    <row r="74" spans="1:26" x14ac:dyDescent="0.4">
      <c r="A74">
        <v>7</v>
      </c>
      <c r="B74">
        <v>12</v>
      </c>
      <c r="C74">
        <v>8</v>
      </c>
      <c r="D74">
        <v>10</v>
      </c>
      <c r="E74">
        <v>10</v>
      </c>
      <c r="F74">
        <v>15</v>
      </c>
      <c r="G74">
        <v>62</v>
      </c>
      <c r="I74">
        <v>9.9706600000000001E-4</v>
      </c>
      <c r="J74">
        <v>0.78148508100000003</v>
      </c>
      <c r="K74">
        <v>1.0924935339999999</v>
      </c>
      <c r="L74">
        <v>4.9870009999999996E-3</v>
      </c>
      <c r="M74">
        <v>0.25935101500000002</v>
      </c>
      <c r="N74">
        <v>0.69120860100000003</v>
      </c>
      <c r="O74">
        <v>2.8354489799999998</v>
      </c>
      <c r="Z74" s="1">
        <v>2.8354489799999998</v>
      </c>
    </row>
    <row r="75" spans="1:26" x14ac:dyDescent="0.4">
      <c r="A75">
        <v>6</v>
      </c>
      <c r="B75">
        <v>12</v>
      </c>
      <c r="C75">
        <v>7</v>
      </c>
      <c r="D75">
        <v>10</v>
      </c>
      <c r="E75">
        <v>10</v>
      </c>
      <c r="F75">
        <v>16</v>
      </c>
      <c r="G75">
        <v>61</v>
      </c>
      <c r="I75">
        <v>9.9754300000000004E-4</v>
      </c>
      <c r="J75">
        <v>2.6454384329999998</v>
      </c>
      <c r="K75">
        <v>6.2791585999999996E-2</v>
      </c>
      <c r="L75">
        <v>0</v>
      </c>
      <c r="M75">
        <v>0.15381789200000001</v>
      </c>
      <c r="N75">
        <v>1.9471261499999999</v>
      </c>
      <c r="O75">
        <v>4.8138966559999998</v>
      </c>
      <c r="Z75" s="1">
        <v>4.8138966559999998</v>
      </c>
    </row>
    <row r="76" spans="1:26" x14ac:dyDescent="0.4">
      <c r="A76">
        <v>6</v>
      </c>
      <c r="B76">
        <v>12</v>
      </c>
      <c r="C76">
        <v>8</v>
      </c>
      <c r="D76">
        <v>12</v>
      </c>
      <c r="E76">
        <v>8</v>
      </c>
      <c r="F76">
        <v>15</v>
      </c>
      <c r="G76">
        <v>60</v>
      </c>
      <c r="I76">
        <v>0</v>
      </c>
      <c r="J76">
        <v>2.3897819519999999</v>
      </c>
      <c r="K76">
        <v>0.53707337399999999</v>
      </c>
      <c r="L76">
        <v>0.57278227800000003</v>
      </c>
      <c r="M76">
        <v>1.7907619E-2</v>
      </c>
      <c r="N76">
        <v>0.57450580600000001</v>
      </c>
      <c r="O76">
        <v>4.0980253219999998</v>
      </c>
      <c r="Z76" s="1">
        <v>4.0980253219999998</v>
      </c>
    </row>
    <row r="77" spans="1:26" x14ac:dyDescent="0.4">
      <c r="A77">
        <v>7</v>
      </c>
      <c r="B77">
        <v>12</v>
      </c>
      <c r="C77">
        <v>8</v>
      </c>
      <c r="D77">
        <v>12</v>
      </c>
      <c r="E77">
        <v>10</v>
      </c>
      <c r="F77">
        <v>13</v>
      </c>
      <c r="G77">
        <v>62</v>
      </c>
      <c r="I77">
        <v>9.9659000000000011E-4</v>
      </c>
      <c r="J77">
        <v>0.57845306399999996</v>
      </c>
      <c r="K77">
        <v>0.508168697</v>
      </c>
      <c r="L77">
        <v>2.9907229999999998E-3</v>
      </c>
      <c r="M77">
        <v>0.13671994200000001</v>
      </c>
      <c r="N77">
        <v>0.16552496</v>
      </c>
      <c r="O77">
        <v>1.392853975</v>
      </c>
      <c r="Z77" s="1">
        <v>1.392853975</v>
      </c>
    </row>
    <row r="78" spans="1:26" x14ac:dyDescent="0.4">
      <c r="A78">
        <v>7</v>
      </c>
      <c r="B78">
        <v>11</v>
      </c>
      <c r="C78">
        <v>7</v>
      </c>
      <c r="D78">
        <v>12</v>
      </c>
      <c r="E78">
        <v>8</v>
      </c>
      <c r="F78">
        <v>15</v>
      </c>
      <c r="G78">
        <v>60</v>
      </c>
      <c r="I78">
        <v>9.9706600000000001E-4</v>
      </c>
      <c r="J78">
        <v>1.013308525</v>
      </c>
      <c r="K78">
        <v>0.20445728299999999</v>
      </c>
      <c r="L78">
        <v>0.21048998799999999</v>
      </c>
      <c r="M78">
        <v>1.8950701E-2</v>
      </c>
      <c r="N78">
        <v>3.2327332499999999</v>
      </c>
      <c r="O78">
        <v>4.6838438509999998</v>
      </c>
      <c r="Z78" s="1">
        <v>4.6838438509999998</v>
      </c>
    </row>
    <row r="79" spans="1:26" x14ac:dyDescent="0.4">
      <c r="A79">
        <v>5</v>
      </c>
      <c r="B79">
        <v>12</v>
      </c>
      <c r="C79">
        <v>7</v>
      </c>
      <c r="D79">
        <v>11</v>
      </c>
      <c r="E79">
        <v>9</v>
      </c>
      <c r="F79">
        <v>13</v>
      </c>
      <c r="G79">
        <v>57</v>
      </c>
      <c r="I79">
        <v>0</v>
      </c>
      <c r="J79">
        <v>0.55903172499999998</v>
      </c>
      <c r="K79">
        <v>0.46283364300000002</v>
      </c>
      <c r="L79">
        <v>5.6801081000000003E-2</v>
      </c>
      <c r="M79">
        <v>4.7870636000000001E-2</v>
      </c>
      <c r="N79">
        <v>4.0531159999999998E-3</v>
      </c>
      <c r="O79">
        <v>1.133121252</v>
      </c>
      <c r="Z79" s="1">
        <v>1.133121252</v>
      </c>
    </row>
    <row r="80" spans="1:26" x14ac:dyDescent="0.4">
      <c r="A80">
        <v>7</v>
      </c>
      <c r="B80">
        <v>12</v>
      </c>
      <c r="C80">
        <v>7</v>
      </c>
      <c r="D80">
        <v>10</v>
      </c>
      <c r="E80">
        <v>10</v>
      </c>
      <c r="F80">
        <v>12</v>
      </c>
      <c r="G80">
        <v>58</v>
      </c>
      <c r="I80">
        <v>2.0203589999999998E-3</v>
      </c>
      <c r="J80">
        <v>1.447938919</v>
      </c>
      <c r="K80">
        <v>8.6768150000000002E-2</v>
      </c>
      <c r="L80">
        <v>1.7994642000000002E-2</v>
      </c>
      <c r="M80">
        <v>0.328460217</v>
      </c>
      <c r="N80">
        <v>4.4929266000000002E-2</v>
      </c>
      <c r="O80">
        <v>1.928947926</v>
      </c>
      <c r="Z80" s="1">
        <v>1.928947926</v>
      </c>
    </row>
    <row r="81" spans="1:26" x14ac:dyDescent="0.4">
      <c r="A81">
        <v>5</v>
      </c>
      <c r="B81">
        <v>12</v>
      </c>
      <c r="C81">
        <v>7</v>
      </c>
      <c r="D81">
        <v>11</v>
      </c>
      <c r="E81">
        <v>10</v>
      </c>
      <c r="F81">
        <v>13</v>
      </c>
      <c r="G81">
        <v>58</v>
      </c>
      <c r="I81">
        <v>0</v>
      </c>
      <c r="J81">
        <v>3.8635578160000001</v>
      </c>
      <c r="K81">
        <v>0.23587942100000001</v>
      </c>
      <c r="L81">
        <v>8.2780122999999997E-2</v>
      </c>
      <c r="M81">
        <v>0.199465275</v>
      </c>
      <c r="N81">
        <v>8.9824438000000006E-2</v>
      </c>
      <c r="O81">
        <v>4.4736719130000004</v>
      </c>
      <c r="Z81" s="1">
        <v>4.4736719130000004</v>
      </c>
    </row>
    <row r="82" spans="1:26" x14ac:dyDescent="0.4">
      <c r="A82">
        <v>5</v>
      </c>
      <c r="B82">
        <v>12</v>
      </c>
      <c r="C82">
        <v>8</v>
      </c>
      <c r="D82">
        <v>11</v>
      </c>
      <c r="E82">
        <v>9</v>
      </c>
      <c r="F82">
        <v>17</v>
      </c>
      <c r="G82">
        <v>61</v>
      </c>
      <c r="I82">
        <v>0</v>
      </c>
      <c r="J82">
        <v>0.64826512300000005</v>
      </c>
      <c r="K82">
        <v>1.480666399</v>
      </c>
      <c r="L82">
        <v>9.2760324000000005E-2</v>
      </c>
      <c r="M82">
        <v>0.13562917699999999</v>
      </c>
      <c r="N82">
        <v>5.7255392069999997</v>
      </c>
      <c r="O82">
        <v>8.0858008859999995</v>
      </c>
      <c r="Z82" s="1">
        <v>8.0858008859999995</v>
      </c>
    </row>
    <row r="83" spans="1:26" x14ac:dyDescent="0.4">
      <c r="A83">
        <v>7</v>
      </c>
      <c r="B83">
        <v>12</v>
      </c>
      <c r="C83">
        <v>7</v>
      </c>
      <c r="D83">
        <v>11</v>
      </c>
      <c r="E83">
        <v>11</v>
      </c>
      <c r="F83">
        <v>15</v>
      </c>
      <c r="G83">
        <v>62</v>
      </c>
      <c r="I83">
        <v>9.9825900000000004E-4</v>
      </c>
      <c r="J83">
        <v>0.80236029600000003</v>
      </c>
      <c r="K83">
        <v>0.24933433499999999</v>
      </c>
      <c r="L83">
        <v>6.2869786999999996E-2</v>
      </c>
      <c r="M83">
        <v>0.54254889500000003</v>
      </c>
      <c r="N83">
        <v>0.21143627200000001</v>
      </c>
      <c r="O83">
        <v>1.875580072</v>
      </c>
      <c r="Z83" s="1">
        <v>1.875580072</v>
      </c>
    </row>
    <row r="84" spans="1:26" x14ac:dyDescent="0.4">
      <c r="A84">
        <v>6</v>
      </c>
      <c r="B84">
        <v>12</v>
      </c>
      <c r="C84">
        <v>8</v>
      </c>
      <c r="D84">
        <v>12</v>
      </c>
      <c r="E84">
        <v>10</v>
      </c>
      <c r="F84">
        <v>14</v>
      </c>
      <c r="G84">
        <v>61</v>
      </c>
      <c r="I84">
        <v>0</v>
      </c>
      <c r="J84">
        <v>2.8080701829999999</v>
      </c>
      <c r="K84">
        <v>1.3803064819999999</v>
      </c>
      <c r="L84">
        <v>0.13368058199999999</v>
      </c>
      <c r="M84">
        <v>0.14362096799999999</v>
      </c>
      <c r="N84">
        <v>0.38596773099999998</v>
      </c>
      <c r="O84">
        <v>4.8555498119999996</v>
      </c>
      <c r="Z84" s="1">
        <v>4.8555498119999996</v>
      </c>
    </row>
    <row r="85" spans="1:26" x14ac:dyDescent="0.4">
      <c r="A85">
        <v>7</v>
      </c>
      <c r="B85">
        <v>11</v>
      </c>
      <c r="C85">
        <v>8</v>
      </c>
      <c r="D85">
        <v>11</v>
      </c>
      <c r="E85">
        <v>11</v>
      </c>
      <c r="F85">
        <v>16</v>
      </c>
      <c r="G85">
        <v>63</v>
      </c>
      <c r="I85">
        <v>1.9924640000000002E-3</v>
      </c>
      <c r="J85">
        <v>0.20644855500000001</v>
      </c>
      <c r="K85">
        <v>0.60039257999999995</v>
      </c>
      <c r="L85">
        <v>0.54657936100000004</v>
      </c>
      <c r="M85">
        <v>0.91152286500000002</v>
      </c>
      <c r="N85">
        <v>0.65823793399999997</v>
      </c>
      <c r="O85">
        <v>2.9271695609999999</v>
      </c>
      <c r="Z85" s="1">
        <v>2.9271695609999999</v>
      </c>
    </row>
    <row r="86" spans="1:26" x14ac:dyDescent="0.4">
      <c r="A86">
        <v>7</v>
      </c>
      <c r="B86">
        <v>11</v>
      </c>
      <c r="C86">
        <v>8</v>
      </c>
      <c r="D86">
        <v>12</v>
      </c>
      <c r="E86">
        <v>10</v>
      </c>
      <c r="F86">
        <v>14</v>
      </c>
      <c r="G86">
        <v>62</v>
      </c>
      <c r="I86">
        <v>1.9958020000000001E-3</v>
      </c>
      <c r="J86">
        <v>0.34708023100000002</v>
      </c>
      <c r="K86">
        <v>0.838749886</v>
      </c>
      <c r="L86">
        <v>2.4893284000000002E-2</v>
      </c>
      <c r="M86">
        <v>0.25735831300000001</v>
      </c>
      <c r="N86">
        <v>0.26629114199999998</v>
      </c>
      <c r="O86">
        <v>1.7424097059999999</v>
      </c>
      <c r="Z86" s="1">
        <v>1.7424097059999999</v>
      </c>
    </row>
    <row r="87" spans="1:26" x14ac:dyDescent="0.4">
      <c r="A87">
        <v>7</v>
      </c>
      <c r="B87">
        <v>11</v>
      </c>
      <c r="C87">
        <v>7</v>
      </c>
      <c r="D87">
        <v>12</v>
      </c>
      <c r="E87">
        <v>11</v>
      </c>
      <c r="F87">
        <v>14</v>
      </c>
      <c r="G87">
        <v>61</v>
      </c>
      <c r="I87">
        <v>9.9825900000000004E-4</v>
      </c>
      <c r="J87">
        <v>0.10870885800000001</v>
      </c>
      <c r="K87">
        <v>0.821092606</v>
      </c>
      <c r="L87">
        <v>0.65675258599999997</v>
      </c>
      <c r="M87">
        <v>1.235289335</v>
      </c>
      <c r="N87">
        <v>2.6927948E-2</v>
      </c>
      <c r="O87">
        <v>2.8537564280000001</v>
      </c>
      <c r="Z87" s="1">
        <v>2.8537564280000001</v>
      </c>
    </row>
    <row r="88" spans="1:26" x14ac:dyDescent="0.4">
      <c r="A88">
        <v>5</v>
      </c>
      <c r="B88">
        <v>13</v>
      </c>
      <c r="C88">
        <v>7</v>
      </c>
      <c r="D88">
        <v>12</v>
      </c>
      <c r="E88">
        <v>11</v>
      </c>
      <c r="F88">
        <v>16</v>
      </c>
      <c r="G88">
        <v>64</v>
      </c>
      <c r="I88">
        <v>0</v>
      </c>
      <c r="J88">
        <v>2.267460823</v>
      </c>
      <c r="K88">
        <v>0.19348168399999999</v>
      </c>
      <c r="L88">
        <v>8.6805104999999994E-2</v>
      </c>
      <c r="M88">
        <v>2.0815763469999999</v>
      </c>
      <c r="N88">
        <v>1.14469862</v>
      </c>
      <c r="O88">
        <v>5.7769773009999996</v>
      </c>
      <c r="Z88" s="1">
        <v>5.7769773009999996</v>
      </c>
    </row>
    <row r="89" spans="1:26" x14ac:dyDescent="0.4">
      <c r="A89">
        <v>6</v>
      </c>
      <c r="B89">
        <v>13</v>
      </c>
      <c r="C89">
        <v>8</v>
      </c>
      <c r="D89">
        <v>12</v>
      </c>
      <c r="E89">
        <v>11</v>
      </c>
      <c r="F89">
        <v>16</v>
      </c>
      <c r="G89">
        <v>65</v>
      </c>
      <c r="I89">
        <v>9.9754300000000004E-4</v>
      </c>
      <c r="J89">
        <v>23.960050819999999</v>
      </c>
      <c r="K89">
        <v>0.29221749299999999</v>
      </c>
      <c r="L89">
        <v>9.0177060000000003E-3</v>
      </c>
      <c r="M89">
        <v>2.194092274</v>
      </c>
      <c r="N89">
        <v>3.9486207960000002</v>
      </c>
      <c r="O89">
        <v>30.406949040000001</v>
      </c>
    </row>
    <row r="90" spans="1:26" x14ac:dyDescent="0.4">
      <c r="A90">
        <v>5</v>
      </c>
      <c r="B90">
        <v>12</v>
      </c>
      <c r="C90">
        <v>7</v>
      </c>
      <c r="D90">
        <v>12</v>
      </c>
      <c r="E90">
        <v>10</v>
      </c>
      <c r="F90">
        <v>12</v>
      </c>
      <c r="G90">
        <v>58</v>
      </c>
      <c r="I90">
        <v>0</v>
      </c>
      <c r="J90">
        <v>5.2897889610000002</v>
      </c>
      <c r="K90">
        <v>6.6823244000000004E-2</v>
      </c>
      <c r="L90">
        <v>0.139671564</v>
      </c>
      <c r="M90">
        <v>8.5770368999999999E-2</v>
      </c>
      <c r="N90">
        <v>6.5823793000000005E-2</v>
      </c>
      <c r="O90">
        <v>5.6532282829999998</v>
      </c>
      <c r="Z90" s="1">
        <v>5.6532282829999998</v>
      </c>
    </row>
    <row r="91" spans="1:26" x14ac:dyDescent="0.4">
      <c r="A91">
        <v>7</v>
      </c>
      <c r="B91">
        <v>12</v>
      </c>
      <c r="C91">
        <v>8</v>
      </c>
      <c r="D91">
        <v>12</v>
      </c>
      <c r="E91">
        <v>10</v>
      </c>
      <c r="F91">
        <v>14</v>
      </c>
      <c r="G91">
        <v>63</v>
      </c>
      <c r="I91">
        <v>2.9902459999999998E-3</v>
      </c>
      <c r="J91">
        <v>6.9565470219999996</v>
      </c>
      <c r="K91">
        <v>0.55355882599999995</v>
      </c>
      <c r="L91">
        <v>5.7807921999999998E-2</v>
      </c>
      <c r="M91">
        <v>0.40794754</v>
      </c>
      <c r="N91">
        <v>0.134680033</v>
      </c>
      <c r="O91">
        <v>8.1154475210000001</v>
      </c>
      <c r="Z91" s="1">
        <v>8.1154475210000001</v>
      </c>
    </row>
    <row r="92" spans="1:26" x14ac:dyDescent="0.4">
      <c r="A92">
        <v>7</v>
      </c>
      <c r="B92">
        <v>11</v>
      </c>
      <c r="C92">
        <v>8</v>
      </c>
      <c r="D92">
        <v>10</v>
      </c>
      <c r="E92">
        <v>7</v>
      </c>
      <c r="F92">
        <v>16</v>
      </c>
      <c r="G92">
        <v>58</v>
      </c>
      <c r="I92">
        <v>0</v>
      </c>
      <c r="J92">
        <v>0.28024887999999998</v>
      </c>
      <c r="K92">
        <v>0.45319151899999999</v>
      </c>
      <c r="L92">
        <v>4.4877528999999999E-2</v>
      </c>
      <c r="M92">
        <v>9.5605899999999999E-4</v>
      </c>
      <c r="N92">
        <v>0.81778502500000005</v>
      </c>
      <c r="O92">
        <v>1.5990557670000001</v>
      </c>
      <c r="Z92" s="1">
        <v>1.5990557670000001</v>
      </c>
    </row>
    <row r="93" spans="1:26" x14ac:dyDescent="0.4">
      <c r="A93">
        <v>7</v>
      </c>
      <c r="B93">
        <v>12</v>
      </c>
      <c r="C93">
        <v>8</v>
      </c>
      <c r="D93">
        <v>12</v>
      </c>
      <c r="E93">
        <v>11</v>
      </c>
      <c r="F93">
        <v>14</v>
      </c>
      <c r="G93">
        <v>64</v>
      </c>
      <c r="I93">
        <v>9.9659000000000011E-4</v>
      </c>
      <c r="J93">
        <v>2.0049641130000002</v>
      </c>
      <c r="K93">
        <v>2.5831327439999998</v>
      </c>
      <c r="L93">
        <v>2.8924703999999999E-2</v>
      </c>
      <c r="M93">
        <v>1.1888408660000001</v>
      </c>
      <c r="N93">
        <v>0.71742582300000002</v>
      </c>
      <c r="O93">
        <v>6.5262410639999997</v>
      </c>
      <c r="Z93" s="1">
        <v>6.5262410639999997</v>
      </c>
    </row>
    <row r="94" spans="1:26" x14ac:dyDescent="0.4">
      <c r="A94">
        <v>6</v>
      </c>
      <c r="B94">
        <v>12</v>
      </c>
      <c r="C94">
        <v>7</v>
      </c>
      <c r="D94">
        <v>11</v>
      </c>
      <c r="E94">
        <v>11</v>
      </c>
      <c r="F94">
        <v>14</v>
      </c>
      <c r="G94">
        <v>61</v>
      </c>
      <c r="I94">
        <v>0</v>
      </c>
      <c r="J94">
        <v>4.6906547549999997</v>
      </c>
      <c r="K94">
        <v>1.5924882890000001</v>
      </c>
      <c r="L94">
        <v>0.61535358399999995</v>
      </c>
      <c r="M94">
        <v>1.6416623589999999</v>
      </c>
      <c r="N94">
        <v>0.19478583299999999</v>
      </c>
      <c r="O94">
        <v>8.7379245759999993</v>
      </c>
      <c r="Z94" s="1">
        <v>8.7379245759999993</v>
      </c>
    </row>
    <row r="95" spans="1:26" x14ac:dyDescent="0.4">
      <c r="A95">
        <v>7</v>
      </c>
      <c r="B95">
        <v>12</v>
      </c>
      <c r="C95">
        <v>7</v>
      </c>
      <c r="D95">
        <v>11</v>
      </c>
      <c r="E95">
        <v>9</v>
      </c>
      <c r="F95">
        <v>15</v>
      </c>
      <c r="G95">
        <v>61</v>
      </c>
      <c r="I95">
        <v>9.9659000000000011E-4</v>
      </c>
      <c r="J95">
        <v>4.578046799</v>
      </c>
      <c r="K95">
        <v>0.15156602899999999</v>
      </c>
      <c r="L95">
        <v>0.19747161899999999</v>
      </c>
      <c r="M95">
        <v>2.3934602999999999E-2</v>
      </c>
      <c r="N95">
        <v>1.4129238129999999</v>
      </c>
      <c r="O95">
        <v>6.3669202330000001</v>
      </c>
      <c r="Z95" s="1">
        <v>6.3669202330000001</v>
      </c>
    </row>
    <row r="96" spans="1:26" x14ac:dyDescent="0.4">
      <c r="A96">
        <v>6</v>
      </c>
      <c r="B96">
        <v>13</v>
      </c>
      <c r="C96">
        <v>7</v>
      </c>
      <c r="D96">
        <v>10</v>
      </c>
      <c r="E96">
        <v>9</v>
      </c>
      <c r="F96">
        <v>15</v>
      </c>
      <c r="G96">
        <v>60</v>
      </c>
      <c r="I96">
        <v>1.025677E-3</v>
      </c>
      <c r="J96">
        <v>10.4363215</v>
      </c>
      <c r="K96">
        <v>0.18650364899999999</v>
      </c>
      <c r="L96">
        <v>2.99263E-3</v>
      </c>
      <c r="M96">
        <v>3.6900758999999998E-2</v>
      </c>
      <c r="N96">
        <v>0.50963568699999995</v>
      </c>
      <c r="O96">
        <v>11.179367539999999</v>
      </c>
      <c r="Z96" s="1">
        <v>11.179367539999999</v>
      </c>
    </row>
    <row r="97" spans="1:26" x14ac:dyDescent="0.4">
      <c r="A97">
        <v>7</v>
      </c>
      <c r="B97">
        <v>13</v>
      </c>
      <c r="C97">
        <v>6</v>
      </c>
      <c r="D97">
        <v>11</v>
      </c>
      <c r="E97">
        <v>11</v>
      </c>
      <c r="F97">
        <v>14</v>
      </c>
      <c r="G97">
        <v>61</v>
      </c>
      <c r="I97">
        <v>2.0391939999999998E-3</v>
      </c>
      <c r="J97">
        <v>11.890800240000001</v>
      </c>
      <c r="K97">
        <v>2.0991325000000002E-2</v>
      </c>
      <c r="L97">
        <v>0.26130056400000001</v>
      </c>
      <c r="M97">
        <v>1.0242607589999999</v>
      </c>
      <c r="N97">
        <v>1.396203E-2</v>
      </c>
      <c r="O97">
        <v>13.216299299999999</v>
      </c>
      <c r="Z97" s="1">
        <v>13.216299299999999</v>
      </c>
    </row>
    <row r="98" spans="1:26" x14ac:dyDescent="0.4">
      <c r="A98">
        <v>6</v>
      </c>
      <c r="B98">
        <v>10</v>
      </c>
      <c r="C98">
        <v>8</v>
      </c>
      <c r="D98">
        <v>12</v>
      </c>
      <c r="E98">
        <v>10</v>
      </c>
      <c r="F98">
        <v>14</v>
      </c>
      <c r="G98">
        <v>59</v>
      </c>
      <c r="I98">
        <v>0</v>
      </c>
      <c r="J98">
        <v>0.16655421300000001</v>
      </c>
      <c r="K98">
        <v>0.59167432799999997</v>
      </c>
      <c r="L98">
        <v>8.4824324000000006E-2</v>
      </c>
      <c r="M98">
        <v>0.40092754400000002</v>
      </c>
      <c r="N98">
        <v>4.773507833</v>
      </c>
      <c r="O98">
        <v>6.0204288960000003</v>
      </c>
      <c r="Z98" s="1">
        <v>6.0204288960000003</v>
      </c>
    </row>
    <row r="99" spans="1:26" x14ac:dyDescent="0.4">
      <c r="A99">
        <v>6</v>
      </c>
      <c r="B99">
        <v>11</v>
      </c>
      <c r="C99">
        <v>7</v>
      </c>
      <c r="D99">
        <v>11</v>
      </c>
      <c r="E99">
        <v>9</v>
      </c>
      <c r="F99">
        <v>13</v>
      </c>
      <c r="G99">
        <v>57</v>
      </c>
      <c r="I99">
        <v>9.9659000000000011E-4</v>
      </c>
      <c r="J99">
        <v>0.75061893499999999</v>
      </c>
      <c r="K99">
        <v>0.117727995</v>
      </c>
      <c r="L99">
        <v>6.9813729999999999E-3</v>
      </c>
      <c r="M99">
        <v>2.5982617999999999E-2</v>
      </c>
      <c r="N99">
        <v>0.108668089</v>
      </c>
      <c r="O99">
        <v>1.0148706439999999</v>
      </c>
      <c r="Z99" s="1">
        <v>1.0148706439999999</v>
      </c>
    </row>
    <row r="100" spans="1:26" x14ac:dyDescent="0.4">
      <c r="A100">
        <v>6</v>
      </c>
      <c r="B100">
        <v>13</v>
      </c>
      <c r="C100">
        <v>6</v>
      </c>
      <c r="D100">
        <v>11</v>
      </c>
      <c r="E100">
        <v>9</v>
      </c>
      <c r="F100">
        <v>14</v>
      </c>
      <c r="G100">
        <v>58</v>
      </c>
      <c r="I100">
        <v>9.9659000000000011E-4</v>
      </c>
      <c r="J100">
        <v>10.073780299999999</v>
      </c>
      <c r="K100">
        <v>1.1968612999999999E-2</v>
      </c>
      <c r="L100">
        <v>4.5915365E-2</v>
      </c>
      <c r="M100">
        <v>3.1875609999999999E-2</v>
      </c>
      <c r="N100">
        <v>1.7952441999999999E-2</v>
      </c>
      <c r="O100">
        <v>10.18448448</v>
      </c>
      <c r="Z100" s="1">
        <v>10.18448448</v>
      </c>
    </row>
    <row r="101" spans="1:26" x14ac:dyDescent="0.4">
      <c r="A101">
        <v>6</v>
      </c>
      <c r="B101">
        <v>13</v>
      </c>
      <c r="C101">
        <v>7</v>
      </c>
      <c r="D101">
        <v>12</v>
      </c>
      <c r="E101">
        <v>9</v>
      </c>
      <c r="F101">
        <v>16</v>
      </c>
      <c r="G101">
        <v>63</v>
      </c>
      <c r="I101">
        <v>0</v>
      </c>
      <c r="J101">
        <v>9.3353126050000004</v>
      </c>
      <c r="K101">
        <v>9.4258069999999999E-2</v>
      </c>
      <c r="L101">
        <v>0.14062523800000001</v>
      </c>
      <c r="M101">
        <v>0.13663578000000001</v>
      </c>
      <c r="N101">
        <v>1.0862920279999999</v>
      </c>
      <c r="O101">
        <v>10.796114920000001</v>
      </c>
      <c r="Z101" s="1">
        <v>10.796114920000001</v>
      </c>
    </row>
  </sheetData>
  <phoneticPr fontId="18"/>
  <conditionalFormatting sqref="Z1:Z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D6C2-3C0D-444B-BE0F-6483E7098024}">
  <dimension ref="A1:S100"/>
  <sheetViews>
    <sheetView workbookViewId="0">
      <selection activeCell="Q26" sqref="Q26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12</v>
      </c>
      <c r="C2">
        <v>6</v>
      </c>
      <c r="D2">
        <v>10</v>
      </c>
      <c r="E2">
        <v>9</v>
      </c>
      <c r="F2">
        <v>15</v>
      </c>
      <c r="G2">
        <v>56</v>
      </c>
      <c r="I2">
        <v>0</v>
      </c>
      <c r="J2">
        <v>1.4288320539999999</v>
      </c>
      <c r="K2">
        <v>2.8966426999999999E-2</v>
      </c>
      <c r="L2">
        <v>2.7882099E-2</v>
      </c>
      <c r="M2">
        <v>2.9919623999999999E-2</v>
      </c>
      <c r="N2">
        <v>0.377523899</v>
      </c>
      <c r="O2">
        <v>1.8961157799999999</v>
      </c>
      <c r="Q2" t="s">
        <v>23</v>
      </c>
      <c r="S2" t="s">
        <v>22</v>
      </c>
    </row>
    <row r="3" spans="1:19" x14ac:dyDescent="0.4">
      <c r="A3">
        <v>6</v>
      </c>
      <c r="B3">
        <v>12</v>
      </c>
      <c r="C3">
        <v>8</v>
      </c>
      <c r="D3">
        <v>11</v>
      </c>
      <c r="E3">
        <v>10</v>
      </c>
      <c r="F3">
        <v>15</v>
      </c>
      <c r="G3">
        <v>61</v>
      </c>
      <c r="I3">
        <v>0</v>
      </c>
      <c r="J3">
        <v>0.57562279699999996</v>
      </c>
      <c r="K3">
        <v>0.69116997700000005</v>
      </c>
      <c r="L3">
        <v>0.51618695299999995</v>
      </c>
      <c r="M3">
        <v>0.30322885500000002</v>
      </c>
      <c r="N3">
        <v>0.22639346099999999</v>
      </c>
      <c r="O3">
        <v>2.3155074120000001</v>
      </c>
      <c r="Q3">
        <f>AVERAGE(O:O)</f>
        <v>7.9284385191919187</v>
      </c>
      <c r="S3">
        <f>AVERAGE(G:G)</f>
        <v>60.282828282828284</v>
      </c>
    </row>
    <row r="4" spans="1:19" x14ac:dyDescent="0.4">
      <c r="A4">
        <v>5</v>
      </c>
      <c r="B4">
        <v>11</v>
      </c>
      <c r="C4">
        <v>6</v>
      </c>
      <c r="D4">
        <v>10</v>
      </c>
      <c r="E4">
        <v>10</v>
      </c>
      <c r="F4">
        <v>15</v>
      </c>
      <c r="G4">
        <v>57</v>
      </c>
      <c r="I4">
        <v>0</v>
      </c>
      <c r="J4">
        <v>3.9225599770000001</v>
      </c>
      <c r="K4">
        <v>5.8847189000000001E-2</v>
      </c>
      <c r="L4">
        <v>3.8898229999999999E-2</v>
      </c>
      <c r="M4">
        <v>0.25925660099999998</v>
      </c>
      <c r="N4">
        <v>3.7146248819999999</v>
      </c>
      <c r="O4">
        <v>7.995183945</v>
      </c>
      <c r="Q4" t="s">
        <v>24</v>
      </c>
    </row>
    <row r="5" spans="1:19" x14ac:dyDescent="0.4">
      <c r="A5">
        <v>6</v>
      </c>
      <c r="B5">
        <v>12</v>
      </c>
      <c r="C5">
        <v>6</v>
      </c>
      <c r="D5">
        <v>10</v>
      </c>
      <c r="E5">
        <v>9</v>
      </c>
      <c r="F5">
        <v>16</v>
      </c>
      <c r="G5">
        <v>59</v>
      </c>
      <c r="I5">
        <v>9.9921199999999997E-4</v>
      </c>
      <c r="J5">
        <v>0.75401783</v>
      </c>
      <c r="K5">
        <v>4.1853427999999998E-2</v>
      </c>
      <c r="L5">
        <v>0.22261714899999999</v>
      </c>
      <c r="M5">
        <v>2.6880026000000001E-2</v>
      </c>
      <c r="N5">
        <v>1.533502817</v>
      </c>
      <c r="O5">
        <v>2.5818963049999999</v>
      </c>
      <c r="Q5">
        <f>_xlfn.STDEV.S(O:O)</f>
        <v>9.4834418796739328</v>
      </c>
    </row>
    <row r="6" spans="1:19" x14ac:dyDescent="0.4">
      <c r="A6">
        <v>6</v>
      </c>
      <c r="B6">
        <v>13</v>
      </c>
      <c r="C6">
        <v>8</v>
      </c>
      <c r="D6">
        <v>11</v>
      </c>
      <c r="E6">
        <v>10</v>
      </c>
      <c r="F6">
        <v>15</v>
      </c>
      <c r="G6">
        <v>63</v>
      </c>
      <c r="I6">
        <v>0</v>
      </c>
      <c r="J6">
        <v>8.0232203010000003</v>
      </c>
      <c r="K6">
        <v>0.63829541199999995</v>
      </c>
      <c r="L6">
        <v>9.1754197999999995E-2</v>
      </c>
      <c r="M6">
        <v>0.333302498</v>
      </c>
      <c r="N6">
        <v>6.7331314000000003E-2</v>
      </c>
      <c r="O6">
        <v>9.1578891280000008</v>
      </c>
    </row>
    <row r="7" spans="1:19" x14ac:dyDescent="0.4">
      <c r="A7">
        <v>7</v>
      </c>
      <c r="B7">
        <v>11</v>
      </c>
      <c r="C7">
        <v>7</v>
      </c>
      <c r="D7">
        <v>10</v>
      </c>
      <c r="E7">
        <v>9</v>
      </c>
      <c r="F7">
        <v>15</v>
      </c>
      <c r="G7">
        <v>59</v>
      </c>
      <c r="I7">
        <v>0</v>
      </c>
      <c r="J7">
        <v>3.4666783809999999</v>
      </c>
      <c r="K7">
        <v>2.992034E-2</v>
      </c>
      <c r="L7">
        <v>4.5910834999999997E-2</v>
      </c>
      <c r="M7">
        <v>1.8955946000000001E-2</v>
      </c>
      <c r="N7">
        <v>0.53481864899999998</v>
      </c>
      <c r="O7">
        <v>4.100261927</v>
      </c>
    </row>
    <row r="8" spans="1:19" x14ac:dyDescent="0.4">
      <c r="A8">
        <v>7</v>
      </c>
      <c r="B8">
        <v>11</v>
      </c>
      <c r="C8">
        <v>7</v>
      </c>
      <c r="D8">
        <v>11</v>
      </c>
      <c r="E8">
        <v>9</v>
      </c>
      <c r="F8">
        <v>12</v>
      </c>
      <c r="G8">
        <v>57</v>
      </c>
      <c r="I8">
        <v>0</v>
      </c>
      <c r="J8">
        <v>5.605909348</v>
      </c>
      <c r="K8">
        <v>0.14461207400000001</v>
      </c>
      <c r="L8">
        <v>0.102723837</v>
      </c>
      <c r="M8">
        <v>1.7985106000000001E-2</v>
      </c>
      <c r="N8">
        <v>6.1871767000000001E-2</v>
      </c>
      <c r="O8">
        <v>5.9380095009999998</v>
      </c>
    </row>
    <row r="9" spans="1:19" x14ac:dyDescent="0.4">
      <c r="A9">
        <v>6</v>
      </c>
      <c r="B9">
        <v>11</v>
      </c>
      <c r="C9">
        <v>6</v>
      </c>
      <c r="D9">
        <v>11</v>
      </c>
      <c r="E9">
        <v>9</v>
      </c>
      <c r="F9">
        <v>14</v>
      </c>
      <c r="G9">
        <v>56</v>
      </c>
      <c r="I9">
        <v>0</v>
      </c>
      <c r="J9">
        <v>1.007886887</v>
      </c>
      <c r="K9">
        <v>2.2893429E-2</v>
      </c>
      <c r="L9">
        <v>9.5741034000000003E-2</v>
      </c>
      <c r="M9">
        <v>0.101728678</v>
      </c>
      <c r="N9">
        <v>0.25834894200000003</v>
      </c>
      <c r="O9">
        <v>1.490597725</v>
      </c>
    </row>
    <row r="10" spans="1:19" x14ac:dyDescent="0.4">
      <c r="A10">
        <v>6</v>
      </c>
      <c r="B10">
        <v>11</v>
      </c>
      <c r="C10">
        <v>8</v>
      </c>
      <c r="D10">
        <v>11</v>
      </c>
      <c r="E10">
        <v>11</v>
      </c>
      <c r="F10">
        <v>15</v>
      </c>
      <c r="G10">
        <v>62</v>
      </c>
      <c r="I10">
        <v>0</v>
      </c>
      <c r="J10">
        <v>0.93454766300000003</v>
      </c>
      <c r="K10">
        <v>1.364093065</v>
      </c>
      <c r="L10">
        <v>5.6897163000000001E-2</v>
      </c>
      <c r="M10">
        <v>1.0770964620000001</v>
      </c>
      <c r="N10">
        <v>0.50465083099999997</v>
      </c>
      <c r="O10">
        <v>3.939284325</v>
      </c>
    </row>
    <row r="11" spans="1:19" x14ac:dyDescent="0.4">
      <c r="A11">
        <v>7</v>
      </c>
      <c r="B11">
        <v>12</v>
      </c>
      <c r="C11">
        <v>8</v>
      </c>
      <c r="D11">
        <v>10</v>
      </c>
      <c r="E11">
        <v>10</v>
      </c>
      <c r="F11">
        <v>15</v>
      </c>
      <c r="G11">
        <v>62</v>
      </c>
      <c r="I11">
        <v>0</v>
      </c>
      <c r="J11">
        <v>19.134935380000002</v>
      </c>
      <c r="K11">
        <v>1.7891275879999999</v>
      </c>
      <c r="L11">
        <v>3.9491650000000001E-3</v>
      </c>
      <c r="M11">
        <v>0.207488537</v>
      </c>
      <c r="N11">
        <v>0.56548643099999996</v>
      </c>
      <c r="O11">
        <v>21.707924129999999</v>
      </c>
    </row>
    <row r="12" spans="1:19" x14ac:dyDescent="0.4">
      <c r="A12">
        <v>7</v>
      </c>
      <c r="B12">
        <v>12</v>
      </c>
      <c r="C12">
        <v>7</v>
      </c>
      <c r="D12">
        <v>11</v>
      </c>
      <c r="E12">
        <v>9</v>
      </c>
      <c r="F12">
        <v>17</v>
      </c>
      <c r="G12">
        <v>61</v>
      </c>
      <c r="I12">
        <v>0</v>
      </c>
      <c r="J12">
        <v>0.25535511999999999</v>
      </c>
      <c r="K12">
        <v>3.2913684999999998E-2</v>
      </c>
      <c r="L12">
        <v>0.19252324100000001</v>
      </c>
      <c r="M12">
        <v>7.1847438999999999E-2</v>
      </c>
      <c r="N12">
        <v>3.7437498570000001</v>
      </c>
      <c r="O12">
        <v>4.3062863350000002</v>
      </c>
    </row>
    <row r="13" spans="1:19" x14ac:dyDescent="0.4">
      <c r="A13">
        <v>7</v>
      </c>
      <c r="B13">
        <v>12</v>
      </c>
      <c r="C13">
        <v>7</v>
      </c>
      <c r="D13">
        <v>11</v>
      </c>
      <c r="E13">
        <v>10</v>
      </c>
      <c r="F13">
        <v>14</v>
      </c>
      <c r="G13">
        <v>61</v>
      </c>
      <c r="I13">
        <v>1.030684E-3</v>
      </c>
      <c r="J13">
        <v>5.7700643539999996</v>
      </c>
      <c r="K13">
        <v>0.342612743</v>
      </c>
      <c r="L13">
        <v>0.503656149</v>
      </c>
      <c r="M13">
        <v>0.24203133600000001</v>
      </c>
      <c r="N13">
        <v>0.266289473</v>
      </c>
      <c r="O13">
        <v>7.1306607719999997</v>
      </c>
    </row>
    <row r="14" spans="1:19" x14ac:dyDescent="0.4">
      <c r="A14">
        <v>6</v>
      </c>
      <c r="B14">
        <v>12</v>
      </c>
      <c r="C14">
        <v>8</v>
      </c>
      <c r="D14">
        <v>10</v>
      </c>
      <c r="E14">
        <v>11</v>
      </c>
      <c r="F14">
        <v>12</v>
      </c>
      <c r="G14">
        <v>59</v>
      </c>
      <c r="I14">
        <v>0</v>
      </c>
      <c r="J14">
        <v>34.011690139999999</v>
      </c>
      <c r="K14">
        <v>1.4504661560000001</v>
      </c>
      <c r="L14">
        <v>0.83135986299999998</v>
      </c>
      <c r="M14">
        <v>1.2213795190000001</v>
      </c>
      <c r="N14">
        <v>5.0894499000000003E-2</v>
      </c>
      <c r="O14">
        <v>37.566786530000002</v>
      </c>
    </row>
    <row r="15" spans="1:19" x14ac:dyDescent="0.4">
      <c r="A15">
        <v>7</v>
      </c>
      <c r="B15">
        <v>12</v>
      </c>
      <c r="C15">
        <v>7</v>
      </c>
      <c r="D15">
        <v>12</v>
      </c>
      <c r="E15">
        <v>10</v>
      </c>
      <c r="F15">
        <v>14</v>
      </c>
      <c r="G15">
        <v>62</v>
      </c>
      <c r="I15">
        <v>0</v>
      </c>
      <c r="J15">
        <v>1.3558690550000001</v>
      </c>
      <c r="K15">
        <v>0.16758847199999999</v>
      </c>
      <c r="L15">
        <v>1.523052216</v>
      </c>
      <c r="M15">
        <v>0.37798881499999998</v>
      </c>
      <c r="N15">
        <v>0.80185651800000002</v>
      </c>
      <c r="O15">
        <v>4.2352931500000004</v>
      </c>
    </row>
    <row r="16" spans="1:19" x14ac:dyDescent="0.4">
      <c r="A16">
        <v>6</v>
      </c>
      <c r="B16">
        <v>12</v>
      </c>
      <c r="C16">
        <v>8</v>
      </c>
      <c r="D16">
        <v>11</v>
      </c>
      <c r="E16">
        <v>9</v>
      </c>
      <c r="F16">
        <v>15</v>
      </c>
      <c r="G16">
        <v>58</v>
      </c>
      <c r="I16">
        <v>0</v>
      </c>
      <c r="J16">
        <v>9.7982885839999998</v>
      </c>
      <c r="K16">
        <v>1.2618548869999999</v>
      </c>
      <c r="L16">
        <v>0.33166289300000001</v>
      </c>
      <c r="M16">
        <v>5.7842731000000001E-2</v>
      </c>
      <c r="N16">
        <v>0.42496609699999999</v>
      </c>
      <c r="O16">
        <v>11.877611160000001</v>
      </c>
    </row>
    <row r="17" spans="1:18" x14ac:dyDescent="0.4">
      <c r="A17">
        <v>5</v>
      </c>
      <c r="B17">
        <v>11</v>
      </c>
      <c r="C17">
        <v>7</v>
      </c>
      <c r="D17">
        <v>12</v>
      </c>
      <c r="E17">
        <v>9</v>
      </c>
      <c r="F17">
        <v>15</v>
      </c>
      <c r="G17">
        <v>59</v>
      </c>
      <c r="I17">
        <v>0</v>
      </c>
      <c r="J17">
        <v>3.9208927149999999</v>
      </c>
      <c r="K17">
        <v>0.84676933300000001</v>
      </c>
      <c r="L17">
        <v>0.50282859800000002</v>
      </c>
      <c r="M17">
        <v>8.6769341999999999E-2</v>
      </c>
      <c r="N17">
        <v>1.9391660690000001</v>
      </c>
      <c r="O17">
        <v>7.3003368379999998</v>
      </c>
    </row>
    <row r="18" spans="1:18" x14ac:dyDescent="0.4">
      <c r="A18">
        <v>6</v>
      </c>
      <c r="B18">
        <v>11</v>
      </c>
      <c r="C18">
        <v>7</v>
      </c>
      <c r="D18">
        <v>12</v>
      </c>
      <c r="E18">
        <v>9</v>
      </c>
      <c r="F18">
        <v>13</v>
      </c>
      <c r="G18">
        <v>57</v>
      </c>
      <c r="I18">
        <v>0</v>
      </c>
      <c r="J18">
        <v>0.38596677800000001</v>
      </c>
      <c r="K18">
        <v>1.280603409</v>
      </c>
      <c r="L18">
        <v>0.33244991299999999</v>
      </c>
      <c r="M18">
        <v>0.10076236700000001</v>
      </c>
      <c r="N18">
        <v>7.3801755999999996E-2</v>
      </c>
      <c r="O18">
        <v>2.1795375350000001</v>
      </c>
      <c r="Q18" s="1"/>
      <c r="R18" s="1" t="s">
        <v>29</v>
      </c>
    </row>
    <row r="19" spans="1:18" x14ac:dyDescent="0.4">
      <c r="A19">
        <v>5</v>
      </c>
      <c r="B19">
        <v>12</v>
      </c>
      <c r="C19">
        <v>8</v>
      </c>
      <c r="D19">
        <v>11</v>
      </c>
      <c r="E19">
        <v>10</v>
      </c>
      <c r="F19">
        <v>16</v>
      </c>
      <c r="G19">
        <v>62</v>
      </c>
      <c r="I19">
        <v>0</v>
      </c>
      <c r="J19">
        <v>33.481992959999999</v>
      </c>
      <c r="K19">
        <v>1.418387413</v>
      </c>
      <c r="L19">
        <v>0.15110325799999999</v>
      </c>
      <c r="M19">
        <v>0.25034785300000001</v>
      </c>
      <c r="N19">
        <v>2.8812935350000002</v>
      </c>
      <c r="O19">
        <v>38.188057180000001</v>
      </c>
      <c r="Q19" s="1" t="s">
        <v>28</v>
      </c>
      <c r="R19" s="1">
        <f>COUNTIF(O:O,"&lt;=10")/COUNT(O:O)*100</f>
        <v>77.777777777777786</v>
      </c>
    </row>
    <row r="20" spans="1:18" x14ac:dyDescent="0.4">
      <c r="A20">
        <v>6</v>
      </c>
      <c r="B20">
        <v>12</v>
      </c>
      <c r="C20">
        <v>8</v>
      </c>
      <c r="D20">
        <v>11</v>
      </c>
      <c r="E20">
        <v>9</v>
      </c>
      <c r="F20">
        <v>14</v>
      </c>
      <c r="G20">
        <v>60</v>
      </c>
      <c r="I20">
        <v>0</v>
      </c>
      <c r="J20">
        <v>7.798208475</v>
      </c>
      <c r="K20">
        <v>1.268605709</v>
      </c>
      <c r="L20">
        <v>9.9747180000000005E-3</v>
      </c>
      <c r="M20">
        <v>6.9852591000000006E-2</v>
      </c>
      <c r="N20">
        <v>0.888582706</v>
      </c>
      <c r="O20">
        <v>10.038005350000001</v>
      </c>
      <c r="Q20" s="1" t="s">
        <v>30</v>
      </c>
      <c r="R20" s="1">
        <f>COUNTIF(O:O,"&lt;=5")/COUNT(O:O)*100</f>
        <v>48.484848484848484</v>
      </c>
    </row>
    <row r="21" spans="1:18" x14ac:dyDescent="0.4">
      <c r="A21">
        <v>7</v>
      </c>
      <c r="B21">
        <v>12</v>
      </c>
      <c r="C21">
        <v>7</v>
      </c>
      <c r="D21">
        <v>11</v>
      </c>
      <c r="E21">
        <v>10</v>
      </c>
      <c r="F21">
        <v>14</v>
      </c>
      <c r="G21">
        <v>60</v>
      </c>
      <c r="I21">
        <v>0</v>
      </c>
      <c r="J21">
        <v>2.6096496579999999</v>
      </c>
      <c r="K21">
        <v>0.28224587400000001</v>
      </c>
      <c r="L21">
        <v>2.4148703000000001E-2</v>
      </c>
      <c r="M21">
        <v>0.41692733799999998</v>
      </c>
      <c r="N21">
        <v>0.846273422</v>
      </c>
      <c r="O21">
        <v>4.1853947639999998</v>
      </c>
      <c r="Q21" s="1" t="s">
        <v>31</v>
      </c>
      <c r="R21" s="1">
        <f>COUNTIF(O:O,"&lt;=3")/COUNT(O:O)*100</f>
        <v>26.262626262626267</v>
      </c>
    </row>
    <row r="22" spans="1:18" x14ac:dyDescent="0.4">
      <c r="A22">
        <v>6</v>
      </c>
      <c r="B22">
        <v>13</v>
      </c>
      <c r="C22">
        <v>8</v>
      </c>
      <c r="D22">
        <v>10</v>
      </c>
      <c r="E22">
        <v>10</v>
      </c>
      <c r="F22">
        <v>14</v>
      </c>
      <c r="G22">
        <v>61</v>
      </c>
      <c r="I22">
        <v>0</v>
      </c>
      <c r="J22">
        <v>13.80669355</v>
      </c>
      <c r="K22">
        <v>0.72963476199999999</v>
      </c>
      <c r="L22">
        <v>0</v>
      </c>
      <c r="M22">
        <v>0.249341488</v>
      </c>
      <c r="N22">
        <v>3.4898520000000002E-2</v>
      </c>
      <c r="O22">
        <v>14.82553124</v>
      </c>
      <c r="Q22" s="1" t="s">
        <v>32</v>
      </c>
      <c r="R22" s="1">
        <f>COUNTIF(O:O,"&lt;=2")/COUNT(O:O)*100</f>
        <v>13.131313131313133</v>
      </c>
    </row>
    <row r="23" spans="1:18" x14ac:dyDescent="0.4">
      <c r="A23">
        <v>5</v>
      </c>
      <c r="B23">
        <v>11</v>
      </c>
      <c r="C23">
        <v>7</v>
      </c>
      <c r="D23">
        <v>11</v>
      </c>
      <c r="E23">
        <v>10</v>
      </c>
      <c r="F23">
        <v>16</v>
      </c>
      <c r="G23">
        <v>60</v>
      </c>
      <c r="I23">
        <v>0</v>
      </c>
      <c r="J23">
        <v>0.31418657300000002</v>
      </c>
      <c r="K23">
        <v>0.83875679999999997</v>
      </c>
      <c r="L23">
        <v>1.2965440999999999E-2</v>
      </c>
      <c r="M23">
        <v>0.26234078399999999</v>
      </c>
      <c r="N23">
        <v>4.9771769050000003</v>
      </c>
      <c r="O23">
        <v>6.4084239009999999</v>
      </c>
    </row>
    <row r="24" spans="1:18" x14ac:dyDescent="0.4">
      <c r="A24">
        <v>6</v>
      </c>
      <c r="B24">
        <v>11</v>
      </c>
      <c r="C24">
        <v>8</v>
      </c>
      <c r="D24">
        <v>12</v>
      </c>
      <c r="E24">
        <v>10</v>
      </c>
      <c r="F24">
        <v>11</v>
      </c>
      <c r="G24">
        <v>58</v>
      </c>
      <c r="I24">
        <v>0</v>
      </c>
      <c r="J24">
        <v>3.80881691</v>
      </c>
      <c r="K24">
        <v>0.77592396699999999</v>
      </c>
      <c r="L24">
        <v>0.32213878600000001</v>
      </c>
      <c r="M24">
        <v>0.74700283999999995</v>
      </c>
      <c r="N24">
        <v>3.9891957999999998E-2</v>
      </c>
      <c r="O24">
        <v>5.6947703360000004</v>
      </c>
    </row>
    <row r="25" spans="1:18" x14ac:dyDescent="0.4">
      <c r="A25">
        <v>6</v>
      </c>
      <c r="B25">
        <v>12</v>
      </c>
      <c r="C25">
        <v>7</v>
      </c>
      <c r="D25">
        <v>11</v>
      </c>
      <c r="E25">
        <v>10</v>
      </c>
      <c r="F25">
        <v>14</v>
      </c>
      <c r="G25">
        <v>59</v>
      </c>
      <c r="I25">
        <v>9.9802000000000007E-4</v>
      </c>
      <c r="J25">
        <v>0.87964820899999996</v>
      </c>
      <c r="K25">
        <v>0.19747209499999999</v>
      </c>
      <c r="L25">
        <v>1.3961315E-2</v>
      </c>
      <c r="M25">
        <v>0.75099062900000002</v>
      </c>
      <c r="N25">
        <v>0.21342992799999999</v>
      </c>
      <c r="O25">
        <v>2.0584950449999999</v>
      </c>
    </row>
    <row r="26" spans="1:18" x14ac:dyDescent="0.4">
      <c r="A26">
        <v>7</v>
      </c>
      <c r="B26">
        <v>12</v>
      </c>
      <c r="C26">
        <v>7</v>
      </c>
      <c r="D26">
        <v>12</v>
      </c>
      <c r="E26">
        <v>11</v>
      </c>
      <c r="F26">
        <v>16</v>
      </c>
      <c r="G26">
        <v>65</v>
      </c>
      <c r="I26">
        <v>0</v>
      </c>
      <c r="J26">
        <v>3.4308412079999999</v>
      </c>
      <c r="K26">
        <v>0.36402654600000001</v>
      </c>
      <c r="L26">
        <v>8.9760065E-2</v>
      </c>
      <c r="M26">
        <v>1.7358884809999999</v>
      </c>
      <c r="N26">
        <v>2.5003144740000001</v>
      </c>
      <c r="O26">
        <v>8.1228253840000004</v>
      </c>
    </row>
    <row r="27" spans="1:18" x14ac:dyDescent="0.4">
      <c r="A27">
        <v>7</v>
      </c>
      <c r="B27">
        <v>12</v>
      </c>
      <c r="C27">
        <v>7</v>
      </c>
      <c r="D27">
        <v>12</v>
      </c>
      <c r="E27">
        <v>9</v>
      </c>
      <c r="F27">
        <v>13</v>
      </c>
      <c r="G27">
        <v>58</v>
      </c>
      <c r="I27">
        <v>0</v>
      </c>
      <c r="J27">
        <v>4.1788878440000001</v>
      </c>
      <c r="K27">
        <v>0.164559603</v>
      </c>
      <c r="L27">
        <v>7.3802709999999994E-2</v>
      </c>
      <c r="M27">
        <v>0.19647479100000001</v>
      </c>
      <c r="N27">
        <v>0.13763189300000001</v>
      </c>
      <c r="O27">
        <v>4.7533524040000001</v>
      </c>
    </row>
    <row r="28" spans="1:18" x14ac:dyDescent="0.4">
      <c r="A28">
        <v>7</v>
      </c>
      <c r="B28">
        <v>12</v>
      </c>
      <c r="C28">
        <v>8</v>
      </c>
      <c r="D28">
        <v>11</v>
      </c>
      <c r="E28">
        <v>9</v>
      </c>
      <c r="F28">
        <v>16</v>
      </c>
      <c r="G28">
        <v>63</v>
      </c>
      <c r="I28">
        <v>9.99689E-4</v>
      </c>
      <c r="J28">
        <v>3.5889744760000002</v>
      </c>
      <c r="K28">
        <v>0.50469398499999996</v>
      </c>
      <c r="L28">
        <v>2.9960632000000001E-2</v>
      </c>
      <c r="M28">
        <v>4.0890454999999999E-2</v>
      </c>
      <c r="N28">
        <v>0.36398530000000001</v>
      </c>
      <c r="O28">
        <v>4.5314574240000001</v>
      </c>
    </row>
    <row r="29" spans="1:18" x14ac:dyDescent="0.4">
      <c r="A29">
        <v>6</v>
      </c>
      <c r="B29">
        <v>13</v>
      </c>
      <c r="C29">
        <v>8</v>
      </c>
      <c r="D29">
        <v>11</v>
      </c>
      <c r="E29">
        <v>9</v>
      </c>
      <c r="F29">
        <v>16</v>
      </c>
      <c r="G29">
        <v>61</v>
      </c>
      <c r="I29">
        <v>1.030684E-3</v>
      </c>
      <c r="J29">
        <v>9.4313461780000001</v>
      </c>
      <c r="K29">
        <v>1.385271549</v>
      </c>
      <c r="L29">
        <v>2.4968623999999998E-2</v>
      </c>
      <c r="M29">
        <v>5.3406477000000001E-2</v>
      </c>
      <c r="N29">
        <v>1.689731836</v>
      </c>
      <c r="O29">
        <v>12.585755349999999</v>
      </c>
    </row>
    <row r="30" spans="1:18" x14ac:dyDescent="0.4">
      <c r="A30">
        <v>6</v>
      </c>
      <c r="B30">
        <v>10</v>
      </c>
      <c r="C30">
        <v>7</v>
      </c>
      <c r="D30">
        <v>12</v>
      </c>
      <c r="E30">
        <v>8</v>
      </c>
      <c r="F30">
        <v>13</v>
      </c>
      <c r="G30">
        <v>56</v>
      </c>
      <c r="I30">
        <v>0</v>
      </c>
      <c r="J30">
        <v>0.36805367500000002</v>
      </c>
      <c r="K30">
        <v>0.10966825500000001</v>
      </c>
      <c r="L30">
        <v>0.186550617</v>
      </c>
      <c r="M30">
        <v>8.9437960000000004E-3</v>
      </c>
      <c r="N30">
        <v>1.9986153E-2</v>
      </c>
      <c r="O30">
        <v>0.69613981199999997</v>
      </c>
    </row>
    <row r="31" spans="1:18" x14ac:dyDescent="0.4">
      <c r="A31">
        <v>5</v>
      </c>
      <c r="B31">
        <v>12</v>
      </c>
      <c r="C31">
        <v>8</v>
      </c>
      <c r="D31">
        <v>11</v>
      </c>
      <c r="E31">
        <v>9</v>
      </c>
      <c r="F31">
        <v>15</v>
      </c>
      <c r="G31">
        <v>60</v>
      </c>
      <c r="I31">
        <v>0</v>
      </c>
      <c r="J31">
        <v>2.959608555</v>
      </c>
      <c r="K31">
        <v>1.549551487</v>
      </c>
      <c r="L31">
        <v>6.2869786999999996E-2</v>
      </c>
      <c r="M31">
        <v>7.6755285000000006E-2</v>
      </c>
      <c r="N31">
        <v>0.45079541200000001</v>
      </c>
      <c r="O31">
        <v>5.1015777590000004</v>
      </c>
    </row>
    <row r="32" spans="1:18" x14ac:dyDescent="0.4">
      <c r="A32">
        <v>7</v>
      </c>
      <c r="B32">
        <v>12</v>
      </c>
      <c r="C32">
        <v>8</v>
      </c>
      <c r="D32">
        <v>12</v>
      </c>
      <c r="E32">
        <v>9</v>
      </c>
      <c r="F32">
        <v>12</v>
      </c>
      <c r="G32">
        <v>60</v>
      </c>
      <c r="I32">
        <v>0</v>
      </c>
      <c r="J32">
        <v>9.3529794220000007</v>
      </c>
      <c r="K32">
        <v>1.8502099510000001</v>
      </c>
      <c r="L32">
        <v>2.5931358000000002E-2</v>
      </c>
      <c r="M32">
        <v>3.1960249000000003E-2</v>
      </c>
      <c r="N32">
        <v>3.9863824999999999E-2</v>
      </c>
      <c r="O32">
        <v>11.30456972</v>
      </c>
    </row>
    <row r="33" spans="1:15" x14ac:dyDescent="0.4">
      <c r="A33">
        <v>7</v>
      </c>
      <c r="B33">
        <v>12</v>
      </c>
      <c r="C33">
        <v>8</v>
      </c>
      <c r="D33">
        <v>12</v>
      </c>
      <c r="E33">
        <v>10</v>
      </c>
      <c r="F33">
        <v>11</v>
      </c>
      <c r="G33">
        <v>59</v>
      </c>
      <c r="I33">
        <v>9.9730499999999998E-4</v>
      </c>
      <c r="J33">
        <v>4.6131322380000004</v>
      </c>
      <c r="K33">
        <v>4.4542028900000004</v>
      </c>
      <c r="L33">
        <v>9.5743894999999996E-2</v>
      </c>
      <c r="M33">
        <v>0.21342849699999999</v>
      </c>
      <c r="N33">
        <v>0</v>
      </c>
      <c r="O33">
        <v>9.3794486520000007</v>
      </c>
    </row>
    <row r="34" spans="1:15" x14ac:dyDescent="0.4">
      <c r="A34">
        <v>8</v>
      </c>
      <c r="B34">
        <v>12</v>
      </c>
      <c r="C34">
        <v>8</v>
      </c>
      <c r="D34">
        <v>12</v>
      </c>
      <c r="E34">
        <v>10</v>
      </c>
      <c r="F34">
        <v>15</v>
      </c>
      <c r="G34">
        <v>65</v>
      </c>
      <c r="I34">
        <v>0</v>
      </c>
      <c r="J34">
        <v>12.26297712</v>
      </c>
      <c r="K34">
        <v>0.66421747200000003</v>
      </c>
      <c r="L34">
        <v>0.60538291899999996</v>
      </c>
      <c r="M34">
        <v>0.45079278900000003</v>
      </c>
      <c r="N34">
        <v>0.36801576600000002</v>
      </c>
      <c r="O34">
        <v>14.359364510000001</v>
      </c>
    </row>
    <row r="35" spans="1:15" x14ac:dyDescent="0.4">
      <c r="A35">
        <v>7</v>
      </c>
      <c r="B35">
        <v>13</v>
      </c>
      <c r="C35">
        <v>8</v>
      </c>
      <c r="D35">
        <v>11</v>
      </c>
      <c r="E35">
        <v>11</v>
      </c>
      <c r="F35">
        <v>16</v>
      </c>
      <c r="G35">
        <v>66</v>
      </c>
      <c r="I35">
        <v>9.9730499999999998E-4</v>
      </c>
      <c r="J35">
        <v>2.3178005220000002</v>
      </c>
      <c r="K35">
        <v>0.50217032399999995</v>
      </c>
      <c r="L35">
        <v>1.7991304E-2</v>
      </c>
      <c r="M35">
        <v>2.0859644409999998</v>
      </c>
      <c r="N35">
        <v>0.64083194700000001</v>
      </c>
      <c r="O35">
        <v>5.5756218430000004</v>
      </c>
    </row>
    <row r="36" spans="1:15" x14ac:dyDescent="0.4">
      <c r="A36">
        <v>5</v>
      </c>
      <c r="B36">
        <v>11</v>
      </c>
      <c r="C36">
        <v>9</v>
      </c>
      <c r="D36">
        <v>10</v>
      </c>
      <c r="E36">
        <v>10</v>
      </c>
      <c r="F36">
        <v>13</v>
      </c>
      <c r="G36">
        <v>58</v>
      </c>
      <c r="I36">
        <v>0</v>
      </c>
      <c r="J36">
        <v>0.22140622099999999</v>
      </c>
      <c r="K36">
        <v>4.362333059</v>
      </c>
      <c r="L36">
        <v>5.5848597999999999E-2</v>
      </c>
      <c r="M36">
        <v>0.52758979800000005</v>
      </c>
      <c r="N36">
        <v>3.9892199999999999E-3</v>
      </c>
      <c r="O36">
        <v>5.1791496280000002</v>
      </c>
    </row>
    <row r="37" spans="1:15" x14ac:dyDescent="0.4">
      <c r="A37">
        <v>7</v>
      </c>
      <c r="B37">
        <v>10</v>
      </c>
      <c r="C37">
        <v>8</v>
      </c>
      <c r="D37">
        <v>12</v>
      </c>
      <c r="E37">
        <v>11</v>
      </c>
      <c r="F37">
        <v>14</v>
      </c>
      <c r="G37">
        <v>61</v>
      </c>
      <c r="I37">
        <v>9.9706600000000001E-4</v>
      </c>
      <c r="J37">
        <v>0.18350768100000001</v>
      </c>
      <c r="K37">
        <v>0.38496995000000001</v>
      </c>
      <c r="L37">
        <v>0.77895259900000002</v>
      </c>
      <c r="M37">
        <v>0.81286573399999995</v>
      </c>
      <c r="N37">
        <v>0.307142735</v>
      </c>
      <c r="O37">
        <v>2.4693198199999999</v>
      </c>
    </row>
    <row r="38" spans="1:15" x14ac:dyDescent="0.4">
      <c r="A38">
        <v>6</v>
      </c>
      <c r="B38">
        <v>13</v>
      </c>
      <c r="C38">
        <v>8</v>
      </c>
      <c r="D38">
        <v>10</v>
      </c>
      <c r="E38">
        <v>9</v>
      </c>
      <c r="F38">
        <v>14</v>
      </c>
      <c r="G38">
        <v>59</v>
      </c>
      <c r="I38">
        <v>0</v>
      </c>
      <c r="J38">
        <v>3.8377676009999999</v>
      </c>
      <c r="K38">
        <v>1.2391994</v>
      </c>
      <c r="L38">
        <v>0.117683172</v>
      </c>
      <c r="M38">
        <v>3.1914234E-2</v>
      </c>
      <c r="N38">
        <v>3.1675684450000001</v>
      </c>
      <c r="O38">
        <v>8.3970859050000008</v>
      </c>
    </row>
    <row r="39" spans="1:15" x14ac:dyDescent="0.4">
      <c r="A39">
        <v>7</v>
      </c>
      <c r="B39">
        <v>13</v>
      </c>
      <c r="C39">
        <v>8</v>
      </c>
      <c r="D39">
        <v>11</v>
      </c>
      <c r="E39">
        <v>10</v>
      </c>
      <c r="F39">
        <v>13</v>
      </c>
      <c r="G39">
        <v>62</v>
      </c>
      <c r="I39">
        <v>0</v>
      </c>
      <c r="J39">
        <v>15.742168899999999</v>
      </c>
      <c r="K39">
        <v>2.051513672</v>
      </c>
      <c r="L39">
        <v>8.1820964999999996E-2</v>
      </c>
      <c r="M39">
        <v>0.44585061100000001</v>
      </c>
      <c r="N39">
        <v>3.7947893000000003E-2</v>
      </c>
      <c r="O39">
        <v>18.36125565</v>
      </c>
    </row>
    <row r="40" spans="1:15" x14ac:dyDescent="0.4">
      <c r="A40">
        <v>7</v>
      </c>
      <c r="B40">
        <v>10</v>
      </c>
      <c r="C40">
        <v>7</v>
      </c>
      <c r="D40">
        <v>11</v>
      </c>
      <c r="E40">
        <v>11</v>
      </c>
      <c r="F40">
        <v>15</v>
      </c>
      <c r="G40">
        <v>59</v>
      </c>
      <c r="I40">
        <v>0</v>
      </c>
      <c r="J40">
        <v>0.20740222899999999</v>
      </c>
      <c r="K40">
        <v>0.20349049599999999</v>
      </c>
      <c r="L40">
        <v>4.6837090999999997E-2</v>
      </c>
      <c r="M40">
        <v>1.0304288859999999</v>
      </c>
      <c r="N40">
        <v>1.1918475630000001</v>
      </c>
      <c r="O40">
        <v>2.6839978690000001</v>
      </c>
    </row>
    <row r="41" spans="1:15" x14ac:dyDescent="0.4">
      <c r="A41">
        <v>7</v>
      </c>
      <c r="B41">
        <v>11</v>
      </c>
      <c r="C41">
        <v>6</v>
      </c>
      <c r="D41">
        <v>12</v>
      </c>
      <c r="E41">
        <v>8</v>
      </c>
      <c r="F41">
        <v>12</v>
      </c>
      <c r="G41">
        <v>56</v>
      </c>
      <c r="I41">
        <v>0</v>
      </c>
      <c r="J41">
        <v>3.6238803860000002</v>
      </c>
      <c r="K41">
        <v>8.0793141999999998E-2</v>
      </c>
      <c r="L41">
        <v>0.188493729</v>
      </c>
      <c r="M41">
        <v>1.4962196000000001E-2</v>
      </c>
      <c r="N41">
        <v>3.8951158999999999E-2</v>
      </c>
      <c r="O41">
        <v>3.950009584</v>
      </c>
    </row>
    <row r="42" spans="1:15" x14ac:dyDescent="0.4">
      <c r="A42">
        <v>5</v>
      </c>
      <c r="B42">
        <v>12</v>
      </c>
      <c r="C42">
        <v>8</v>
      </c>
      <c r="D42">
        <v>11</v>
      </c>
      <c r="E42">
        <v>8</v>
      </c>
      <c r="F42">
        <v>14</v>
      </c>
      <c r="G42">
        <v>57</v>
      </c>
      <c r="I42">
        <v>0</v>
      </c>
      <c r="J42">
        <v>1.416262388</v>
      </c>
      <c r="K42">
        <v>1.0352849959999999</v>
      </c>
      <c r="L42">
        <v>4.7919034999999999E-2</v>
      </c>
      <c r="M42">
        <v>2.992392E-3</v>
      </c>
      <c r="N42">
        <v>0.78888773899999998</v>
      </c>
      <c r="O42">
        <v>3.2980127330000002</v>
      </c>
    </row>
    <row r="43" spans="1:15" x14ac:dyDescent="0.4">
      <c r="A43">
        <v>6</v>
      </c>
      <c r="B43">
        <v>12</v>
      </c>
      <c r="C43">
        <v>5</v>
      </c>
      <c r="D43">
        <v>11</v>
      </c>
      <c r="E43">
        <v>10</v>
      </c>
      <c r="F43">
        <v>15</v>
      </c>
      <c r="G43">
        <v>59</v>
      </c>
      <c r="I43">
        <v>0</v>
      </c>
      <c r="J43">
        <v>3.3412344460000001</v>
      </c>
      <c r="K43">
        <v>2.0022389999999998E-3</v>
      </c>
      <c r="L43">
        <v>0.10077834099999999</v>
      </c>
      <c r="M43">
        <v>0.162555695</v>
      </c>
      <c r="N43">
        <v>0.29325914400000003</v>
      </c>
      <c r="O43">
        <v>3.9067261219999998</v>
      </c>
    </row>
    <row r="44" spans="1:15" x14ac:dyDescent="0.4">
      <c r="A44">
        <v>6</v>
      </c>
      <c r="B44">
        <v>10</v>
      </c>
      <c r="C44">
        <v>7</v>
      </c>
      <c r="D44">
        <v>12</v>
      </c>
      <c r="E44">
        <v>10</v>
      </c>
      <c r="F44">
        <v>14</v>
      </c>
      <c r="G44">
        <v>59</v>
      </c>
      <c r="I44">
        <v>0</v>
      </c>
      <c r="J44">
        <v>1.8949509E-2</v>
      </c>
      <c r="K44">
        <v>0.15059900300000001</v>
      </c>
      <c r="L44">
        <v>5.3853988999999998E-2</v>
      </c>
      <c r="M44">
        <v>0.51812219599999998</v>
      </c>
      <c r="N44">
        <v>0.38098096799999998</v>
      </c>
      <c r="O44">
        <v>1.129486322</v>
      </c>
    </row>
    <row r="45" spans="1:15" x14ac:dyDescent="0.4">
      <c r="A45">
        <v>5</v>
      </c>
      <c r="B45">
        <v>12</v>
      </c>
      <c r="C45">
        <v>8</v>
      </c>
      <c r="D45">
        <v>10</v>
      </c>
      <c r="E45">
        <v>9</v>
      </c>
      <c r="F45">
        <v>13</v>
      </c>
      <c r="G45">
        <v>57</v>
      </c>
      <c r="I45">
        <v>0</v>
      </c>
      <c r="J45">
        <v>4.0338644979999998</v>
      </c>
      <c r="K45">
        <v>0.30024909999999999</v>
      </c>
      <c r="L45">
        <v>8.2821608000000005E-2</v>
      </c>
      <c r="M45">
        <v>1.2998104E-2</v>
      </c>
      <c r="N45">
        <v>5.7859898E-2</v>
      </c>
      <c r="O45">
        <v>4.4906899930000002</v>
      </c>
    </row>
    <row r="46" spans="1:15" x14ac:dyDescent="0.4">
      <c r="A46">
        <v>7</v>
      </c>
      <c r="B46">
        <v>12</v>
      </c>
      <c r="C46">
        <v>7</v>
      </c>
      <c r="D46">
        <v>12</v>
      </c>
      <c r="E46">
        <v>10</v>
      </c>
      <c r="F46">
        <v>14</v>
      </c>
      <c r="G46">
        <v>61</v>
      </c>
      <c r="I46">
        <v>0</v>
      </c>
      <c r="J46">
        <v>20.694588419999999</v>
      </c>
      <c r="K46">
        <v>4.2880057999999999E-2</v>
      </c>
      <c r="L46">
        <v>0.19152092900000001</v>
      </c>
      <c r="M46">
        <v>0.22839593899999999</v>
      </c>
      <c r="N46">
        <v>0.33709931399999998</v>
      </c>
      <c r="O46">
        <v>21.49639058</v>
      </c>
    </row>
    <row r="47" spans="1:15" x14ac:dyDescent="0.4">
      <c r="A47">
        <v>7</v>
      </c>
      <c r="B47">
        <v>12</v>
      </c>
      <c r="C47">
        <v>6</v>
      </c>
      <c r="D47">
        <v>10</v>
      </c>
      <c r="E47">
        <v>9</v>
      </c>
      <c r="F47">
        <v>13</v>
      </c>
      <c r="G47">
        <v>56</v>
      </c>
      <c r="I47">
        <v>9.9778200000000001E-4</v>
      </c>
      <c r="J47">
        <v>1.358408689</v>
      </c>
      <c r="K47">
        <v>2.1926641E-2</v>
      </c>
      <c r="L47">
        <v>6.7841767999999997E-2</v>
      </c>
      <c r="M47">
        <v>0.117632866</v>
      </c>
      <c r="N47">
        <v>0.1397264</v>
      </c>
      <c r="O47">
        <v>1.7084817889999999</v>
      </c>
    </row>
    <row r="48" spans="1:15" x14ac:dyDescent="0.4">
      <c r="A48">
        <v>7</v>
      </c>
      <c r="B48">
        <v>12</v>
      </c>
      <c r="C48">
        <v>7</v>
      </c>
      <c r="D48">
        <v>12</v>
      </c>
      <c r="E48">
        <v>11</v>
      </c>
      <c r="F48">
        <v>14</v>
      </c>
      <c r="G48">
        <v>63</v>
      </c>
      <c r="I48">
        <v>9.9802000000000007E-4</v>
      </c>
      <c r="J48">
        <v>0.265289783</v>
      </c>
      <c r="K48">
        <v>0.30122470899999998</v>
      </c>
      <c r="L48">
        <v>2.0943402999999999E-2</v>
      </c>
      <c r="M48">
        <v>1.651585579</v>
      </c>
      <c r="N48">
        <v>0.268320322</v>
      </c>
      <c r="O48">
        <v>2.5132839680000001</v>
      </c>
    </row>
    <row r="49" spans="1:15" x14ac:dyDescent="0.4">
      <c r="A49">
        <v>6</v>
      </c>
      <c r="B49">
        <v>13</v>
      </c>
      <c r="C49">
        <v>5</v>
      </c>
      <c r="D49">
        <v>12</v>
      </c>
      <c r="E49">
        <v>9</v>
      </c>
      <c r="F49">
        <v>16</v>
      </c>
      <c r="G49">
        <v>61</v>
      </c>
      <c r="I49">
        <v>0</v>
      </c>
      <c r="J49">
        <v>1.559875965</v>
      </c>
      <c r="K49">
        <v>9.9809170000000006E-3</v>
      </c>
      <c r="L49">
        <v>0.25434804</v>
      </c>
      <c r="M49">
        <v>0.120676994</v>
      </c>
      <c r="N49">
        <v>1.216747284</v>
      </c>
      <c r="O49">
        <v>3.1645379070000001</v>
      </c>
    </row>
    <row r="50" spans="1:15" x14ac:dyDescent="0.4">
      <c r="A50">
        <v>6</v>
      </c>
      <c r="B50">
        <v>11</v>
      </c>
      <c r="C50">
        <v>9</v>
      </c>
      <c r="D50">
        <v>11</v>
      </c>
      <c r="E50">
        <v>9</v>
      </c>
      <c r="F50">
        <v>14</v>
      </c>
      <c r="G50">
        <v>60</v>
      </c>
      <c r="I50">
        <v>0</v>
      </c>
      <c r="J50">
        <v>2.6648769379999999</v>
      </c>
      <c r="K50">
        <v>2.7858710289999999</v>
      </c>
      <c r="L50">
        <v>0.21741867100000001</v>
      </c>
      <c r="M50">
        <v>8.0235242999999998E-2</v>
      </c>
      <c r="N50">
        <v>1.037038326</v>
      </c>
      <c r="O50">
        <v>6.7883954050000002</v>
      </c>
    </row>
    <row r="51" spans="1:15" x14ac:dyDescent="0.4">
      <c r="A51">
        <v>7</v>
      </c>
      <c r="B51">
        <v>11</v>
      </c>
      <c r="C51">
        <v>8</v>
      </c>
      <c r="D51">
        <v>12</v>
      </c>
      <c r="E51">
        <v>8</v>
      </c>
      <c r="F51">
        <v>15</v>
      </c>
      <c r="G51">
        <v>61</v>
      </c>
      <c r="I51">
        <v>0</v>
      </c>
      <c r="J51">
        <v>0.66874408699999999</v>
      </c>
      <c r="K51">
        <v>1.0127561089999999</v>
      </c>
      <c r="L51">
        <v>0.163514137</v>
      </c>
      <c r="M51">
        <v>1.4012098000000001E-2</v>
      </c>
      <c r="N51">
        <v>0.14256644199999999</v>
      </c>
      <c r="O51">
        <v>2.0035903450000001</v>
      </c>
    </row>
    <row r="52" spans="1:15" x14ac:dyDescent="0.4">
      <c r="A52">
        <v>6</v>
      </c>
      <c r="B52">
        <v>12</v>
      </c>
      <c r="C52">
        <v>8</v>
      </c>
      <c r="D52">
        <v>9</v>
      </c>
      <c r="E52">
        <v>10</v>
      </c>
      <c r="F52">
        <v>16</v>
      </c>
      <c r="G52">
        <v>61</v>
      </c>
      <c r="I52">
        <v>9.9659000000000011E-4</v>
      </c>
      <c r="J52">
        <v>1.028272152</v>
      </c>
      <c r="K52">
        <v>0.32119059599999999</v>
      </c>
      <c r="L52">
        <v>8.3727121000000002E-2</v>
      </c>
      <c r="M52">
        <v>0.40292191500000002</v>
      </c>
      <c r="N52">
        <v>0.76894950900000003</v>
      </c>
      <c r="O52">
        <v>2.6084294319999999</v>
      </c>
    </row>
    <row r="53" spans="1:15" x14ac:dyDescent="0.4">
      <c r="A53">
        <v>7</v>
      </c>
      <c r="B53">
        <v>12</v>
      </c>
      <c r="C53">
        <v>8</v>
      </c>
      <c r="D53">
        <v>11</v>
      </c>
      <c r="E53">
        <v>8</v>
      </c>
      <c r="F53">
        <v>14</v>
      </c>
      <c r="G53">
        <v>60</v>
      </c>
      <c r="I53">
        <v>0</v>
      </c>
      <c r="J53">
        <v>3.0908570289999999</v>
      </c>
      <c r="K53">
        <v>1.4865453239999999</v>
      </c>
      <c r="L53">
        <v>1.5956879E-2</v>
      </c>
      <c r="M53">
        <v>1.0970116E-2</v>
      </c>
      <c r="N53">
        <v>3.5936594000000002E-2</v>
      </c>
      <c r="O53">
        <v>4.6442546839999999</v>
      </c>
    </row>
    <row r="54" spans="1:15" x14ac:dyDescent="0.4">
      <c r="A54">
        <v>5</v>
      </c>
      <c r="B54">
        <v>12</v>
      </c>
      <c r="C54">
        <v>8</v>
      </c>
      <c r="D54">
        <v>12</v>
      </c>
      <c r="E54">
        <v>9</v>
      </c>
      <c r="F54">
        <v>16</v>
      </c>
      <c r="G54">
        <v>62</v>
      </c>
      <c r="I54">
        <v>0</v>
      </c>
      <c r="J54">
        <v>0.93706417099999995</v>
      </c>
      <c r="K54">
        <v>1.3737659449999999</v>
      </c>
      <c r="L54">
        <v>1.7987728000000001E-2</v>
      </c>
      <c r="M54">
        <v>6.3878774999999999E-2</v>
      </c>
      <c r="N54">
        <v>3.4299023150000001</v>
      </c>
      <c r="O54">
        <v>5.8242540360000001</v>
      </c>
    </row>
    <row r="55" spans="1:15" x14ac:dyDescent="0.4">
      <c r="A55">
        <v>7</v>
      </c>
      <c r="B55">
        <v>12</v>
      </c>
      <c r="C55">
        <v>6</v>
      </c>
      <c r="D55">
        <v>11</v>
      </c>
      <c r="E55">
        <v>10</v>
      </c>
      <c r="F55">
        <v>13</v>
      </c>
      <c r="G55">
        <v>59</v>
      </c>
      <c r="I55">
        <v>0</v>
      </c>
      <c r="J55">
        <v>1.189864874</v>
      </c>
      <c r="K55">
        <v>2.4933815000000002E-2</v>
      </c>
      <c r="L55">
        <v>4.6875953999999997E-2</v>
      </c>
      <c r="M55">
        <v>0.27330708500000001</v>
      </c>
      <c r="N55">
        <v>0.20341777799999999</v>
      </c>
      <c r="O55">
        <v>1.7393956180000001</v>
      </c>
    </row>
    <row r="56" spans="1:15" x14ac:dyDescent="0.4">
      <c r="A56">
        <v>8</v>
      </c>
      <c r="B56">
        <v>13</v>
      </c>
      <c r="C56">
        <v>6</v>
      </c>
      <c r="D56">
        <v>12</v>
      </c>
      <c r="E56">
        <v>9</v>
      </c>
      <c r="F56">
        <v>14</v>
      </c>
      <c r="G56">
        <v>62</v>
      </c>
      <c r="I56">
        <v>0</v>
      </c>
      <c r="J56">
        <v>47.587802410000002</v>
      </c>
      <c r="K56">
        <v>3.7936448999999997E-2</v>
      </c>
      <c r="L56">
        <v>1.309051752</v>
      </c>
      <c r="M56">
        <v>3.5903215000000002E-2</v>
      </c>
      <c r="N56">
        <v>0.25631427800000001</v>
      </c>
      <c r="O56">
        <v>49.231915710000003</v>
      </c>
    </row>
    <row r="57" spans="1:15" x14ac:dyDescent="0.4">
      <c r="A57">
        <v>7</v>
      </c>
      <c r="B57">
        <v>12</v>
      </c>
      <c r="C57">
        <v>8</v>
      </c>
      <c r="D57">
        <v>11</v>
      </c>
      <c r="E57">
        <v>10</v>
      </c>
      <c r="F57">
        <v>14</v>
      </c>
      <c r="G57">
        <v>62</v>
      </c>
      <c r="I57">
        <v>9.9730499999999998E-4</v>
      </c>
      <c r="J57">
        <v>3.9537844660000001</v>
      </c>
      <c r="K57">
        <v>0.62133288399999997</v>
      </c>
      <c r="L57">
        <v>0.29019188899999998</v>
      </c>
      <c r="M57">
        <v>0.26732707</v>
      </c>
      <c r="N57">
        <v>0.90856957400000005</v>
      </c>
      <c r="O57">
        <v>6.0461518759999997</v>
      </c>
    </row>
    <row r="58" spans="1:15" x14ac:dyDescent="0.4">
      <c r="A58">
        <v>7</v>
      </c>
      <c r="B58">
        <v>11</v>
      </c>
      <c r="C58">
        <v>7</v>
      </c>
      <c r="D58">
        <v>10</v>
      </c>
      <c r="E58">
        <v>9</v>
      </c>
      <c r="F58">
        <v>13</v>
      </c>
      <c r="G58">
        <v>57</v>
      </c>
      <c r="I58">
        <v>9.9706600000000001E-4</v>
      </c>
      <c r="J58">
        <v>1.2995641229999999</v>
      </c>
      <c r="K58">
        <v>0.60641980200000001</v>
      </c>
      <c r="L58">
        <v>2.5926589999999999E-2</v>
      </c>
      <c r="M58">
        <v>0.117689133</v>
      </c>
      <c r="N58">
        <v>1.9938945999999999E-2</v>
      </c>
      <c r="O58">
        <v>2.072458267</v>
      </c>
    </row>
    <row r="59" spans="1:15" x14ac:dyDescent="0.4">
      <c r="A59">
        <v>7</v>
      </c>
      <c r="B59">
        <v>13</v>
      </c>
      <c r="C59">
        <v>7</v>
      </c>
      <c r="D59">
        <v>12</v>
      </c>
      <c r="E59">
        <v>10</v>
      </c>
      <c r="F59">
        <v>17</v>
      </c>
      <c r="G59">
        <v>65</v>
      </c>
      <c r="I59">
        <v>0</v>
      </c>
      <c r="J59">
        <v>5.1985859870000004</v>
      </c>
      <c r="K59">
        <v>4.4837713000000001E-2</v>
      </c>
      <c r="L59">
        <v>9.0150830000000001E-3</v>
      </c>
      <c r="M59">
        <v>0.417886496</v>
      </c>
      <c r="N59">
        <v>3.8891899589999999</v>
      </c>
      <c r="O59">
        <v>9.5614602570000002</v>
      </c>
    </row>
    <row r="60" spans="1:15" x14ac:dyDescent="0.4">
      <c r="A60">
        <v>7</v>
      </c>
      <c r="B60">
        <v>12</v>
      </c>
      <c r="C60">
        <v>9</v>
      </c>
      <c r="D60">
        <v>11</v>
      </c>
      <c r="E60">
        <v>9</v>
      </c>
      <c r="F60">
        <v>14</v>
      </c>
      <c r="G60">
        <v>62</v>
      </c>
      <c r="I60">
        <v>9.9706600000000001E-4</v>
      </c>
      <c r="J60">
        <v>2.2100565429999999</v>
      </c>
      <c r="K60">
        <v>3.4301764970000002</v>
      </c>
      <c r="L60">
        <v>4.3883801E-2</v>
      </c>
      <c r="M60">
        <v>2.5976895999999999E-2</v>
      </c>
      <c r="N60">
        <v>0.82475185399999995</v>
      </c>
      <c r="O60">
        <v>6.5388994220000001</v>
      </c>
    </row>
    <row r="61" spans="1:15" x14ac:dyDescent="0.4">
      <c r="A61">
        <v>5</v>
      </c>
      <c r="B61">
        <v>12</v>
      </c>
      <c r="C61">
        <v>7</v>
      </c>
      <c r="D61">
        <v>10</v>
      </c>
      <c r="E61">
        <v>10</v>
      </c>
      <c r="F61">
        <v>12</v>
      </c>
      <c r="G61">
        <v>56</v>
      </c>
      <c r="I61">
        <v>0</v>
      </c>
      <c r="J61">
        <v>1.6466355319999999</v>
      </c>
      <c r="K61">
        <v>7.2767496000000001E-2</v>
      </c>
      <c r="L61">
        <v>3.8896321999999997E-2</v>
      </c>
      <c r="M61">
        <v>0.505832434</v>
      </c>
      <c r="N61">
        <v>0.20245480499999999</v>
      </c>
      <c r="O61">
        <v>2.4695324900000002</v>
      </c>
    </row>
    <row r="62" spans="1:15" x14ac:dyDescent="0.4">
      <c r="A62">
        <v>7</v>
      </c>
      <c r="B62">
        <v>12</v>
      </c>
      <c r="C62">
        <v>8</v>
      </c>
      <c r="D62">
        <v>11</v>
      </c>
      <c r="E62">
        <v>10</v>
      </c>
      <c r="F62">
        <v>16</v>
      </c>
      <c r="G62">
        <v>62</v>
      </c>
      <c r="I62">
        <v>0</v>
      </c>
      <c r="J62">
        <v>5.0636517999999997</v>
      </c>
      <c r="K62">
        <v>0.39509344099999999</v>
      </c>
      <c r="L62">
        <v>8.5928439999999995E-2</v>
      </c>
      <c r="M62">
        <v>0.417884111</v>
      </c>
      <c r="N62">
        <v>1.0270459649999999</v>
      </c>
      <c r="O62">
        <v>6.9916007520000001</v>
      </c>
    </row>
    <row r="63" spans="1:15" x14ac:dyDescent="0.4">
      <c r="A63">
        <v>7</v>
      </c>
      <c r="B63">
        <v>12</v>
      </c>
      <c r="C63">
        <v>8</v>
      </c>
      <c r="D63">
        <v>10</v>
      </c>
      <c r="E63">
        <v>9</v>
      </c>
      <c r="F63">
        <v>14</v>
      </c>
      <c r="G63">
        <v>60</v>
      </c>
      <c r="I63">
        <v>1.0311599999999999E-3</v>
      </c>
      <c r="J63">
        <v>5.8435695169999997</v>
      </c>
      <c r="K63">
        <v>0.35608863800000001</v>
      </c>
      <c r="L63">
        <v>2.9878378000000001E-2</v>
      </c>
      <c r="M63">
        <v>5.1916122000000002E-2</v>
      </c>
      <c r="N63">
        <v>1.034008026</v>
      </c>
      <c r="O63">
        <v>7.3184440139999998</v>
      </c>
    </row>
    <row r="64" spans="1:15" x14ac:dyDescent="0.4">
      <c r="A64">
        <v>7</v>
      </c>
      <c r="B64">
        <v>11</v>
      </c>
      <c r="C64">
        <v>7</v>
      </c>
      <c r="D64">
        <v>11</v>
      </c>
      <c r="E64">
        <v>10</v>
      </c>
      <c r="F64">
        <v>15</v>
      </c>
      <c r="G64">
        <v>61</v>
      </c>
      <c r="I64">
        <v>0</v>
      </c>
      <c r="J64">
        <v>0.17554402399999999</v>
      </c>
      <c r="K64">
        <v>8.1780195E-2</v>
      </c>
      <c r="L64">
        <v>6.2882423000000007E-2</v>
      </c>
      <c r="M64">
        <v>0.209051132</v>
      </c>
      <c r="N64">
        <v>0.153637886</v>
      </c>
      <c r="O64">
        <v>0.687811375</v>
      </c>
    </row>
    <row r="65" spans="1:15" x14ac:dyDescent="0.4">
      <c r="A65">
        <v>7</v>
      </c>
      <c r="B65">
        <v>11</v>
      </c>
      <c r="C65">
        <v>7</v>
      </c>
      <c r="D65">
        <v>12</v>
      </c>
      <c r="E65">
        <v>10</v>
      </c>
      <c r="F65">
        <v>15</v>
      </c>
      <c r="G65">
        <v>62</v>
      </c>
      <c r="I65">
        <v>0</v>
      </c>
      <c r="J65">
        <v>0.39698028600000002</v>
      </c>
      <c r="K65">
        <v>0.27727222400000001</v>
      </c>
      <c r="L65">
        <v>0.28825521500000001</v>
      </c>
      <c r="M65">
        <v>0.23143291499999999</v>
      </c>
      <c r="N65">
        <v>8.9709520000000001E-2</v>
      </c>
      <c r="O65">
        <v>1.28855443</v>
      </c>
    </row>
    <row r="66" spans="1:15" x14ac:dyDescent="0.4">
      <c r="A66">
        <v>6</v>
      </c>
      <c r="B66">
        <v>12</v>
      </c>
      <c r="C66">
        <v>8</v>
      </c>
      <c r="D66">
        <v>11</v>
      </c>
      <c r="E66">
        <v>9</v>
      </c>
      <c r="F66">
        <v>17</v>
      </c>
      <c r="G66">
        <v>62</v>
      </c>
      <c r="I66">
        <v>0</v>
      </c>
      <c r="J66">
        <v>1.2616667749999999</v>
      </c>
      <c r="K66">
        <v>0.65628480899999997</v>
      </c>
      <c r="L66">
        <v>7.0851564000000006E-2</v>
      </c>
      <c r="M66">
        <v>7.0858717000000002E-2</v>
      </c>
      <c r="N66">
        <v>2.8494760989999999</v>
      </c>
      <c r="O66">
        <v>4.9130063059999998</v>
      </c>
    </row>
    <row r="67" spans="1:15" x14ac:dyDescent="0.4">
      <c r="A67">
        <v>6</v>
      </c>
      <c r="B67">
        <v>13</v>
      </c>
      <c r="C67">
        <v>8</v>
      </c>
      <c r="D67">
        <v>11</v>
      </c>
      <c r="E67">
        <v>10</v>
      </c>
      <c r="F67">
        <v>14</v>
      </c>
      <c r="G67">
        <v>62</v>
      </c>
      <c r="I67">
        <v>0</v>
      </c>
      <c r="J67">
        <v>8.0541801450000001</v>
      </c>
      <c r="K67">
        <v>0.58772468600000005</v>
      </c>
      <c r="L67">
        <v>7.9788684999999998E-2</v>
      </c>
      <c r="M67">
        <v>0.29421472500000001</v>
      </c>
      <c r="N67">
        <v>0.34607386600000001</v>
      </c>
      <c r="O67">
        <v>9.3635334970000006</v>
      </c>
    </row>
    <row r="68" spans="1:15" x14ac:dyDescent="0.4">
      <c r="A68">
        <v>6</v>
      </c>
      <c r="B68">
        <v>12</v>
      </c>
      <c r="C68">
        <v>8</v>
      </c>
      <c r="D68">
        <v>11</v>
      </c>
      <c r="E68">
        <v>10</v>
      </c>
      <c r="F68">
        <v>14</v>
      </c>
      <c r="G68">
        <v>61</v>
      </c>
      <c r="I68">
        <v>0</v>
      </c>
      <c r="J68">
        <v>7.2305552960000004</v>
      </c>
      <c r="K68">
        <v>0.404914618</v>
      </c>
      <c r="L68">
        <v>3.5863876000000003E-2</v>
      </c>
      <c r="M68">
        <v>0.38497090299999998</v>
      </c>
      <c r="N68">
        <v>0.27434873599999998</v>
      </c>
      <c r="O68">
        <v>8.3316507340000001</v>
      </c>
    </row>
    <row r="69" spans="1:15" x14ac:dyDescent="0.4">
      <c r="A69">
        <v>7</v>
      </c>
      <c r="B69">
        <v>12</v>
      </c>
      <c r="C69">
        <v>8</v>
      </c>
      <c r="D69">
        <v>12</v>
      </c>
      <c r="E69">
        <v>10</v>
      </c>
      <c r="F69">
        <v>16</v>
      </c>
      <c r="G69">
        <v>65</v>
      </c>
      <c r="I69">
        <v>9.9873499999999994E-4</v>
      </c>
      <c r="J69">
        <v>0.63829159700000004</v>
      </c>
      <c r="K69">
        <v>1.19485569</v>
      </c>
      <c r="L69">
        <v>0.452789783</v>
      </c>
      <c r="M69">
        <v>0.38297510099999998</v>
      </c>
      <c r="N69">
        <v>2.4644565580000002</v>
      </c>
      <c r="O69">
        <v>5.1357326509999996</v>
      </c>
    </row>
    <row r="70" spans="1:15" x14ac:dyDescent="0.4">
      <c r="A70">
        <v>7</v>
      </c>
      <c r="B70">
        <v>12</v>
      </c>
      <c r="C70">
        <v>8</v>
      </c>
      <c r="D70">
        <v>12</v>
      </c>
      <c r="E70">
        <v>10</v>
      </c>
      <c r="F70">
        <v>15</v>
      </c>
      <c r="G70">
        <v>64</v>
      </c>
      <c r="I70">
        <v>9.9730499999999998E-4</v>
      </c>
      <c r="J70">
        <v>1.6665449139999999</v>
      </c>
      <c r="K70">
        <v>0.66522049900000002</v>
      </c>
      <c r="L70">
        <v>0.44086933099999998</v>
      </c>
      <c r="M70">
        <v>0.409201384</v>
      </c>
      <c r="N70">
        <v>3.0903100999999999E-2</v>
      </c>
      <c r="O70">
        <v>3.2147347929999999</v>
      </c>
    </row>
    <row r="71" spans="1:15" x14ac:dyDescent="0.4">
      <c r="A71">
        <v>7</v>
      </c>
      <c r="B71">
        <v>11</v>
      </c>
      <c r="C71">
        <v>7</v>
      </c>
      <c r="D71">
        <v>12</v>
      </c>
      <c r="E71">
        <v>11</v>
      </c>
      <c r="F71">
        <v>12</v>
      </c>
      <c r="G71">
        <v>60</v>
      </c>
      <c r="I71">
        <v>0</v>
      </c>
      <c r="J71">
        <v>0.130793571</v>
      </c>
      <c r="K71">
        <v>0.31364726999999998</v>
      </c>
      <c r="L71">
        <v>0.32863497699999999</v>
      </c>
      <c r="M71">
        <v>0.540552378</v>
      </c>
      <c r="N71">
        <v>2.995944E-2</v>
      </c>
      <c r="O71">
        <v>1.345581293</v>
      </c>
    </row>
    <row r="72" spans="1:15" x14ac:dyDescent="0.4">
      <c r="A72">
        <v>7</v>
      </c>
      <c r="B72">
        <v>9</v>
      </c>
      <c r="C72">
        <v>6</v>
      </c>
      <c r="D72">
        <v>12</v>
      </c>
      <c r="E72">
        <v>11</v>
      </c>
      <c r="F72">
        <v>15</v>
      </c>
      <c r="G72">
        <v>60</v>
      </c>
      <c r="I72">
        <v>0</v>
      </c>
      <c r="J72">
        <v>7.6792001999999998E-2</v>
      </c>
      <c r="K72">
        <v>9.9751949999999992E-3</v>
      </c>
      <c r="L72">
        <v>9.2752694999999996E-2</v>
      </c>
      <c r="M72">
        <v>1.0212664600000001</v>
      </c>
      <c r="N72">
        <v>0.54857516299999998</v>
      </c>
      <c r="O72">
        <v>1.75335288</v>
      </c>
    </row>
    <row r="73" spans="1:15" x14ac:dyDescent="0.4">
      <c r="A73">
        <v>6</v>
      </c>
      <c r="B73">
        <v>11</v>
      </c>
      <c r="C73">
        <v>7</v>
      </c>
      <c r="D73">
        <v>13</v>
      </c>
      <c r="E73">
        <v>11</v>
      </c>
      <c r="F73">
        <v>14</v>
      </c>
      <c r="G73">
        <v>62</v>
      </c>
      <c r="I73">
        <v>9.9706600000000001E-4</v>
      </c>
      <c r="J73">
        <v>0.57351279300000002</v>
      </c>
      <c r="K73">
        <v>0.251327515</v>
      </c>
      <c r="L73">
        <v>4.5877457000000003E-2</v>
      </c>
      <c r="M73">
        <v>0.52858543400000002</v>
      </c>
      <c r="N73">
        <v>2.1129796500000002</v>
      </c>
      <c r="O73">
        <v>3.5162258149999999</v>
      </c>
    </row>
    <row r="74" spans="1:15" x14ac:dyDescent="0.4">
      <c r="A74">
        <v>5</v>
      </c>
      <c r="B74">
        <v>12</v>
      </c>
      <c r="C74">
        <v>6</v>
      </c>
      <c r="D74">
        <v>12</v>
      </c>
      <c r="E74">
        <v>11</v>
      </c>
      <c r="F74">
        <v>14</v>
      </c>
      <c r="G74">
        <v>59</v>
      </c>
      <c r="I74">
        <v>9.9587400000000011E-4</v>
      </c>
      <c r="J74">
        <v>5.7228441239999999</v>
      </c>
      <c r="K74">
        <v>2.7963161E-2</v>
      </c>
      <c r="L74">
        <v>0.162579536</v>
      </c>
      <c r="M74">
        <v>1.057124615</v>
      </c>
      <c r="N74">
        <v>0.97938156099999996</v>
      </c>
      <c r="O74">
        <v>7.9528963570000002</v>
      </c>
    </row>
    <row r="75" spans="1:15" x14ac:dyDescent="0.4">
      <c r="A75">
        <v>5</v>
      </c>
      <c r="B75">
        <v>10</v>
      </c>
      <c r="C75">
        <v>7</v>
      </c>
      <c r="D75">
        <v>11</v>
      </c>
      <c r="E75">
        <v>9</v>
      </c>
      <c r="F75">
        <v>15</v>
      </c>
      <c r="G75">
        <v>55</v>
      </c>
      <c r="I75">
        <v>0</v>
      </c>
      <c r="J75">
        <v>5.3862809999999997E-2</v>
      </c>
      <c r="K75">
        <v>0.18347096399999999</v>
      </c>
      <c r="L75">
        <v>3.0918359999999999E-2</v>
      </c>
      <c r="M75">
        <v>4.2923689000000001E-2</v>
      </c>
      <c r="N75">
        <v>2.5885582000000001E-2</v>
      </c>
      <c r="O75">
        <v>0.34108853300000003</v>
      </c>
    </row>
    <row r="76" spans="1:15" x14ac:dyDescent="0.4">
      <c r="A76">
        <v>7</v>
      </c>
      <c r="B76">
        <v>12</v>
      </c>
      <c r="C76">
        <v>8</v>
      </c>
      <c r="D76">
        <v>11</v>
      </c>
      <c r="E76">
        <v>10</v>
      </c>
      <c r="F76">
        <v>14</v>
      </c>
      <c r="G76">
        <v>62</v>
      </c>
      <c r="I76">
        <v>0</v>
      </c>
      <c r="J76">
        <v>1.8630888459999999</v>
      </c>
      <c r="K76">
        <v>1.5860421659999999</v>
      </c>
      <c r="L76">
        <v>0.17453670499999999</v>
      </c>
      <c r="M76">
        <v>0.213469505</v>
      </c>
      <c r="N76">
        <v>0.23537397400000001</v>
      </c>
      <c r="O76">
        <v>4.076607943</v>
      </c>
    </row>
    <row r="77" spans="1:15" x14ac:dyDescent="0.4">
      <c r="A77">
        <v>7</v>
      </c>
      <c r="B77">
        <v>13</v>
      </c>
      <c r="C77">
        <v>7</v>
      </c>
      <c r="D77">
        <v>11</v>
      </c>
      <c r="E77">
        <v>9</v>
      </c>
      <c r="F77">
        <v>13</v>
      </c>
      <c r="G77">
        <v>60</v>
      </c>
      <c r="I77">
        <v>9.9682799999999995E-4</v>
      </c>
      <c r="J77">
        <v>2.8334906100000001</v>
      </c>
      <c r="K77">
        <v>0.27127480500000001</v>
      </c>
      <c r="L77">
        <v>4.0890931999999998E-2</v>
      </c>
      <c r="M77">
        <v>4.1932821000000002E-2</v>
      </c>
      <c r="N77">
        <v>0.134638548</v>
      </c>
      <c r="O77">
        <v>3.3241777419999998</v>
      </c>
    </row>
    <row r="78" spans="1:15" x14ac:dyDescent="0.4">
      <c r="A78">
        <v>5</v>
      </c>
      <c r="B78">
        <v>12</v>
      </c>
      <c r="C78">
        <v>8</v>
      </c>
      <c r="D78">
        <v>11</v>
      </c>
      <c r="E78">
        <v>9</v>
      </c>
      <c r="F78">
        <v>15</v>
      </c>
      <c r="G78">
        <v>60</v>
      </c>
      <c r="I78">
        <v>0</v>
      </c>
      <c r="J78">
        <v>4.4643261430000001</v>
      </c>
      <c r="K78">
        <v>0.57349967999999996</v>
      </c>
      <c r="L78">
        <v>4.0242669999999998E-3</v>
      </c>
      <c r="M78">
        <v>6.9853306000000004E-2</v>
      </c>
      <c r="N78">
        <v>1.5807795520000001</v>
      </c>
      <c r="O78">
        <v>6.6984026429999997</v>
      </c>
    </row>
    <row r="79" spans="1:15" x14ac:dyDescent="0.4">
      <c r="A79">
        <v>7</v>
      </c>
      <c r="B79">
        <v>12</v>
      </c>
      <c r="C79">
        <v>6</v>
      </c>
      <c r="D79">
        <v>11</v>
      </c>
      <c r="E79">
        <v>10</v>
      </c>
      <c r="F79">
        <v>15</v>
      </c>
      <c r="G79">
        <v>60</v>
      </c>
      <c r="I79">
        <v>0</v>
      </c>
      <c r="J79">
        <v>18.840886350000002</v>
      </c>
      <c r="K79">
        <v>0.11572957</v>
      </c>
      <c r="L79">
        <v>0.29317855799999998</v>
      </c>
      <c r="M79">
        <v>0.54853200899999999</v>
      </c>
      <c r="N79">
        <v>0.49870800999999998</v>
      </c>
      <c r="O79">
        <v>20.299028159999999</v>
      </c>
    </row>
    <row r="80" spans="1:15" x14ac:dyDescent="0.4">
      <c r="A80">
        <v>5</v>
      </c>
      <c r="B80">
        <v>12</v>
      </c>
      <c r="C80">
        <v>6</v>
      </c>
      <c r="D80">
        <v>11</v>
      </c>
      <c r="E80">
        <v>11</v>
      </c>
      <c r="F80">
        <v>14</v>
      </c>
      <c r="G80">
        <v>59</v>
      </c>
      <c r="I80">
        <v>0</v>
      </c>
      <c r="J80">
        <v>3.8787174219999998</v>
      </c>
      <c r="K80">
        <v>2.9222969999999999E-3</v>
      </c>
      <c r="L80">
        <v>7.9777240000000003E-3</v>
      </c>
      <c r="M80">
        <v>0.47373151800000002</v>
      </c>
      <c r="N80">
        <v>0.73604393000000001</v>
      </c>
      <c r="O80">
        <v>5.107441187</v>
      </c>
    </row>
    <row r="81" spans="1:15" x14ac:dyDescent="0.4">
      <c r="A81">
        <v>6</v>
      </c>
      <c r="B81">
        <v>11</v>
      </c>
      <c r="C81">
        <v>8</v>
      </c>
      <c r="D81">
        <v>11</v>
      </c>
      <c r="E81">
        <v>10</v>
      </c>
      <c r="F81">
        <v>17</v>
      </c>
      <c r="G81">
        <v>63</v>
      </c>
      <c r="I81">
        <v>0</v>
      </c>
      <c r="J81">
        <v>2.3677697179999999</v>
      </c>
      <c r="K81">
        <v>3.4528160099999998</v>
      </c>
      <c r="L81">
        <v>1.1967421000000001E-2</v>
      </c>
      <c r="M81">
        <v>0.13264513</v>
      </c>
      <c r="N81">
        <v>6.8371341230000002</v>
      </c>
      <c r="O81">
        <v>12.80538249</v>
      </c>
    </row>
    <row r="82" spans="1:15" x14ac:dyDescent="0.4">
      <c r="A82">
        <v>6</v>
      </c>
      <c r="B82">
        <v>12</v>
      </c>
      <c r="C82">
        <v>7</v>
      </c>
      <c r="D82">
        <v>12</v>
      </c>
      <c r="E82">
        <v>8</v>
      </c>
      <c r="F82">
        <v>13</v>
      </c>
      <c r="G82">
        <v>57</v>
      </c>
      <c r="I82">
        <v>9.9587400000000011E-4</v>
      </c>
      <c r="J82">
        <v>0.75330376600000004</v>
      </c>
      <c r="K82">
        <v>0.193481922</v>
      </c>
      <c r="L82">
        <v>0.14960670500000001</v>
      </c>
      <c r="M82">
        <v>3.043175E-3</v>
      </c>
      <c r="N82">
        <v>0.27820968600000001</v>
      </c>
      <c r="O82">
        <v>1.3840022089999999</v>
      </c>
    </row>
    <row r="83" spans="1:15" x14ac:dyDescent="0.4">
      <c r="A83">
        <v>8</v>
      </c>
      <c r="B83">
        <v>11</v>
      </c>
      <c r="C83">
        <v>8</v>
      </c>
      <c r="D83">
        <v>11</v>
      </c>
      <c r="E83">
        <v>11</v>
      </c>
      <c r="F83">
        <v>13</v>
      </c>
      <c r="G83">
        <v>62</v>
      </c>
      <c r="I83">
        <v>0</v>
      </c>
      <c r="J83">
        <v>0.39893245700000002</v>
      </c>
      <c r="K83">
        <v>1.4673666949999999</v>
      </c>
      <c r="L83">
        <v>5.5899381999999997E-2</v>
      </c>
      <c r="M83">
        <v>2.2402403350000002</v>
      </c>
      <c r="N83">
        <v>0.144566059</v>
      </c>
      <c r="O83">
        <v>4.310945749</v>
      </c>
    </row>
    <row r="84" spans="1:15" x14ac:dyDescent="0.4">
      <c r="A84">
        <v>7</v>
      </c>
      <c r="B84">
        <v>12</v>
      </c>
      <c r="C84">
        <v>8</v>
      </c>
      <c r="D84">
        <v>12</v>
      </c>
      <c r="E84">
        <v>9</v>
      </c>
      <c r="F84">
        <v>15</v>
      </c>
      <c r="G84">
        <v>63</v>
      </c>
      <c r="I84">
        <v>9.9682799999999995E-4</v>
      </c>
      <c r="J84">
        <v>1.090635061</v>
      </c>
      <c r="K84">
        <v>0.22842598</v>
      </c>
      <c r="L84">
        <v>1.120055437</v>
      </c>
      <c r="M84">
        <v>6.2844038000000005E-2</v>
      </c>
      <c r="N84">
        <v>1.643577337</v>
      </c>
      <c r="O84">
        <v>4.1524837019999996</v>
      </c>
    </row>
    <row r="85" spans="1:15" x14ac:dyDescent="0.4">
      <c r="A85">
        <v>7</v>
      </c>
      <c r="B85">
        <v>12</v>
      </c>
      <c r="C85">
        <v>6</v>
      </c>
      <c r="D85">
        <v>12</v>
      </c>
      <c r="E85">
        <v>8</v>
      </c>
      <c r="F85">
        <v>14</v>
      </c>
      <c r="G85">
        <v>59</v>
      </c>
      <c r="I85">
        <v>9.9706600000000001E-4</v>
      </c>
      <c r="J85">
        <v>0.85074019400000001</v>
      </c>
      <c r="K85">
        <v>1.9948720999999999E-2</v>
      </c>
      <c r="L85">
        <v>0.71209573699999995</v>
      </c>
      <c r="M85">
        <v>4.6916723E-2</v>
      </c>
      <c r="N85">
        <v>1.2746756079999999</v>
      </c>
      <c r="O85">
        <v>2.9103195670000002</v>
      </c>
    </row>
    <row r="86" spans="1:15" x14ac:dyDescent="0.4">
      <c r="A86">
        <v>6</v>
      </c>
      <c r="B86">
        <v>12</v>
      </c>
      <c r="C86">
        <v>9</v>
      </c>
      <c r="D86">
        <v>12</v>
      </c>
      <c r="E86">
        <v>10</v>
      </c>
      <c r="F86">
        <v>13</v>
      </c>
      <c r="G86">
        <v>62</v>
      </c>
      <c r="I86">
        <v>0</v>
      </c>
      <c r="J86">
        <v>1.3565502169999999</v>
      </c>
      <c r="K86">
        <v>3.0800247189999999</v>
      </c>
      <c r="L86">
        <v>0.30219125699999999</v>
      </c>
      <c r="M86">
        <v>0.37004303900000002</v>
      </c>
      <c r="N86">
        <v>0.15063929600000001</v>
      </c>
      <c r="O86">
        <v>5.2624096869999999</v>
      </c>
    </row>
    <row r="87" spans="1:15" x14ac:dyDescent="0.4">
      <c r="A87">
        <v>6</v>
      </c>
      <c r="B87">
        <v>11</v>
      </c>
      <c r="C87">
        <v>9</v>
      </c>
      <c r="D87">
        <v>10</v>
      </c>
      <c r="E87">
        <v>9</v>
      </c>
      <c r="F87">
        <v>17</v>
      </c>
      <c r="G87">
        <v>62</v>
      </c>
      <c r="I87">
        <v>0</v>
      </c>
      <c r="J87">
        <v>0.19845890999999999</v>
      </c>
      <c r="K87">
        <v>3.8275742529999999</v>
      </c>
      <c r="L87">
        <v>8.6803435999999998E-2</v>
      </c>
      <c r="M87">
        <v>5.4818392000000001E-2</v>
      </c>
      <c r="N87">
        <v>6.2921776769999997</v>
      </c>
      <c r="O87">
        <v>10.4648149</v>
      </c>
    </row>
    <row r="88" spans="1:15" x14ac:dyDescent="0.4">
      <c r="A88">
        <v>5</v>
      </c>
      <c r="B88">
        <v>11</v>
      </c>
      <c r="C88">
        <v>8</v>
      </c>
      <c r="D88">
        <v>11</v>
      </c>
      <c r="E88">
        <v>8</v>
      </c>
      <c r="F88">
        <v>13</v>
      </c>
      <c r="G88">
        <v>55</v>
      </c>
      <c r="I88">
        <v>0</v>
      </c>
      <c r="J88">
        <v>0.33310699500000002</v>
      </c>
      <c r="K88">
        <v>0.23937392199999999</v>
      </c>
      <c r="L88">
        <v>2.0985842000000001E-2</v>
      </c>
      <c r="M88">
        <v>1.9948006000000001E-2</v>
      </c>
      <c r="N88">
        <v>4.9827813999999998E-2</v>
      </c>
      <c r="O88">
        <v>0.66638779599999998</v>
      </c>
    </row>
    <row r="89" spans="1:15" x14ac:dyDescent="0.4">
      <c r="A89">
        <v>7</v>
      </c>
      <c r="B89">
        <v>12</v>
      </c>
      <c r="C89">
        <v>9</v>
      </c>
      <c r="D89">
        <v>12</v>
      </c>
      <c r="E89">
        <v>9</v>
      </c>
      <c r="F89">
        <v>15</v>
      </c>
      <c r="G89">
        <v>64</v>
      </c>
      <c r="I89">
        <v>0</v>
      </c>
      <c r="J89">
        <v>7.7838165760000004</v>
      </c>
      <c r="K89">
        <v>7.0995438100000001</v>
      </c>
      <c r="L89">
        <v>0.40888047199999999</v>
      </c>
      <c r="M89">
        <v>7.9832792E-2</v>
      </c>
      <c r="N89">
        <v>5.3849936000000001E-2</v>
      </c>
      <c r="O89">
        <v>15.429814820000001</v>
      </c>
    </row>
    <row r="90" spans="1:15" x14ac:dyDescent="0.4">
      <c r="A90">
        <v>6</v>
      </c>
      <c r="B90">
        <v>12</v>
      </c>
      <c r="C90">
        <v>8</v>
      </c>
      <c r="D90">
        <v>12</v>
      </c>
      <c r="E90">
        <v>10</v>
      </c>
      <c r="F90">
        <v>15</v>
      </c>
      <c r="G90">
        <v>63</v>
      </c>
      <c r="I90">
        <v>1.0378360000000001E-3</v>
      </c>
      <c r="J90">
        <v>5.4902303220000004</v>
      </c>
      <c r="K90">
        <v>1.8281092640000001</v>
      </c>
      <c r="L90">
        <v>4.6916723E-2</v>
      </c>
      <c r="M90">
        <v>0.37300753599999997</v>
      </c>
      <c r="N90">
        <v>0.31623172799999999</v>
      </c>
      <c r="O90">
        <v>8.0575649739999999</v>
      </c>
    </row>
    <row r="91" spans="1:15" x14ac:dyDescent="0.4">
      <c r="A91">
        <v>7</v>
      </c>
      <c r="B91">
        <v>11</v>
      </c>
      <c r="C91">
        <v>7</v>
      </c>
      <c r="D91">
        <v>12</v>
      </c>
      <c r="E91">
        <v>10</v>
      </c>
      <c r="F91">
        <v>14</v>
      </c>
      <c r="G91">
        <v>60</v>
      </c>
      <c r="I91">
        <v>0</v>
      </c>
      <c r="J91">
        <v>2.0581512449999999</v>
      </c>
      <c r="K91">
        <v>6.5824032000000005E-2</v>
      </c>
      <c r="L91">
        <v>0.40491724000000001</v>
      </c>
      <c r="M91">
        <v>0.653860569</v>
      </c>
      <c r="N91">
        <v>2.3967980999999999E-2</v>
      </c>
      <c r="O91">
        <v>3.2116844649999998</v>
      </c>
    </row>
    <row r="92" spans="1:15" x14ac:dyDescent="0.4">
      <c r="A92">
        <v>7</v>
      </c>
      <c r="B92">
        <v>12</v>
      </c>
      <c r="C92">
        <v>7</v>
      </c>
      <c r="D92">
        <v>12</v>
      </c>
      <c r="E92">
        <v>10</v>
      </c>
      <c r="F92">
        <v>15</v>
      </c>
      <c r="G92">
        <v>63</v>
      </c>
      <c r="I92">
        <v>0</v>
      </c>
      <c r="J92">
        <v>11.06092668</v>
      </c>
      <c r="K92">
        <v>8.5848331E-2</v>
      </c>
      <c r="L92">
        <v>0.137666225</v>
      </c>
      <c r="M92">
        <v>0.25623178499999999</v>
      </c>
      <c r="N92">
        <v>0.14860248600000001</v>
      </c>
      <c r="O92">
        <v>11.69423366</v>
      </c>
    </row>
    <row r="93" spans="1:15" x14ac:dyDescent="0.4">
      <c r="A93">
        <v>6</v>
      </c>
      <c r="B93">
        <v>13</v>
      </c>
      <c r="C93">
        <v>5</v>
      </c>
      <c r="D93">
        <v>11</v>
      </c>
      <c r="E93">
        <v>10</v>
      </c>
      <c r="F93">
        <v>15</v>
      </c>
      <c r="G93">
        <v>60</v>
      </c>
      <c r="I93">
        <v>0</v>
      </c>
      <c r="J93">
        <v>12.397126910000001</v>
      </c>
      <c r="K93">
        <v>9.9587400000000011E-4</v>
      </c>
      <c r="L93">
        <v>0.32612681399999999</v>
      </c>
      <c r="M93">
        <v>0.148603916</v>
      </c>
      <c r="N93">
        <v>0.40591526</v>
      </c>
      <c r="O93">
        <v>13.2812295</v>
      </c>
    </row>
    <row r="94" spans="1:15" x14ac:dyDescent="0.4">
      <c r="A94">
        <v>5</v>
      </c>
      <c r="B94">
        <v>12</v>
      </c>
      <c r="C94">
        <v>7</v>
      </c>
      <c r="D94">
        <v>9</v>
      </c>
      <c r="E94">
        <v>9</v>
      </c>
      <c r="F94">
        <v>15</v>
      </c>
      <c r="G94">
        <v>57</v>
      </c>
      <c r="I94">
        <v>0</v>
      </c>
      <c r="J94">
        <v>10.00083804</v>
      </c>
      <c r="K94">
        <v>7.0850610999999994E-2</v>
      </c>
      <c r="L94">
        <v>0.1156919</v>
      </c>
      <c r="M94">
        <v>2.2985696999999999E-2</v>
      </c>
      <c r="N94">
        <v>0.23137259499999999</v>
      </c>
      <c r="O94">
        <v>10.44483471</v>
      </c>
    </row>
    <row r="95" spans="1:15" x14ac:dyDescent="0.4">
      <c r="A95">
        <v>6</v>
      </c>
      <c r="B95">
        <v>12</v>
      </c>
      <c r="C95">
        <v>9</v>
      </c>
      <c r="D95">
        <v>10</v>
      </c>
      <c r="E95">
        <v>9</v>
      </c>
      <c r="F95">
        <v>13</v>
      </c>
      <c r="G95">
        <v>59</v>
      </c>
      <c r="I95">
        <v>0</v>
      </c>
      <c r="J95">
        <v>56.329066509999997</v>
      </c>
      <c r="K95">
        <v>5.4392671589999999</v>
      </c>
      <c r="L95">
        <v>8.2816124000000005E-2</v>
      </c>
      <c r="M95">
        <v>3.0916928999999999E-2</v>
      </c>
      <c r="N95">
        <v>3.8935183999999998E-2</v>
      </c>
      <c r="O95">
        <v>61.923956160000003</v>
      </c>
    </row>
    <row r="96" spans="1:15" x14ac:dyDescent="0.4">
      <c r="A96">
        <v>7</v>
      </c>
      <c r="B96">
        <v>12</v>
      </c>
      <c r="C96">
        <v>7</v>
      </c>
      <c r="D96">
        <v>12</v>
      </c>
      <c r="E96">
        <v>10</v>
      </c>
      <c r="F96">
        <v>14</v>
      </c>
      <c r="G96">
        <v>62</v>
      </c>
      <c r="I96">
        <v>9.9706600000000001E-4</v>
      </c>
      <c r="J96">
        <v>10.18601823</v>
      </c>
      <c r="K96">
        <v>1.2446763519999999</v>
      </c>
      <c r="L96">
        <v>0.14760494199999999</v>
      </c>
      <c r="M96">
        <v>0.22639346099999999</v>
      </c>
      <c r="N96">
        <v>0.67020916900000005</v>
      </c>
      <c r="O96">
        <v>12.478890420000001</v>
      </c>
    </row>
    <row r="97" spans="1:15" x14ac:dyDescent="0.4">
      <c r="A97">
        <v>8</v>
      </c>
      <c r="B97">
        <v>12</v>
      </c>
      <c r="C97">
        <v>8</v>
      </c>
      <c r="D97">
        <v>11</v>
      </c>
      <c r="E97">
        <v>10</v>
      </c>
      <c r="F97">
        <v>14</v>
      </c>
      <c r="G97">
        <v>63</v>
      </c>
      <c r="I97">
        <v>9.9682799999999995E-4</v>
      </c>
      <c r="J97">
        <v>1.3718841079999999</v>
      </c>
      <c r="K97">
        <v>0.98137521699999997</v>
      </c>
      <c r="L97">
        <v>0.101728678</v>
      </c>
      <c r="M97">
        <v>0.13065099699999999</v>
      </c>
      <c r="N97">
        <v>2.8922796000000001E-2</v>
      </c>
      <c r="O97">
        <v>2.6185069080000001</v>
      </c>
    </row>
    <row r="98" spans="1:15" x14ac:dyDescent="0.4">
      <c r="A98">
        <v>6</v>
      </c>
      <c r="B98">
        <v>11</v>
      </c>
      <c r="C98">
        <v>7</v>
      </c>
      <c r="D98">
        <v>12</v>
      </c>
      <c r="E98">
        <v>9</v>
      </c>
      <c r="F98">
        <v>15</v>
      </c>
      <c r="G98">
        <v>60</v>
      </c>
      <c r="I98">
        <v>0</v>
      </c>
      <c r="J98">
        <v>0.952494383</v>
      </c>
      <c r="K98">
        <v>0.28822732000000001</v>
      </c>
      <c r="L98">
        <v>9.4747782000000003E-2</v>
      </c>
      <c r="M98">
        <v>7.4799775999999998E-2</v>
      </c>
      <c r="N98">
        <v>2.5931158070000002</v>
      </c>
      <c r="O98">
        <v>4.0080895419999996</v>
      </c>
    </row>
    <row r="99" spans="1:15" x14ac:dyDescent="0.4">
      <c r="A99">
        <v>7</v>
      </c>
      <c r="B99">
        <v>12</v>
      </c>
      <c r="C99">
        <v>6</v>
      </c>
      <c r="D99">
        <v>11</v>
      </c>
      <c r="E99">
        <v>11</v>
      </c>
      <c r="F99">
        <v>16</v>
      </c>
      <c r="G99">
        <v>63</v>
      </c>
      <c r="I99">
        <v>1.0282990000000001E-3</v>
      </c>
      <c r="J99">
        <v>7.1035773750000004</v>
      </c>
      <c r="K99">
        <v>5.9862140000000001E-3</v>
      </c>
      <c r="L99">
        <v>3.3910990000000002E-2</v>
      </c>
      <c r="M99">
        <v>0.57749819800000002</v>
      </c>
      <c r="N99">
        <v>7.9624133109999997</v>
      </c>
      <c r="O99">
        <v>15.687604670000001</v>
      </c>
    </row>
    <row r="100" spans="1:15" x14ac:dyDescent="0.4">
      <c r="A100">
        <v>6</v>
      </c>
      <c r="B100">
        <v>11</v>
      </c>
      <c r="C100">
        <v>7</v>
      </c>
      <c r="D100">
        <v>10</v>
      </c>
      <c r="E100">
        <v>8</v>
      </c>
      <c r="F100">
        <v>16</v>
      </c>
      <c r="G100">
        <v>58</v>
      </c>
      <c r="I100">
        <v>0</v>
      </c>
      <c r="J100">
        <v>0.24135589599999999</v>
      </c>
      <c r="K100">
        <v>9.1760634999999993E-2</v>
      </c>
      <c r="L100">
        <v>0.106753349</v>
      </c>
      <c r="M100">
        <v>1.1276960000000001E-2</v>
      </c>
      <c r="N100">
        <v>6.2031078339999999</v>
      </c>
      <c r="O100">
        <v>6.6572477819999998</v>
      </c>
    </row>
  </sheetData>
  <phoneticPr fontId="18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76CB-9F7B-4BC6-AFD3-3BDE6F254516}">
  <dimension ref="A1:S101"/>
  <sheetViews>
    <sheetView workbookViewId="0">
      <selection activeCell="Q2" sqref="Q2:S22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6</v>
      </c>
      <c r="B2">
        <v>12</v>
      </c>
      <c r="C2">
        <v>8</v>
      </c>
      <c r="D2">
        <v>11</v>
      </c>
      <c r="E2">
        <v>11</v>
      </c>
      <c r="F2">
        <v>16</v>
      </c>
      <c r="G2">
        <v>64</v>
      </c>
      <c r="I2">
        <v>0</v>
      </c>
      <c r="J2">
        <v>2.2500281329999998</v>
      </c>
      <c r="K2">
        <v>1.6996490959999999</v>
      </c>
      <c r="L2">
        <v>2.7925967999999999E-2</v>
      </c>
      <c r="M2">
        <v>1.7459132669999999</v>
      </c>
      <c r="N2">
        <v>0.70527339</v>
      </c>
      <c r="O2">
        <v>6.4307458400000002</v>
      </c>
      <c r="Q2" s="1" t="s">
        <v>23</v>
      </c>
      <c r="R2" s="1"/>
      <c r="S2" s="1" t="s">
        <v>22</v>
      </c>
    </row>
    <row r="3" spans="1:19" x14ac:dyDescent="0.4">
      <c r="A3">
        <v>5</v>
      </c>
      <c r="B3">
        <v>12</v>
      </c>
      <c r="C3">
        <v>7</v>
      </c>
      <c r="D3">
        <v>11</v>
      </c>
      <c r="E3">
        <v>11</v>
      </c>
      <c r="F3">
        <v>14</v>
      </c>
      <c r="G3">
        <v>60</v>
      </c>
      <c r="I3">
        <v>0</v>
      </c>
      <c r="J3">
        <v>2.564656496</v>
      </c>
      <c r="K3">
        <v>0.19755840299999999</v>
      </c>
      <c r="L3">
        <v>3.8928747E-2</v>
      </c>
      <c r="M3">
        <v>1.122325182</v>
      </c>
      <c r="N3">
        <v>0.45143008200000001</v>
      </c>
      <c r="O3">
        <v>4.380763054</v>
      </c>
      <c r="Q3" s="1">
        <f>AVERAGE(O:O)</f>
        <v>7.3514383838900059</v>
      </c>
      <c r="R3" s="1"/>
      <c r="S3" s="1">
        <f>AVERAGE(G:G)</f>
        <v>60.57</v>
      </c>
    </row>
    <row r="4" spans="1:19" x14ac:dyDescent="0.4">
      <c r="A4">
        <v>6</v>
      </c>
      <c r="B4">
        <v>12</v>
      </c>
      <c r="C4">
        <v>8</v>
      </c>
      <c r="D4">
        <v>12</v>
      </c>
      <c r="E4">
        <v>9</v>
      </c>
      <c r="F4">
        <v>15</v>
      </c>
      <c r="G4">
        <v>62</v>
      </c>
      <c r="I4">
        <v>0</v>
      </c>
      <c r="J4">
        <v>4.6549289229999999</v>
      </c>
      <c r="K4">
        <v>2.9147157670000001</v>
      </c>
      <c r="L4">
        <v>0.111741304</v>
      </c>
      <c r="M4">
        <v>2.0935774000000001E-2</v>
      </c>
      <c r="N4">
        <v>0.216382027</v>
      </c>
      <c r="O4">
        <v>7.9207057949999999</v>
      </c>
      <c r="Q4" s="1" t="s">
        <v>24</v>
      </c>
      <c r="R4" s="1"/>
      <c r="S4" s="1"/>
    </row>
    <row r="5" spans="1:19" x14ac:dyDescent="0.4">
      <c r="A5">
        <v>6</v>
      </c>
      <c r="B5">
        <v>12</v>
      </c>
      <c r="C5">
        <v>7</v>
      </c>
      <c r="D5">
        <v>12</v>
      </c>
      <c r="E5">
        <v>10</v>
      </c>
      <c r="F5">
        <v>15</v>
      </c>
      <c r="G5">
        <v>62</v>
      </c>
      <c r="I5">
        <v>1.026154E-3</v>
      </c>
      <c r="J5">
        <v>5.243155003</v>
      </c>
      <c r="K5">
        <v>0.17353582400000001</v>
      </c>
      <c r="L5">
        <v>0.30917620699999998</v>
      </c>
      <c r="M5">
        <v>0.40795135500000002</v>
      </c>
      <c r="N5">
        <v>1.680463552</v>
      </c>
      <c r="O5">
        <v>7.8170945639999996</v>
      </c>
      <c r="Q5" s="1">
        <f>_xlfn.STDEV.S(O:O)</f>
        <v>22.721255104918246</v>
      </c>
      <c r="R5" s="1"/>
      <c r="S5" s="1"/>
    </row>
    <row r="6" spans="1:19" x14ac:dyDescent="0.4">
      <c r="A6">
        <v>7</v>
      </c>
      <c r="B6">
        <v>11</v>
      </c>
      <c r="C6">
        <v>7</v>
      </c>
      <c r="D6">
        <v>11</v>
      </c>
      <c r="E6">
        <v>10</v>
      </c>
      <c r="F6">
        <v>15</v>
      </c>
      <c r="G6">
        <v>61</v>
      </c>
      <c r="I6">
        <v>1.02973E-3</v>
      </c>
      <c r="J6">
        <v>2.5499176979999998</v>
      </c>
      <c r="K6">
        <v>9.8779916999999995E-2</v>
      </c>
      <c r="L6">
        <v>1.3004541E-2</v>
      </c>
      <c r="M6">
        <v>0.23044252400000001</v>
      </c>
      <c r="N6">
        <v>1.6896009E-2</v>
      </c>
      <c r="O6">
        <v>2.9119806289999999</v>
      </c>
      <c r="Q6" s="1"/>
      <c r="R6" s="1"/>
      <c r="S6" s="1"/>
    </row>
    <row r="7" spans="1:19" x14ac:dyDescent="0.4">
      <c r="A7">
        <v>7</v>
      </c>
      <c r="B7">
        <v>13</v>
      </c>
      <c r="C7">
        <v>8</v>
      </c>
      <c r="D7">
        <v>11</v>
      </c>
      <c r="E7">
        <v>10</v>
      </c>
      <c r="F7">
        <v>14</v>
      </c>
      <c r="G7">
        <v>62</v>
      </c>
      <c r="I7">
        <v>1.029491E-3</v>
      </c>
      <c r="J7">
        <v>7.8810918330000002</v>
      </c>
      <c r="K7">
        <v>1.1237981319999999</v>
      </c>
      <c r="L7">
        <v>3.8895844999999998E-2</v>
      </c>
      <c r="M7">
        <v>0.30324554399999998</v>
      </c>
      <c r="N7">
        <v>0.81604337699999996</v>
      </c>
      <c r="O7">
        <v>10.16410422</v>
      </c>
      <c r="Q7" s="1"/>
      <c r="R7" s="1"/>
      <c r="S7" s="1"/>
    </row>
    <row r="8" spans="1:19" x14ac:dyDescent="0.4">
      <c r="A8">
        <v>6</v>
      </c>
      <c r="B8">
        <v>12</v>
      </c>
      <c r="C8">
        <v>9</v>
      </c>
      <c r="D8">
        <v>11</v>
      </c>
      <c r="E8">
        <v>9</v>
      </c>
      <c r="F8">
        <v>14</v>
      </c>
      <c r="G8">
        <v>61</v>
      </c>
      <c r="I8">
        <v>0</v>
      </c>
      <c r="J8">
        <v>1.0605049129999999</v>
      </c>
      <c r="K8">
        <v>2.4146256450000001</v>
      </c>
      <c r="L8">
        <v>7.1851254000000003E-2</v>
      </c>
      <c r="M8">
        <v>5.7487248999999997E-2</v>
      </c>
      <c r="N8">
        <v>0.17553138700000001</v>
      </c>
      <c r="O8">
        <v>3.7834541800000001</v>
      </c>
      <c r="Q8" s="1"/>
      <c r="R8" s="1"/>
      <c r="S8" s="1"/>
    </row>
    <row r="9" spans="1:19" x14ac:dyDescent="0.4">
      <c r="A9">
        <v>6</v>
      </c>
      <c r="B9">
        <v>13</v>
      </c>
      <c r="C9">
        <v>7</v>
      </c>
      <c r="D9">
        <v>10</v>
      </c>
      <c r="E9">
        <v>11</v>
      </c>
      <c r="F9">
        <v>14</v>
      </c>
      <c r="G9">
        <v>61</v>
      </c>
      <c r="I9">
        <v>0</v>
      </c>
      <c r="J9">
        <v>4.5866203309999998</v>
      </c>
      <c r="K9">
        <v>0.25881838800000001</v>
      </c>
      <c r="L9">
        <v>9.1755867000000005E-2</v>
      </c>
      <c r="M9">
        <v>1.1773765089999999</v>
      </c>
      <c r="N9">
        <v>7.9886909999999992E-3</v>
      </c>
      <c r="O9">
        <v>6.1255526539999998</v>
      </c>
      <c r="Q9" s="1"/>
      <c r="R9" s="1"/>
      <c r="S9" s="1"/>
    </row>
    <row r="10" spans="1:19" x14ac:dyDescent="0.4">
      <c r="A10">
        <v>7</v>
      </c>
      <c r="B10">
        <v>12</v>
      </c>
      <c r="C10">
        <v>7</v>
      </c>
      <c r="D10">
        <v>11</v>
      </c>
      <c r="E10">
        <v>10</v>
      </c>
      <c r="F10">
        <v>15</v>
      </c>
      <c r="G10">
        <v>61</v>
      </c>
      <c r="I10">
        <v>9.9659000000000011E-4</v>
      </c>
      <c r="J10">
        <v>0.36205315599999999</v>
      </c>
      <c r="K10">
        <v>0.100730419</v>
      </c>
      <c r="L10">
        <v>3.6899805000000001E-2</v>
      </c>
      <c r="M10">
        <v>0.129653931</v>
      </c>
      <c r="N10">
        <v>0.87869334200000004</v>
      </c>
      <c r="O10">
        <v>1.512974501</v>
      </c>
      <c r="Q10" s="1"/>
      <c r="R10" s="1"/>
      <c r="S10" s="1"/>
    </row>
    <row r="11" spans="1:19" x14ac:dyDescent="0.4">
      <c r="A11">
        <v>6</v>
      </c>
      <c r="B11">
        <v>11</v>
      </c>
      <c r="C11">
        <v>6</v>
      </c>
      <c r="D11">
        <v>10</v>
      </c>
      <c r="E11">
        <v>9</v>
      </c>
      <c r="F11">
        <v>15</v>
      </c>
      <c r="G11">
        <v>56</v>
      </c>
      <c r="I11">
        <v>0</v>
      </c>
      <c r="J11">
        <v>0.17854070699999999</v>
      </c>
      <c r="K11">
        <v>7.9833745999999997E-2</v>
      </c>
      <c r="L11">
        <v>1.6908645999999999E-2</v>
      </c>
      <c r="M11">
        <v>1.7010212E-2</v>
      </c>
      <c r="N11">
        <v>0.47567224499999999</v>
      </c>
      <c r="O11">
        <v>0.77195429800000004</v>
      </c>
      <c r="Q11" s="1"/>
      <c r="R11" s="1"/>
      <c r="S11" s="1"/>
    </row>
    <row r="12" spans="1:19" x14ac:dyDescent="0.4">
      <c r="A12">
        <v>7</v>
      </c>
      <c r="B12">
        <v>12</v>
      </c>
      <c r="C12">
        <v>7</v>
      </c>
      <c r="D12">
        <v>11</v>
      </c>
      <c r="E12">
        <v>9</v>
      </c>
      <c r="F12">
        <v>13</v>
      </c>
      <c r="G12">
        <v>58</v>
      </c>
      <c r="I12">
        <v>9.9611300000000008E-4</v>
      </c>
      <c r="J12">
        <v>8.0783366999999995E-2</v>
      </c>
      <c r="K12">
        <v>9.1754674999999994E-2</v>
      </c>
      <c r="L12">
        <v>5.6848764000000003E-2</v>
      </c>
      <c r="M12">
        <v>2.6928662999999999E-2</v>
      </c>
      <c r="N12">
        <v>3.1912564999999997E-2</v>
      </c>
      <c r="O12">
        <v>0.29521012299999999</v>
      </c>
      <c r="Q12" s="1"/>
      <c r="R12" s="1"/>
      <c r="S12" s="1"/>
    </row>
    <row r="13" spans="1:19" x14ac:dyDescent="0.4">
      <c r="A13">
        <v>6</v>
      </c>
      <c r="B13">
        <v>10</v>
      </c>
      <c r="C13">
        <v>7</v>
      </c>
      <c r="D13">
        <v>12</v>
      </c>
      <c r="E13">
        <v>10</v>
      </c>
      <c r="F13">
        <v>12</v>
      </c>
      <c r="G13">
        <v>56</v>
      </c>
      <c r="I13">
        <v>0</v>
      </c>
      <c r="J13">
        <v>0.13862991299999999</v>
      </c>
      <c r="K13">
        <v>0.189492464</v>
      </c>
      <c r="L13">
        <v>0.35358595799999998</v>
      </c>
      <c r="M13">
        <v>0.62628388400000001</v>
      </c>
      <c r="N13">
        <v>1.296711E-2</v>
      </c>
      <c r="O13">
        <v>1.3229534629999999</v>
      </c>
      <c r="Q13" s="1"/>
      <c r="R13" s="1"/>
      <c r="S13" s="1"/>
    </row>
    <row r="14" spans="1:19" x14ac:dyDescent="0.4">
      <c r="A14">
        <v>6</v>
      </c>
      <c r="B14">
        <v>12</v>
      </c>
      <c r="C14">
        <v>7</v>
      </c>
      <c r="D14">
        <v>10</v>
      </c>
      <c r="E14">
        <v>9</v>
      </c>
      <c r="F14">
        <v>15</v>
      </c>
      <c r="G14">
        <v>59</v>
      </c>
      <c r="I14">
        <v>0</v>
      </c>
      <c r="J14">
        <v>2.568132877</v>
      </c>
      <c r="K14">
        <v>0.17253875699999999</v>
      </c>
      <c r="L14">
        <v>4.0891170999999997E-2</v>
      </c>
      <c r="M14">
        <v>2.3970366E-2</v>
      </c>
      <c r="N14">
        <v>0.85681796099999996</v>
      </c>
      <c r="O14">
        <v>3.6653425689999999</v>
      </c>
      <c r="Q14" s="1"/>
      <c r="R14" s="1"/>
      <c r="S14" s="1"/>
    </row>
    <row r="15" spans="1:19" x14ac:dyDescent="0.4">
      <c r="A15">
        <v>7</v>
      </c>
      <c r="B15">
        <v>12</v>
      </c>
      <c r="C15">
        <v>7</v>
      </c>
      <c r="D15">
        <v>12</v>
      </c>
      <c r="E15">
        <v>9</v>
      </c>
      <c r="F15">
        <v>13</v>
      </c>
      <c r="G15">
        <v>60</v>
      </c>
      <c r="I15">
        <v>1.9962790000000001E-3</v>
      </c>
      <c r="J15">
        <v>0.73403549199999996</v>
      </c>
      <c r="K15">
        <v>0.52858734100000004</v>
      </c>
      <c r="L15">
        <v>0.212431431</v>
      </c>
      <c r="M15">
        <v>5.5850029000000002E-2</v>
      </c>
      <c r="N15">
        <v>0.42486333799999998</v>
      </c>
      <c r="O15">
        <v>1.9607558249999999</v>
      </c>
      <c r="Q15" s="1"/>
      <c r="R15" s="1"/>
      <c r="S15" s="1"/>
    </row>
    <row r="16" spans="1:19" x14ac:dyDescent="0.4">
      <c r="A16">
        <v>6</v>
      </c>
      <c r="B16">
        <v>10</v>
      </c>
      <c r="C16">
        <v>8</v>
      </c>
      <c r="D16">
        <v>12</v>
      </c>
      <c r="E16">
        <v>9</v>
      </c>
      <c r="F16">
        <v>13</v>
      </c>
      <c r="G16">
        <v>58</v>
      </c>
      <c r="I16">
        <v>9.9897399999999991E-4</v>
      </c>
      <c r="J16">
        <v>6.1831235999999998E-2</v>
      </c>
      <c r="K16">
        <v>1.7593913080000001</v>
      </c>
      <c r="L16">
        <v>3.1907558000000003E-2</v>
      </c>
      <c r="M16">
        <v>3.2000065000000001E-2</v>
      </c>
      <c r="N16">
        <v>8.5818052000000006E-2</v>
      </c>
      <c r="O16">
        <v>1.973816156</v>
      </c>
      <c r="Q16" s="1"/>
      <c r="R16" s="1"/>
      <c r="S16" s="1"/>
    </row>
    <row r="17" spans="1:19" x14ac:dyDescent="0.4">
      <c r="A17">
        <v>6</v>
      </c>
      <c r="B17">
        <v>13</v>
      </c>
      <c r="C17">
        <v>7</v>
      </c>
      <c r="D17">
        <v>11</v>
      </c>
      <c r="E17">
        <v>11</v>
      </c>
      <c r="F17">
        <v>14</v>
      </c>
      <c r="G17">
        <v>62</v>
      </c>
      <c r="I17">
        <v>9.9635099999999992E-4</v>
      </c>
      <c r="J17">
        <v>4.7054173949999996</v>
      </c>
      <c r="K17">
        <v>0.43782758700000002</v>
      </c>
      <c r="L17">
        <v>3.9916040000000002E-3</v>
      </c>
      <c r="M17">
        <v>1.498990536</v>
      </c>
      <c r="N17">
        <v>1.071135521</v>
      </c>
      <c r="O17">
        <v>7.7208838460000004</v>
      </c>
      <c r="Q17" s="1"/>
      <c r="R17" s="1"/>
      <c r="S17" s="1"/>
    </row>
    <row r="18" spans="1:19" x14ac:dyDescent="0.4">
      <c r="A18">
        <v>7</v>
      </c>
      <c r="B18">
        <v>12</v>
      </c>
      <c r="C18">
        <v>8</v>
      </c>
      <c r="D18">
        <v>12</v>
      </c>
      <c r="E18">
        <v>9</v>
      </c>
      <c r="F18">
        <v>17</v>
      </c>
      <c r="G18">
        <v>64</v>
      </c>
      <c r="I18">
        <v>9.9730499999999998E-4</v>
      </c>
      <c r="J18">
        <v>2.972053528</v>
      </c>
      <c r="K18">
        <v>1.4810497760000001</v>
      </c>
      <c r="L18">
        <v>4.4881104999999998E-2</v>
      </c>
      <c r="M18">
        <v>5.2858113999999998E-2</v>
      </c>
      <c r="N18">
        <v>1.6341638570000001</v>
      </c>
      <c r="O18">
        <v>6.1909880639999999</v>
      </c>
      <c r="Q18" s="1"/>
      <c r="R18" s="1" t="s">
        <v>29</v>
      </c>
      <c r="S18" s="1"/>
    </row>
    <row r="19" spans="1:19" x14ac:dyDescent="0.4">
      <c r="A19">
        <v>6</v>
      </c>
      <c r="B19">
        <v>12</v>
      </c>
      <c r="C19">
        <v>8</v>
      </c>
      <c r="D19">
        <v>10</v>
      </c>
      <c r="E19">
        <v>9</v>
      </c>
      <c r="F19">
        <v>15</v>
      </c>
      <c r="G19">
        <v>60</v>
      </c>
      <c r="I19">
        <v>9.9706600000000001E-4</v>
      </c>
      <c r="J19">
        <v>10.23449087</v>
      </c>
      <c r="K19">
        <v>1.931832075</v>
      </c>
      <c r="L19">
        <v>7.2804928000000005E-2</v>
      </c>
      <c r="M19">
        <v>3.1950235E-2</v>
      </c>
      <c r="N19">
        <v>6.4789056999999997E-2</v>
      </c>
      <c r="O19">
        <v>12.33985925</v>
      </c>
      <c r="Q19" s="1" t="s">
        <v>28</v>
      </c>
      <c r="R19" s="1">
        <f>COUNTIF(O:O,"&lt;=10")/COUNT(O:O)*100</f>
        <v>88</v>
      </c>
      <c r="S19" s="1"/>
    </row>
    <row r="20" spans="1:19" x14ac:dyDescent="0.4">
      <c r="A20">
        <v>6</v>
      </c>
      <c r="B20">
        <v>12</v>
      </c>
      <c r="C20">
        <v>7</v>
      </c>
      <c r="D20">
        <v>12</v>
      </c>
      <c r="E20">
        <v>9</v>
      </c>
      <c r="F20">
        <v>15</v>
      </c>
      <c r="G20">
        <v>61</v>
      </c>
      <c r="I20">
        <v>0</v>
      </c>
      <c r="J20">
        <v>11.58992815</v>
      </c>
      <c r="K20">
        <v>9.1793775999999994E-2</v>
      </c>
      <c r="L20">
        <v>1.7913579999999998E-2</v>
      </c>
      <c r="M20">
        <v>5.1902533000000001E-2</v>
      </c>
      <c r="N20">
        <v>0.23939824100000001</v>
      </c>
      <c r="O20">
        <v>11.992866039999999</v>
      </c>
      <c r="Q20" s="1" t="s">
        <v>30</v>
      </c>
      <c r="R20" s="1">
        <f>COUNTIF(O:O,"&lt;=5")/COUNT(O:O)*100</f>
        <v>62</v>
      </c>
      <c r="S20" s="1"/>
    </row>
    <row r="21" spans="1:19" x14ac:dyDescent="0.4">
      <c r="A21">
        <v>7</v>
      </c>
      <c r="B21">
        <v>12</v>
      </c>
      <c r="C21">
        <v>8</v>
      </c>
      <c r="D21">
        <v>11</v>
      </c>
      <c r="E21">
        <v>11</v>
      </c>
      <c r="F21">
        <v>16</v>
      </c>
      <c r="G21">
        <v>65</v>
      </c>
      <c r="I21">
        <v>1.99461E-3</v>
      </c>
      <c r="J21">
        <v>0.93901872600000003</v>
      </c>
      <c r="K21">
        <v>0.30620908699999999</v>
      </c>
      <c r="L21">
        <v>5.9556959999999999E-3</v>
      </c>
      <c r="M21">
        <v>1.008347273</v>
      </c>
      <c r="N21">
        <v>1.0611133580000001</v>
      </c>
      <c r="O21">
        <v>3.3246393200000002</v>
      </c>
      <c r="Q21" s="1" t="s">
        <v>31</v>
      </c>
      <c r="R21" s="1">
        <f>COUNTIF(O:O,"&lt;=3")/COUNT(O:O)*100</f>
        <v>39</v>
      </c>
      <c r="S21" s="1"/>
    </row>
    <row r="22" spans="1:19" x14ac:dyDescent="0.4">
      <c r="A22">
        <v>6</v>
      </c>
      <c r="B22">
        <v>12</v>
      </c>
      <c r="C22">
        <v>8</v>
      </c>
      <c r="D22">
        <v>10</v>
      </c>
      <c r="E22">
        <v>8</v>
      </c>
      <c r="F22">
        <v>15</v>
      </c>
      <c r="G22">
        <v>59</v>
      </c>
      <c r="I22">
        <v>9.9754300000000004E-4</v>
      </c>
      <c r="J22">
        <v>0.27728080700000002</v>
      </c>
      <c r="K22">
        <v>0.55814337700000005</v>
      </c>
      <c r="L22">
        <v>8.9798927000000001E-2</v>
      </c>
      <c r="M22">
        <v>3.9904119999999996E-3</v>
      </c>
      <c r="N22">
        <v>0.32065248499999999</v>
      </c>
      <c r="O22">
        <v>1.253817081</v>
      </c>
      <c r="Q22" s="1" t="s">
        <v>32</v>
      </c>
      <c r="R22" s="1">
        <f>COUNTIF(O:O,"&lt;=2")/COUNT(O:O)*100</f>
        <v>23</v>
      </c>
      <c r="S22" s="1"/>
    </row>
    <row r="23" spans="1:19" x14ac:dyDescent="0.4">
      <c r="A23">
        <v>6</v>
      </c>
      <c r="B23">
        <v>12</v>
      </c>
      <c r="C23">
        <v>9</v>
      </c>
      <c r="D23">
        <v>12</v>
      </c>
      <c r="E23">
        <v>9</v>
      </c>
      <c r="F23">
        <v>13</v>
      </c>
      <c r="G23">
        <v>61</v>
      </c>
      <c r="I23">
        <v>0</v>
      </c>
      <c r="J23">
        <v>0.72021603599999995</v>
      </c>
      <c r="K23">
        <v>2.946172953</v>
      </c>
      <c r="L23">
        <v>0.70914435399999998</v>
      </c>
      <c r="M23">
        <v>4.3883085000000002E-2</v>
      </c>
      <c r="N23">
        <v>2.6929854999999999E-2</v>
      </c>
      <c r="O23">
        <v>4.4496545789999997</v>
      </c>
    </row>
    <row r="24" spans="1:19" x14ac:dyDescent="0.4">
      <c r="A24">
        <v>6</v>
      </c>
      <c r="B24">
        <v>13</v>
      </c>
      <c r="C24">
        <v>8</v>
      </c>
      <c r="D24">
        <v>12</v>
      </c>
      <c r="E24">
        <v>9</v>
      </c>
      <c r="F24">
        <v>14</v>
      </c>
      <c r="G24">
        <v>61</v>
      </c>
      <c r="I24">
        <v>1.030684E-3</v>
      </c>
      <c r="J24">
        <v>4.6214094159999997</v>
      </c>
      <c r="K24">
        <v>1.3469769949999999</v>
      </c>
      <c r="L24">
        <v>0.57047390899999995</v>
      </c>
      <c r="M24">
        <v>4.5920849E-2</v>
      </c>
      <c r="N24">
        <v>0.458347797</v>
      </c>
      <c r="O24">
        <v>7.0471086500000002</v>
      </c>
    </row>
    <row r="25" spans="1:19" x14ac:dyDescent="0.4">
      <c r="A25">
        <v>5</v>
      </c>
      <c r="B25">
        <v>12</v>
      </c>
      <c r="C25">
        <v>8</v>
      </c>
      <c r="D25">
        <v>12</v>
      </c>
      <c r="E25">
        <v>10</v>
      </c>
      <c r="F25">
        <v>15</v>
      </c>
      <c r="G25">
        <v>62</v>
      </c>
      <c r="I25">
        <v>0</v>
      </c>
      <c r="J25">
        <v>0.75597381600000002</v>
      </c>
      <c r="K25">
        <v>0.56953072500000002</v>
      </c>
      <c r="L25">
        <v>4.4880389999999999E-2</v>
      </c>
      <c r="M25">
        <v>0.157577038</v>
      </c>
      <c r="N25">
        <v>0.27626252200000001</v>
      </c>
      <c r="O25">
        <v>1.8078894619999999</v>
      </c>
    </row>
    <row r="26" spans="1:19" x14ac:dyDescent="0.4">
      <c r="A26">
        <v>8</v>
      </c>
      <c r="B26">
        <v>12</v>
      </c>
      <c r="C26">
        <v>8</v>
      </c>
      <c r="D26">
        <v>11</v>
      </c>
      <c r="E26">
        <v>11</v>
      </c>
      <c r="F26">
        <v>15</v>
      </c>
      <c r="G26">
        <v>65</v>
      </c>
      <c r="I26">
        <v>1.0383129999999999E-3</v>
      </c>
      <c r="J26">
        <v>1.869999886</v>
      </c>
      <c r="K26">
        <v>1.5488710400000001</v>
      </c>
      <c r="L26">
        <v>2.4932623000000001E-2</v>
      </c>
      <c r="M26">
        <v>1.9318363670000001</v>
      </c>
      <c r="N26">
        <v>0.200519323</v>
      </c>
      <c r="O26">
        <v>5.5801463130000002</v>
      </c>
    </row>
    <row r="27" spans="1:19" x14ac:dyDescent="0.4">
      <c r="A27">
        <v>7</v>
      </c>
      <c r="B27">
        <v>12</v>
      </c>
      <c r="C27">
        <v>8</v>
      </c>
      <c r="D27">
        <v>12</v>
      </c>
      <c r="E27">
        <v>10</v>
      </c>
      <c r="F27">
        <v>13</v>
      </c>
      <c r="G27">
        <v>62</v>
      </c>
      <c r="I27">
        <v>1.03426E-3</v>
      </c>
      <c r="J27">
        <v>1.3712944979999999</v>
      </c>
      <c r="K27">
        <v>0.93549895299999997</v>
      </c>
      <c r="L27">
        <v>0.18550586699999999</v>
      </c>
      <c r="M27">
        <v>0.40392160399999999</v>
      </c>
      <c r="N27">
        <v>0.34508323699999999</v>
      </c>
      <c r="O27">
        <v>3.2462348940000001</v>
      </c>
    </row>
    <row r="28" spans="1:19" x14ac:dyDescent="0.4">
      <c r="A28">
        <v>5</v>
      </c>
      <c r="B28">
        <v>12</v>
      </c>
      <c r="C28">
        <v>8</v>
      </c>
      <c r="D28">
        <v>11</v>
      </c>
      <c r="E28">
        <v>9</v>
      </c>
      <c r="F28">
        <v>14</v>
      </c>
      <c r="G28">
        <v>59</v>
      </c>
      <c r="I28">
        <v>0</v>
      </c>
      <c r="J28">
        <v>1.178846359</v>
      </c>
      <c r="K28">
        <v>0.50426864599999999</v>
      </c>
      <c r="L28">
        <v>9.7737073999999993E-2</v>
      </c>
      <c r="M28">
        <v>2.8922318999999998E-2</v>
      </c>
      <c r="N28">
        <v>0.26792812300000002</v>
      </c>
      <c r="O28">
        <v>2.0816962719999998</v>
      </c>
    </row>
    <row r="29" spans="1:19" x14ac:dyDescent="0.4">
      <c r="A29">
        <v>8</v>
      </c>
      <c r="B29">
        <v>12</v>
      </c>
      <c r="C29">
        <v>6</v>
      </c>
      <c r="D29">
        <v>11</v>
      </c>
      <c r="E29">
        <v>11</v>
      </c>
      <c r="F29">
        <v>13</v>
      </c>
      <c r="G29">
        <v>60</v>
      </c>
      <c r="I29">
        <v>9.9754300000000004E-4</v>
      </c>
      <c r="J29">
        <v>2.0780210490000002</v>
      </c>
      <c r="K29">
        <v>3.395915E-2</v>
      </c>
      <c r="L29">
        <v>3.1914948999999998E-2</v>
      </c>
      <c r="M29">
        <v>0.60193729399999996</v>
      </c>
      <c r="N29">
        <v>0.21147537199999999</v>
      </c>
      <c r="O29">
        <v>2.9622039789999999</v>
      </c>
    </row>
    <row r="30" spans="1:19" x14ac:dyDescent="0.4">
      <c r="A30">
        <v>6</v>
      </c>
      <c r="B30">
        <v>12</v>
      </c>
      <c r="C30">
        <v>7</v>
      </c>
      <c r="D30">
        <v>11</v>
      </c>
      <c r="E30">
        <v>10</v>
      </c>
      <c r="F30">
        <v>16</v>
      </c>
      <c r="G30">
        <v>62</v>
      </c>
      <c r="I30">
        <v>0</v>
      </c>
      <c r="J30">
        <v>2.1345419880000001</v>
      </c>
      <c r="K30">
        <v>7.1806908000000003E-2</v>
      </c>
      <c r="L30">
        <v>3.2913207999999999E-2</v>
      </c>
      <c r="M30">
        <v>0.54607462900000003</v>
      </c>
      <c r="N30">
        <v>0.70511746399999997</v>
      </c>
      <c r="O30">
        <v>3.4919543270000002</v>
      </c>
    </row>
    <row r="31" spans="1:19" x14ac:dyDescent="0.4">
      <c r="A31">
        <v>6</v>
      </c>
      <c r="B31">
        <v>13</v>
      </c>
      <c r="C31">
        <v>6</v>
      </c>
      <c r="D31">
        <v>11</v>
      </c>
      <c r="E31">
        <v>10</v>
      </c>
      <c r="F31">
        <v>15</v>
      </c>
      <c r="G31">
        <v>61</v>
      </c>
      <c r="I31">
        <v>0</v>
      </c>
      <c r="J31">
        <v>1.2692971230000001</v>
      </c>
      <c r="K31">
        <v>0.18650937100000001</v>
      </c>
      <c r="L31">
        <v>1.2917519000000001E-2</v>
      </c>
      <c r="M31">
        <v>0.387962103</v>
      </c>
      <c r="N31">
        <v>0.342127562</v>
      </c>
      <c r="O31">
        <v>2.2017641069999998</v>
      </c>
    </row>
    <row r="32" spans="1:19" x14ac:dyDescent="0.4">
      <c r="A32">
        <v>7</v>
      </c>
      <c r="B32">
        <v>12</v>
      </c>
      <c r="C32">
        <v>7</v>
      </c>
      <c r="D32">
        <v>12</v>
      </c>
      <c r="E32">
        <v>10</v>
      </c>
      <c r="F32">
        <v>15</v>
      </c>
      <c r="G32">
        <v>63</v>
      </c>
      <c r="I32">
        <v>2.0294190000000002E-3</v>
      </c>
      <c r="J32">
        <v>1.8844892980000001</v>
      </c>
      <c r="K32">
        <v>9.9791288000000006E-2</v>
      </c>
      <c r="L32">
        <v>6.8865061000000005E-2</v>
      </c>
      <c r="M32">
        <v>9.9680662000000003E-2</v>
      </c>
      <c r="N32">
        <v>0.56853532799999995</v>
      </c>
      <c r="O32">
        <v>2.7273352150000001</v>
      </c>
    </row>
    <row r="33" spans="1:15" x14ac:dyDescent="0.4">
      <c r="A33">
        <v>6</v>
      </c>
      <c r="B33">
        <v>11</v>
      </c>
      <c r="C33">
        <v>8</v>
      </c>
      <c r="D33">
        <v>10</v>
      </c>
      <c r="E33">
        <v>9</v>
      </c>
      <c r="F33">
        <v>16</v>
      </c>
      <c r="G33">
        <v>60</v>
      </c>
      <c r="I33">
        <v>9.9754300000000004E-4</v>
      </c>
      <c r="J33">
        <v>1.3250577450000001</v>
      </c>
      <c r="K33">
        <v>2.0589723590000002</v>
      </c>
      <c r="L33">
        <v>0.103464365</v>
      </c>
      <c r="M33">
        <v>3.7898779E-2</v>
      </c>
      <c r="N33">
        <v>0.70272469500000001</v>
      </c>
      <c r="O33">
        <v>4.2311098579999999</v>
      </c>
    </row>
    <row r="34" spans="1:15" x14ac:dyDescent="0.4">
      <c r="A34">
        <v>7</v>
      </c>
      <c r="B34">
        <v>12</v>
      </c>
      <c r="C34">
        <v>5</v>
      </c>
      <c r="D34">
        <v>11</v>
      </c>
      <c r="E34">
        <v>8</v>
      </c>
      <c r="F34">
        <v>14</v>
      </c>
      <c r="G34">
        <v>57</v>
      </c>
      <c r="I34">
        <v>9.9682799999999995E-4</v>
      </c>
      <c r="J34">
        <v>3.4325733180000002</v>
      </c>
      <c r="K34">
        <v>9.9587400000000011E-4</v>
      </c>
      <c r="L34">
        <v>1.4005184E-2</v>
      </c>
      <c r="M34">
        <v>1.7950296000000001E-2</v>
      </c>
      <c r="N34">
        <v>1.674554825</v>
      </c>
      <c r="O34">
        <v>5.1434452530000003</v>
      </c>
    </row>
    <row r="35" spans="1:15" x14ac:dyDescent="0.4">
      <c r="A35">
        <v>5</v>
      </c>
      <c r="B35">
        <v>12</v>
      </c>
      <c r="C35">
        <v>8</v>
      </c>
      <c r="D35">
        <v>11</v>
      </c>
      <c r="E35">
        <v>10</v>
      </c>
      <c r="F35">
        <v>15</v>
      </c>
      <c r="G35">
        <v>60</v>
      </c>
      <c r="I35">
        <v>0</v>
      </c>
      <c r="J35">
        <v>5.1821177010000001</v>
      </c>
      <c r="K35">
        <v>0.32607984499999998</v>
      </c>
      <c r="L35">
        <v>1.4016150999999999E-2</v>
      </c>
      <c r="M35">
        <v>0.33920431099999998</v>
      </c>
      <c r="N35">
        <v>0.68878746000000002</v>
      </c>
      <c r="O35">
        <v>6.5512020590000004</v>
      </c>
    </row>
    <row r="36" spans="1:15" x14ac:dyDescent="0.4">
      <c r="A36">
        <v>6</v>
      </c>
      <c r="B36">
        <v>13</v>
      </c>
      <c r="C36">
        <v>8</v>
      </c>
      <c r="D36">
        <v>11</v>
      </c>
      <c r="E36">
        <v>10</v>
      </c>
      <c r="F36">
        <v>14</v>
      </c>
      <c r="G36">
        <v>62</v>
      </c>
      <c r="I36">
        <v>0</v>
      </c>
      <c r="J36">
        <v>11.10066891</v>
      </c>
      <c r="K36">
        <v>1.29263854</v>
      </c>
      <c r="L36">
        <v>1.0958671999999999E-2</v>
      </c>
      <c r="M36">
        <v>0.259130478</v>
      </c>
      <c r="N36">
        <v>0.161026478</v>
      </c>
      <c r="O36">
        <v>12.828209879999999</v>
      </c>
    </row>
    <row r="37" spans="1:15" x14ac:dyDescent="0.4">
      <c r="A37">
        <v>8</v>
      </c>
      <c r="B37">
        <v>11</v>
      </c>
      <c r="C37">
        <v>7</v>
      </c>
      <c r="D37">
        <v>10</v>
      </c>
      <c r="E37">
        <v>10</v>
      </c>
      <c r="F37">
        <v>15</v>
      </c>
      <c r="G37">
        <v>60</v>
      </c>
      <c r="I37">
        <v>9.9730499999999998E-4</v>
      </c>
      <c r="J37">
        <v>1.6954184000000001E-2</v>
      </c>
      <c r="K37">
        <v>0.31916332200000003</v>
      </c>
      <c r="L37">
        <v>4.8867463999999999E-2</v>
      </c>
      <c r="M37">
        <v>0.15558385799999999</v>
      </c>
      <c r="N37">
        <v>0.100730658</v>
      </c>
      <c r="O37">
        <v>0.64429211600000003</v>
      </c>
    </row>
    <row r="38" spans="1:15" x14ac:dyDescent="0.4">
      <c r="A38">
        <v>7</v>
      </c>
      <c r="B38">
        <v>11</v>
      </c>
      <c r="C38">
        <v>7</v>
      </c>
      <c r="D38">
        <v>11</v>
      </c>
      <c r="E38">
        <v>7</v>
      </c>
      <c r="F38">
        <v>16</v>
      </c>
      <c r="G38">
        <v>59</v>
      </c>
      <c r="I38">
        <v>0</v>
      </c>
      <c r="J38">
        <v>9.0756893000000005E-2</v>
      </c>
      <c r="K38">
        <v>0.54356074300000001</v>
      </c>
      <c r="L38">
        <v>4.9874780000000001E-3</v>
      </c>
      <c r="M38">
        <v>2.99716E-3</v>
      </c>
      <c r="N38">
        <v>1.013313532</v>
      </c>
      <c r="O38">
        <v>1.657610416</v>
      </c>
    </row>
    <row r="39" spans="1:15" x14ac:dyDescent="0.4">
      <c r="A39">
        <v>7</v>
      </c>
      <c r="B39">
        <v>11</v>
      </c>
      <c r="C39">
        <v>8</v>
      </c>
      <c r="D39">
        <v>11</v>
      </c>
      <c r="E39">
        <v>11</v>
      </c>
      <c r="F39">
        <v>14</v>
      </c>
      <c r="G39">
        <v>61</v>
      </c>
      <c r="I39">
        <v>9.9754300000000004E-4</v>
      </c>
      <c r="J39">
        <v>1.4087543490000001</v>
      </c>
      <c r="K39">
        <v>1.8592703340000001</v>
      </c>
      <c r="L39">
        <v>2.0943641999999998E-2</v>
      </c>
      <c r="M39">
        <v>1.6396582129999999</v>
      </c>
      <c r="N39">
        <v>0.94945859899999996</v>
      </c>
      <c r="O39">
        <v>5.8830790520000003</v>
      </c>
    </row>
    <row r="40" spans="1:15" x14ac:dyDescent="0.4">
      <c r="A40">
        <v>6</v>
      </c>
      <c r="B40">
        <v>12</v>
      </c>
      <c r="C40">
        <v>8</v>
      </c>
      <c r="D40">
        <v>12</v>
      </c>
      <c r="E40">
        <v>10</v>
      </c>
      <c r="F40">
        <v>15</v>
      </c>
      <c r="G40">
        <v>63</v>
      </c>
      <c r="I40">
        <v>9.9587400000000011E-4</v>
      </c>
      <c r="J40">
        <v>0.98188543299999997</v>
      </c>
      <c r="K40">
        <v>0.55507922200000004</v>
      </c>
      <c r="L40">
        <v>2.3999214000000001E-2</v>
      </c>
      <c r="M40">
        <v>0.17313146600000001</v>
      </c>
      <c r="N40">
        <v>1.9537749289999999</v>
      </c>
      <c r="O40">
        <v>3.6897993090000001</v>
      </c>
    </row>
    <row r="41" spans="1:15" x14ac:dyDescent="0.4">
      <c r="A41">
        <v>5</v>
      </c>
      <c r="B41">
        <v>13</v>
      </c>
      <c r="C41">
        <v>8</v>
      </c>
      <c r="D41">
        <v>11</v>
      </c>
      <c r="E41">
        <v>10</v>
      </c>
      <c r="F41">
        <v>15</v>
      </c>
      <c r="G41">
        <v>62</v>
      </c>
      <c r="I41">
        <v>0</v>
      </c>
      <c r="J41">
        <v>21.232135060000001</v>
      </c>
      <c r="K41">
        <v>0.41090130800000002</v>
      </c>
      <c r="L41">
        <v>9.8737717000000003E-2</v>
      </c>
      <c r="M41">
        <v>0.42804598799999999</v>
      </c>
      <c r="N41">
        <v>0.59994482999999998</v>
      </c>
      <c r="O41">
        <v>22.773709539999999</v>
      </c>
    </row>
    <row r="42" spans="1:15" x14ac:dyDescent="0.4">
      <c r="A42">
        <v>7</v>
      </c>
      <c r="B42">
        <v>11</v>
      </c>
      <c r="C42">
        <v>7</v>
      </c>
      <c r="D42">
        <v>10</v>
      </c>
      <c r="E42">
        <v>10</v>
      </c>
      <c r="F42">
        <v>14</v>
      </c>
      <c r="G42">
        <v>59</v>
      </c>
      <c r="I42">
        <v>9.9730499999999998E-4</v>
      </c>
      <c r="J42">
        <v>0.68344402299999996</v>
      </c>
      <c r="K42">
        <v>6.2804461000000006E-2</v>
      </c>
      <c r="L42">
        <v>0.171541214</v>
      </c>
      <c r="M42">
        <v>0.27389311799999999</v>
      </c>
      <c r="N42">
        <v>5.1861762999999998E-2</v>
      </c>
      <c r="O42">
        <v>1.2475354670000001</v>
      </c>
    </row>
    <row r="43" spans="1:15" x14ac:dyDescent="0.4">
      <c r="A43">
        <v>7</v>
      </c>
      <c r="B43">
        <v>13</v>
      </c>
      <c r="C43">
        <v>8</v>
      </c>
      <c r="D43">
        <v>12</v>
      </c>
      <c r="E43">
        <v>9</v>
      </c>
      <c r="F43">
        <v>16</v>
      </c>
      <c r="G43">
        <v>65</v>
      </c>
      <c r="I43">
        <v>1.9938949999999999E-3</v>
      </c>
      <c r="J43">
        <v>223.40712329999999</v>
      </c>
      <c r="K43">
        <v>0.344078302</v>
      </c>
      <c r="L43">
        <v>0.201462746</v>
      </c>
      <c r="M43">
        <v>5.2858113999999998E-2</v>
      </c>
      <c r="N43">
        <v>2.3786432739999999</v>
      </c>
      <c r="O43">
        <v>226.38815399999999</v>
      </c>
    </row>
    <row r="44" spans="1:15" x14ac:dyDescent="0.4">
      <c r="A44">
        <v>7</v>
      </c>
      <c r="B44">
        <v>12</v>
      </c>
      <c r="C44">
        <v>8</v>
      </c>
      <c r="D44">
        <v>11</v>
      </c>
      <c r="E44">
        <v>10</v>
      </c>
      <c r="F44">
        <v>15</v>
      </c>
      <c r="G44">
        <v>63</v>
      </c>
      <c r="I44">
        <v>1.03426E-3</v>
      </c>
      <c r="J44">
        <v>1.008266211</v>
      </c>
      <c r="K44">
        <v>0.46376371399999999</v>
      </c>
      <c r="L44">
        <v>9.0757608000000004E-2</v>
      </c>
      <c r="M44">
        <v>0.48173070000000001</v>
      </c>
      <c r="N44">
        <v>0.13414621400000001</v>
      </c>
      <c r="O44">
        <v>2.1829264159999999</v>
      </c>
    </row>
    <row r="45" spans="1:15" x14ac:dyDescent="0.4">
      <c r="A45">
        <v>5</v>
      </c>
      <c r="B45">
        <v>11</v>
      </c>
      <c r="C45">
        <v>7</v>
      </c>
      <c r="D45">
        <v>10</v>
      </c>
      <c r="E45">
        <v>10</v>
      </c>
      <c r="F45">
        <v>16</v>
      </c>
      <c r="G45">
        <v>57</v>
      </c>
      <c r="I45">
        <v>0</v>
      </c>
      <c r="J45">
        <v>7.3802232999999995E-2</v>
      </c>
      <c r="K45">
        <v>0.230385065</v>
      </c>
      <c r="L45">
        <v>2.0353789999999999E-3</v>
      </c>
      <c r="M45">
        <v>0.11269760099999999</v>
      </c>
      <c r="N45">
        <v>1.262942791</v>
      </c>
      <c r="O45">
        <v>1.6858115199999999</v>
      </c>
    </row>
    <row r="46" spans="1:15" x14ac:dyDescent="0.4">
      <c r="A46">
        <v>7</v>
      </c>
      <c r="B46">
        <v>12</v>
      </c>
      <c r="C46">
        <v>7</v>
      </c>
      <c r="D46">
        <v>12</v>
      </c>
      <c r="E46">
        <v>11</v>
      </c>
      <c r="F46">
        <v>14</v>
      </c>
      <c r="G46">
        <v>63</v>
      </c>
      <c r="I46">
        <v>9.9921199999999997E-4</v>
      </c>
      <c r="J46">
        <v>15.19608212</v>
      </c>
      <c r="K46">
        <v>5.0866126999999997E-2</v>
      </c>
      <c r="L46">
        <v>7.0847273000000002E-2</v>
      </c>
      <c r="M46">
        <v>1.0929155349999999</v>
      </c>
      <c r="N46">
        <v>0.35062122299999998</v>
      </c>
      <c r="O46">
        <v>16.76341438</v>
      </c>
    </row>
    <row r="47" spans="1:15" x14ac:dyDescent="0.4">
      <c r="A47">
        <v>7</v>
      </c>
      <c r="B47">
        <v>12</v>
      </c>
      <c r="C47">
        <v>8</v>
      </c>
      <c r="D47">
        <v>11</v>
      </c>
      <c r="E47">
        <v>9</v>
      </c>
      <c r="F47">
        <v>14</v>
      </c>
      <c r="G47">
        <v>61</v>
      </c>
      <c r="I47">
        <v>2.0284650000000001E-3</v>
      </c>
      <c r="J47">
        <v>6.5244913100000002</v>
      </c>
      <c r="K47">
        <v>0.138676882</v>
      </c>
      <c r="L47">
        <v>9.0236659999999996E-3</v>
      </c>
      <c r="M47">
        <v>1.7960548E-2</v>
      </c>
      <c r="N47">
        <v>5.0628189999999997E-3</v>
      </c>
      <c r="O47">
        <v>6.7010943889999997</v>
      </c>
    </row>
    <row r="48" spans="1:15" x14ac:dyDescent="0.4">
      <c r="A48">
        <v>7</v>
      </c>
      <c r="B48">
        <v>13</v>
      </c>
      <c r="C48">
        <v>8</v>
      </c>
      <c r="D48">
        <v>11</v>
      </c>
      <c r="E48">
        <v>10</v>
      </c>
      <c r="F48">
        <v>15</v>
      </c>
      <c r="G48">
        <v>64</v>
      </c>
      <c r="I48">
        <v>1.024961E-3</v>
      </c>
      <c r="J48">
        <v>3.681922197</v>
      </c>
      <c r="K48">
        <v>0.681177378</v>
      </c>
      <c r="L48">
        <v>0.14960098299999999</v>
      </c>
      <c r="M48">
        <v>0.56877922999999997</v>
      </c>
      <c r="N48">
        <v>0.76051092099999995</v>
      </c>
      <c r="O48">
        <v>5.8449714180000001</v>
      </c>
    </row>
    <row r="49" spans="1:15" x14ac:dyDescent="0.4">
      <c r="A49">
        <v>6</v>
      </c>
      <c r="B49">
        <v>12</v>
      </c>
      <c r="C49">
        <v>8</v>
      </c>
      <c r="D49">
        <v>10</v>
      </c>
      <c r="E49">
        <v>9</v>
      </c>
      <c r="F49">
        <v>14</v>
      </c>
      <c r="G49">
        <v>59</v>
      </c>
      <c r="I49">
        <v>0</v>
      </c>
      <c r="J49">
        <v>0.189507484</v>
      </c>
      <c r="K49">
        <v>0.35555720299999999</v>
      </c>
      <c r="L49">
        <v>6.9787499999999997E-3</v>
      </c>
      <c r="M49">
        <v>8.2778215000000002E-2</v>
      </c>
      <c r="N49">
        <v>0.34208345400000001</v>
      </c>
      <c r="O49">
        <v>0.98488640800000005</v>
      </c>
    </row>
    <row r="50" spans="1:15" x14ac:dyDescent="0.4">
      <c r="A50">
        <v>6</v>
      </c>
      <c r="B50">
        <v>13</v>
      </c>
      <c r="C50">
        <v>7</v>
      </c>
      <c r="D50">
        <v>11</v>
      </c>
      <c r="E50">
        <v>9</v>
      </c>
      <c r="F50">
        <v>16</v>
      </c>
      <c r="G50">
        <v>62</v>
      </c>
      <c r="I50">
        <v>9.9682799999999995E-4</v>
      </c>
      <c r="J50">
        <v>4.8993315700000002</v>
      </c>
      <c r="K50">
        <v>1.6956091E-2</v>
      </c>
      <c r="L50">
        <v>0.186501741</v>
      </c>
      <c r="M50">
        <v>2.7925729999999999E-2</v>
      </c>
      <c r="N50">
        <v>0.29620766599999998</v>
      </c>
      <c r="O50">
        <v>5.4289162160000002</v>
      </c>
    </row>
    <row r="51" spans="1:15" x14ac:dyDescent="0.4">
      <c r="A51">
        <v>6</v>
      </c>
      <c r="B51">
        <v>12</v>
      </c>
      <c r="C51">
        <v>7</v>
      </c>
      <c r="D51">
        <v>11</v>
      </c>
      <c r="E51">
        <v>11</v>
      </c>
      <c r="F51">
        <v>16</v>
      </c>
      <c r="G51">
        <v>62</v>
      </c>
      <c r="I51">
        <v>9.9802000000000007E-4</v>
      </c>
      <c r="J51">
        <v>1.9012639520000001</v>
      </c>
      <c r="K51">
        <v>7.3803186000000007E-2</v>
      </c>
      <c r="L51">
        <v>1.0561940000000001E-3</v>
      </c>
      <c r="M51">
        <v>1.296116829</v>
      </c>
      <c r="N51">
        <v>1.5378887649999999</v>
      </c>
      <c r="O51">
        <v>4.8140976430000002</v>
      </c>
    </row>
    <row r="52" spans="1:15" x14ac:dyDescent="0.4">
      <c r="A52">
        <v>6</v>
      </c>
      <c r="B52">
        <v>12</v>
      </c>
      <c r="C52">
        <v>6</v>
      </c>
      <c r="D52">
        <v>11</v>
      </c>
      <c r="E52">
        <v>10</v>
      </c>
      <c r="F52">
        <v>14</v>
      </c>
      <c r="G52">
        <v>59</v>
      </c>
      <c r="I52">
        <v>0</v>
      </c>
      <c r="J52">
        <v>1.0262560839999999</v>
      </c>
      <c r="K52">
        <v>2.7925253000000001E-2</v>
      </c>
      <c r="L52">
        <v>2.1941423000000002E-2</v>
      </c>
      <c r="M52">
        <v>0.122672796</v>
      </c>
      <c r="N52">
        <v>0.45478320100000003</v>
      </c>
      <c r="O52">
        <v>1.6645708079999999</v>
      </c>
    </row>
    <row r="53" spans="1:15" x14ac:dyDescent="0.4">
      <c r="A53">
        <v>7</v>
      </c>
      <c r="B53">
        <v>12</v>
      </c>
      <c r="C53">
        <v>8</v>
      </c>
      <c r="D53">
        <v>11</v>
      </c>
      <c r="E53">
        <v>9</v>
      </c>
      <c r="F53">
        <v>15</v>
      </c>
      <c r="G53">
        <v>60</v>
      </c>
      <c r="I53">
        <v>1.99461E-3</v>
      </c>
      <c r="J53">
        <v>7.8812077049999996</v>
      </c>
      <c r="K53">
        <v>0.28969073299999998</v>
      </c>
      <c r="L53">
        <v>1.7950296000000001E-2</v>
      </c>
      <c r="M53">
        <v>2.0942688000000001E-2</v>
      </c>
      <c r="N53">
        <v>2.1991529459999999</v>
      </c>
      <c r="O53">
        <v>10.41500044</v>
      </c>
    </row>
    <row r="54" spans="1:15" x14ac:dyDescent="0.4">
      <c r="A54">
        <v>5</v>
      </c>
      <c r="B54">
        <v>12</v>
      </c>
      <c r="C54">
        <v>8</v>
      </c>
      <c r="D54">
        <v>11</v>
      </c>
      <c r="E54">
        <v>10</v>
      </c>
      <c r="F54">
        <v>15</v>
      </c>
      <c r="G54">
        <v>60</v>
      </c>
      <c r="I54">
        <v>0</v>
      </c>
      <c r="J54">
        <v>2.9357874389999998</v>
      </c>
      <c r="K54">
        <v>0.61431765599999999</v>
      </c>
      <c r="L54">
        <v>3.3910274999999997E-2</v>
      </c>
      <c r="M54">
        <v>0.149600029</v>
      </c>
      <c r="N54">
        <v>0.67327880900000003</v>
      </c>
      <c r="O54">
        <v>4.4108302589999999</v>
      </c>
    </row>
    <row r="55" spans="1:15" x14ac:dyDescent="0.4">
      <c r="A55">
        <v>7</v>
      </c>
      <c r="B55">
        <v>11</v>
      </c>
      <c r="C55">
        <v>8</v>
      </c>
      <c r="D55">
        <v>11</v>
      </c>
      <c r="E55">
        <v>9</v>
      </c>
      <c r="F55">
        <v>15</v>
      </c>
      <c r="G55">
        <v>61</v>
      </c>
      <c r="I55">
        <v>9.9754300000000004E-4</v>
      </c>
      <c r="J55">
        <v>0.304186821</v>
      </c>
      <c r="K55">
        <v>1.1515226359999999</v>
      </c>
      <c r="L55">
        <v>4.4880152E-2</v>
      </c>
      <c r="M55">
        <v>2.1942376999999999E-2</v>
      </c>
      <c r="N55">
        <v>0.38000392900000002</v>
      </c>
      <c r="O55">
        <v>1.911511183</v>
      </c>
    </row>
    <row r="56" spans="1:15" x14ac:dyDescent="0.4">
      <c r="A56">
        <v>6</v>
      </c>
      <c r="B56">
        <v>12</v>
      </c>
      <c r="C56">
        <v>7</v>
      </c>
      <c r="D56">
        <v>9</v>
      </c>
      <c r="E56">
        <v>10</v>
      </c>
      <c r="F56">
        <v>16</v>
      </c>
      <c r="G56">
        <v>60</v>
      </c>
      <c r="I56">
        <v>9.9682799999999995E-4</v>
      </c>
      <c r="J56">
        <v>2.524365902</v>
      </c>
      <c r="K56">
        <v>1.0447745319999999</v>
      </c>
      <c r="L56">
        <v>1.0921478E-2</v>
      </c>
      <c r="M56">
        <v>0.56748270999999995</v>
      </c>
      <c r="N56">
        <v>0.98041272199999996</v>
      </c>
      <c r="O56">
        <v>5.1329424379999997</v>
      </c>
    </row>
    <row r="57" spans="1:15" x14ac:dyDescent="0.4">
      <c r="A57">
        <v>7</v>
      </c>
      <c r="B57">
        <v>12</v>
      </c>
      <c r="C57">
        <v>8</v>
      </c>
      <c r="D57">
        <v>11</v>
      </c>
      <c r="E57">
        <v>9</v>
      </c>
      <c r="F57">
        <v>15</v>
      </c>
      <c r="G57">
        <v>61</v>
      </c>
      <c r="I57">
        <v>2.99263E-3</v>
      </c>
      <c r="J57">
        <v>1.2865586280000001</v>
      </c>
      <c r="K57">
        <v>2.032562494</v>
      </c>
      <c r="L57">
        <v>1.8994569999999999E-2</v>
      </c>
      <c r="M57">
        <v>2.3940324999999998E-2</v>
      </c>
      <c r="N57">
        <v>0.27530336399999999</v>
      </c>
      <c r="O57">
        <v>3.645260334</v>
      </c>
    </row>
    <row r="58" spans="1:15" x14ac:dyDescent="0.4">
      <c r="A58">
        <v>7</v>
      </c>
      <c r="B58">
        <v>11</v>
      </c>
      <c r="C58">
        <v>8</v>
      </c>
      <c r="D58">
        <v>11</v>
      </c>
      <c r="E58">
        <v>10</v>
      </c>
      <c r="F58">
        <v>15</v>
      </c>
      <c r="G58">
        <v>62</v>
      </c>
      <c r="I58">
        <v>1.9934179999999998E-3</v>
      </c>
      <c r="J58">
        <v>0.33013582200000002</v>
      </c>
      <c r="K58">
        <v>0.49567413300000002</v>
      </c>
      <c r="L58">
        <v>1.1028527999999999E-2</v>
      </c>
      <c r="M58">
        <v>0.35598993299999998</v>
      </c>
      <c r="N58">
        <v>2.3806719780000001</v>
      </c>
      <c r="O58">
        <v>3.5764908790000001</v>
      </c>
    </row>
    <row r="59" spans="1:15" x14ac:dyDescent="0.4">
      <c r="A59">
        <v>6</v>
      </c>
      <c r="B59">
        <v>12</v>
      </c>
      <c r="C59">
        <v>7</v>
      </c>
      <c r="D59">
        <v>9</v>
      </c>
      <c r="E59">
        <v>10</v>
      </c>
      <c r="F59">
        <v>14</v>
      </c>
      <c r="G59">
        <v>58</v>
      </c>
      <c r="I59">
        <v>0</v>
      </c>
      <c r="J59">
        <v>0.84673404699999999</v>
      </c>
      <c r="K59">
        <v>0.36778020900000002</v>
      </c>
      <c r="L59">
        <v>9.6416500000000001E-4</v>
      </c>
      <c r="M59">
        <v>0.33712220199999998</v>
      </c>
      <c r="N59">
        <v>8.9762448999999994E-2</v>
      </c>
      <c r="O59">
        <v>1.64437747</v>
      </c>
    </row>
    <row r="60" spans="1:15" x14ac:dyDescent="0.4">
      <c r="A60">
        <v>7</v>
      </c>
      <c r="B60">
        <v>12</v>
      </c>
      <c r="C60">
        <v>7</v>
      </c>
      <c r="D60">
        <v>12</v>
      </c>
      <c r="E60">
        <v>11</v>
      </c>
      <c r="F60">
        <v>12</v>
      </c>
      <c r="G60">
        <v>61</v>
      </c>
      <c r="I60">
        <v>9.9802000000000007E-4</v>
      </c>
      <c r="J60">
        <v>5.3858757019999999</v>
      </c>
      <c r="K60">
        <v>0.12136983899999999</v>
      </c>
      <c r="L60">
        <v>2.8965234999999999E-2</v>
      </c>
      <c r="M60">
        <v>0.48231339499999998</v>
      </c>
      <c r="N60">
        <v>8.0177779999999997E-3</v>
      </c>
      <c r="O60">
        <v>6.0308742520000003</v>
      </c>
    </row>
    <row r="61" spans="1:15" x14ac:dyDescent="0.4">
      <c r="A61">
        <v>5</v>
      </c>
      <c r="B61">
        <v>12</v>
      </c>
      <c r="C61">
        <v>5</v>
      </c>
      <c r="D61">
        <v>10</v>
      </c>
      <c r="E61">
        <v>9</v>
      </c>
      <c r="F61">
        <v>14</v>
      </c>
      <c r="G61">
        <v>55</v>
      </c>
      <c r="I61">
        <v>0</v>
      </c>
      <c r="J61">
        <v>0.50416326499999997</v>
      </c>
      <c r="K61">
        <v>1.9941329999999999E-3</v>
      </c>
      <c r="L61">
        <v>2.6926756E-2</v>
      </c>
      <c r="M61">
        <v>5.8841467000000001E-2</v>
      </c>
      <c r="N61">
        <v>0.39700555799999998</v>
      </c>
      <c r="O61">
        <v>0.99196243299999998</v>
      </c>
    </row>
    <row r="62" spans="1:15" x14ac:dyDescent="0.4">
      <c r="A62">
        <v>7</v>
      </c>
      <c r="B62">
        <v>12</v>
      </c>
      <c r="C62">
        <v>8</v>
      </c>
      <c r="D62">
        <v>11</v>
      </c>
      <c r="E62">
        <v>11</v>
      </c>
      <c r="F62">
        <v>16</v>
      </c>
      <c r="G62">
        <v>65</v>
      </c>
      <c r="I62">
        <v>9.9730499999999998E-4</v>
      </c>
      <c r="J62">
        <v>2.1258354189999999</v>
      </c>
      <c r="K62">
        <v>2.1651816369999999</v>
      </c>
      <c r="L62">
        <v>1.9949198000000001E-2</v>
      </c>
      <c r="M62">
        <v>0.73008608799999997</v>
      </c>
      <c r="N62">
        <v>0.67817997900000004</v>
      </c>
      <c r="O62">
        <v>5.7235095500000002</v>
      </c>
    </row>
    <row r="63" spans="1:15" x14ac:dyDescent="0.4">
      <c r="A63">
        <v>6</v>
      </c>
      <c r="B63">
        <v>11</v>
      </c>
      <c r="C63">
        <v>6</v>
      </c>
      <c r="D63">
        <v>12</v>
      </c>
      <c r="E63">
        <v>10</v>
      </c>
      <c r="F63">
        <v>14</v>
      </c>
      <c r="G63">
        <v>59</v>
      </c>
      <c r="I63">
        <v>0</v>
      </c>
      <c r="J63">
        <v>6.9848776000000001E-2</v>
      </c>
      <c r="K63">
        <v>5.3896666000000003E-2</v>
      </c>
      <c r="L63">
        <v>0.32513928399999997</v>
      </c>
      <c r="M63">
        <v>0.60828733400000001</v>
      </c>
      <c r="N63">
        <v>0.10975098599999999</v>
      </c>
      <c r="O63">
        <v>1.1747477049999999</v>
      </c>
    </row>
    <row r="64" spans="1:15" x14ac:dyDescent="0.4">
      <c r="A64">
        <v>5</v>
      </c>
      <c r="B64">
        <v>12</v>
      </c>
      <c r="C64">
        <v>8</v>
      </c>
      <c r="D64">
        <v>10</v>
      </c>
      <c r="E64">
        <v>10</v>
      </c>
      <c r="F64">
        <v>16</v>
      </c>
      <c r="G64">
        <v>61</v>
      </c>
      <c r="I64">
        <v>0</v>
      </c>
      <c r="J64">
        <v>0.71408629400000001</v>
      </c>
      <c r="K64">
        <v>1.133117199</v>
      </c>
      <c r="L64">
        <v>1.7908812E-2</v>
      </c>
      <c r="M64">
        <v>0.22354030599999999</v>
      </c>
      <c r="N64">
        <v>0.481517315</v>
      </c>
      <c r="O64">
        <v>2.5731475349999999</v>
      </c>
    </row>
    <row r="65" spans="1:15" x14ac:dyDescent="0.4">
      <c r="A65">
        <v>5</v>
      </c>
      <c r="B65">
        <v>9</v>
      </c>
      <c r="C65">
        <v>7</v>
      </c>
      <c r="D65">
        <v>11</v>
      </c>
      <c r="E65">
        <v>9</v>
      </c>
      <c r="F65">
        <v>14</v>
      </c>
      <c r="G65">
        <v>54</v>
      </c>
      <c r="I65">
        <v>0</v>
      </c>
      <c r="J65">
        <v>3.0953406999999999E-2</v>
      </c>
      <c r="K65">
        <v>7.1853160999999999E-2</v>
      </c>
      <c r="L65">
        <v>0.29123020199999999</v>
      </c>
      <c r="M65">
        <v>3.1901598000000003E-2</v>
      </c>
      <c r="N65">
        <v>0.39498233799999999</v>
      </c>
      <c r="O65">
        <v>0.82284069100000001</v>
      </c>
    </row>
    <row r="66" spans="1:15" x14ac:dyDescent="0.4">
      <c r="A66">
        <v>6</v>
      </c>
      <c r="B66">
        <v>11</v>
      </c>
      <c r="C66">
        <v>6</v>
      </c>
      <c r="D66">
        <v>12</v>
      </c>
      <c r="E66">
        <v>8</v>
      </c>
      <c r="F66">
        <v>15</v>
      </c>
      <c r="G66">
        <v>58</v>
      </c>
      <c r="I66">
        <v>0</v>
      </c>
      <c r="J66">
        <v>3.9603326320000001</v>
      </c>
      <c r="K66">
        <v>1.2001514E-2</v>
      </c>
      <c r="L66">
        <v>5.1860571000000001E-2</v>
      </c>
      <c r="M66">
        <v>5.0177570000000003E-3</v>
      </c>
      <c r="N66">
        <v>1.0646567339999999</v>
      </c>
      <c r="O66">
        <v>5.0979216100000002</v>
      </c>
    </row>
    <row r="67" spans="1:15" x14ac:dyDescent="0.4">
      <c r="A67">
        <v>8</v>
      </c>
      <c r="B67">
        <v>12</v>
      </c>
      <c r="C67">
        <v>7</v>
      </c>
      <c r="D67">
        <v>12</v>
      </c>
      <c r="E67">
        <v>10</v>
      </c>
      <c r="F67">
        <v>13</v>
      </c>
      <c r="G67">
        <v>62</v>
      </c>
      <c r="I67">
        <v>9.9802000000000007E-4</v>
      </c>
      <c r="J67">
        <v>1.6377546789999999</v>
      </c>
      <c r="K67">
        <v>0.17254018800000001</v>
      </c>
      <c r="L67">
        <v>4.8871278999999997E-2</v>
      </c>
      <c r="M67">
        <v>0.28653120999999998</v>
      </c>
      <c r="N67">
        <v>0.21756649</v>
      </c>
      <c r="O67">
        <v>2.3733577729999999</v>
      </c>
    </row>
    <row r="68" spans="1:15" x14ac:dyDescent="0.4">
      <c r="A68">
        <v>7</v>
      </c>
      <c r="B68">
        <v>11</v>
      </c>
      <c r="C68">
        <v>7</v>
      </c>
      <c r="D68">
        <v>10</v>
      </c>
      <c r="E68">
        <v>8</v>
      </c>
      <c r="F68">
        <v>15</v>
      </c>
      <c r="G68">
        <v>58</v>
      </c>
      <c r="I68">
        <v>0</v>
      </c>
      <c r="J68">
        <v>3.2313454149999998</v>
      </c>
      <c r="K68">
        <v>3.1914472999999999E-2</v>
      </c>
      <c r="L68">
        <v>1.9752979999999999E-3</v>
      </c>
      <c r="M68">
        <v>1.5997648E-2</v>
      </c>
      <c r="N68">
        <v>0.20548987399999999</v>
      </c>
      <c r="O68">
        <v>3.4937200549999998</v>
      </c>
    </row>
    <row r="69" spans="1:15" x14ac:dyDescent="0.4">
      <c r="A69">
        <v>6</v>
      </c>
      <c r="B69">
        <v>12</v>
      </c>
      <c r="C69">
        <v>9</v>
      </c>
      <c r="D69">
        <v>10</v>
      </c>
      <c r="E69">
        <v>10</v>
      </c>
      <c r="F69">
        <v>13</v>
      </c>
      <c r="G69">
        <v>60</v>
      </c>
      <c r="I69">
        <v>0</v>
      </c>
      <c r="J69">
        <v>0.79491877600000005</v>
      </c>
      <c r="K69">
        <v>2.82046771</v>
      </c>
      <c r="L69">
        <v>1.495719E-2</v>
      </c>
      <c r="M69">
        <v>0.53462410000000005</v>
      </c>
      <c r="N69">
        <v>5.3896188999999997E-2</v>
      </c>
      <c r="O69">
        <v>4.2208068369999996</v>
      </c>
    </row>
    <row r="70" spans="1:15" x14ac:dyDescent="0.4">
      <c r="A70">
        <v>6</v>
      </c>
      <c r="B70">
        <v>11</v>
      </c>
      <c r="C70">
        <v>8</v>
      </c>
      <c r="D70">
        <v>11</v>
      </c>
      <c r="E70">
        <v>9</v>
      </c>
      <c r="F70">
        <v>14</v>
      </c>
      <c r="G70">
        <v>58</v>
      </c>
      <c r="I70">
        <v>0</v>
      </c>
      <c r="J70">
        <v>0.54558515500000004</v>
      </c>
      <c r="K70">
        <v>1.2816152569999999</v>
      </c>
      <c r="L70">
        <v>2.9914379999999999E-3</v>
      </c>
      <c r="M70">
        <v>0.11868047700000001</v>
      </c>
      <c r="N70">
        <v>0.27925181399999999</v>
      </c>
      <c r="O70">
        <v>2.2320733069999998</v>
      </c>
    </row>
    <row r="71" spans="1:15" x14ac:dyDescent="0.4">
      <c r="A71">
        <v>7</v>
      </c>
      <c r="B71">
        <v>11</v>
      </c>
      <c r="C71">
        <v>7</v>
      </c>
      <c r="D71">
        <v>11</v>
      </c>
      <c r="E71">
        <v>8</v>
      </c>
      <c r="F71">
        <v>14</v>
      </c>
      <c r="G71">
        <v>58</v>
      </c>
      <c r="I71">
        <v>1.9927019999999998E-3</v>
      </c>
      <c r="J71">
        <v>2.0011565689999999</v>
      </c>
      <c r="K71">
        <v>0.123219967</v>
      </c>
      <c r="L71">
        <v>0.12570571899999999</v>
      </c>
      <c r="M71">
        <v>8.0182550000000002E-3</v>
      </c>
      <c r="N71">
        <v>0.105714321</v>
      </c>
      <c r="O71">
        <v>2.3686821459999998</v>
      </c>
    </row>
    <row r="72" spans="1:15" x14ac:dyDescent="0.4">
      <c r="A72">
        <v>6</v>
      </c>
      <c r="B72">
        <v>11</v>
      </c>
      <c r="C72">
        <v>6</v>
      </c>
      <c r="D72">
        <v>12</v>
      </c>
      <c r="E72">
        <v>9</v>
      </c>
      <c r="F72">
        <v>14</v>
      </c>
      <c r="G72">
        <v>58</v>
      </c>
      <c r="I72">
        <v>0</v>
      </c>
      <c r="J72">
        <v>0.45079278900000003</v>
      </c>
      <c r="K72">
        <v>5.5850983E-2</v>
      </c>
      <c r="L72">
        <v>0.130692005</v>
      </c>
      <c r="M72">
        <v>4.5918702999999998E-2</v>
      </c>
      <c r="N72">
        <v>1.594410181</v>
      </c>
      <c r="O72">
        <v>2.2822241779999999</v>
      </c>
    </row>
    <row r="73" spans="1:15" x14ac:dyDescent="0.4">
      <c r="A73">
        <v>6</v>
      </c>
      <c r="B73">
        <v>13</v>
      </c>
      <c r="C73">
        <v>7</v>
      </c>
      <c r="D73">
        <v>11</v>
      </c>
      <c r="E73">
        <v>9</v>
      </c>
      <c r="F73">
        <v>12</v>
      </c>
      <c r="G73">
        <v>58</v>
      </c>
      <c r="I73">
        <v>0</v>
      </c>
      <c r="J73">
        <v>6.8701143260000004</v>
      </c>
      <c r="K73">
        <v>0.248374224</v>
      </c>
      <c r="L73">
        <v>7.0851803000000005E-2</v>
      </c>
      <c r="M73">
        <v>6.8814516000000006E-2</v>
      </c>
      <c r="N73">
        <v>4.0939569000000002E-2</v>
      </c>
      <c r="O73">
        <v>7.3079402450000002</v>
      </c>
    </row>
    <row r="74" spans="1:15" x14ac:dyDescent="0.4">
      <c r="A74">
        <v>6</v>
      </c>
      <c r="B74">
        <v>11</v>
      </c>
      <c r="C74">
        <v>7</v>
      </c>
      <c r="D74">
        <v>12</v>
      </c>
      <c r="E74">
        <v>11</v>
      </c>
      <c r="F74">
        <v>13</v>
      </c>
      <c r="G74">
        <v>60</v>
      </c>
      <c r="I74">
        <v>0</v>
      </c>
      <c r="J74">
        <v>0.279292822</v>
      </c>
      <c r="K74">
        <v>0.14864659299999999</v>
      </c>
      <c r="L74">
        <v>0.28627324100000001</v>
      </c>
      <c r="M74">
        <v>1.6531743999999999</v>
      </c>
      <c r="N74">
        <v>0.141076326</v>
      </c>
      <c r="O74">
        <v>2.512294292</v>
      </c>
    </row>
    <row r="75" spans="1:15" x14ac:dyDescent="0.4">
      <c r="A75">
        <v>6</v>
      </c>
      <c r="B75">
        <v>12</v>
      </c>
      <c r="C75">
        <v>8</v>
      </c>
      <c r="D75">
        <v>10</v>
      </c>
      <c r="E75">
        <v>11</v>
      </c>
      <c r="F75">
        <v>12</v>
      </c>
      <c r="G75">
        <v>59</v>
      </c>
      <c r="I75">
        <v>0</v>
      </c>
      <c r="J75">
        <v>1.989241362</v>
      </c>
      <c r="K75">
        <v>0.71590113600000005</v>
      </c>
      <c r="L75">
        <v>2.5931119999999998E-2</v>
      </c>
      <c r="M75">
        <v>1.1531743999999999</v>
      </c>
      <c r="N75">
        <v>0.22585129700000001</v>
      </c>
      <c r="O75">
        <v>4.1129984860000004</v>
      </c>
    </row>
    <row r="76" spans="1:15" x14ac:dyDescent="0.4">
      <c r="A76">
        <v>6</v>
      </c>
      <c r="B76">
        <v>12</v>
      </c>
      <c r="C76">
        <v>6</v>
      </c>
      <c r="D76">
        <v>11</v>
      </c>
      <c r="E76">
        <v>7</v>
      </c>
      <c r="F76">
        <v>15</v>
      </c>
      <c r="G76">
        <v>56</v>
      </c>
      <c r="I76">
        <v>0</v>
      </c>
      <c r="J76">
        <v>2.8327496050000001</v>
      </c>
      <c r="K76">
        <v>2.1901845999999999E-2</v>
      </c>
      <c r="L76">
        <v>9.0134140000000008E-3</v>
      </c>
      <c r="M76">
        <v>2.0303729999999998E-3</v>
      </c>
      <c r="N76">
        <v>0.56948590300000002</v>
      </c>
      <c r="O76">
        <v>3.4380922319999998</v>
      </c>
    </row>
    <row r="77" spans="1:15" x14ac:dyDescent="0.4">
      <c r="A77">
        <v>7</v>
      </c>
      <c r="B77">
        <v>11</v>
      </c>
      <c r="C77">
        <v>8</v>
      </c>
      <c r="D77">
        <v>11</v>
      </c>
      <c r="E77">
        <v>10</v>
      </c>
      <c r="F77">
        <v>15</v>
      </c>
      <c r="G77">
        <v>62</v>
      </c>
      <c r="I77">
        <v>1.032114E-3</v>
      </c>
      <c r="J77">
        <v>0.36401367200000001</v>
      </c>
      <c r="K77">
        <v>0.50219988800000004</v>
      </c>
      <c r="L77">
        <v>7.3802947999999993E-2</v>
      </c>
      <c r="M77">
        <v>0.15757775299999999</v>
      </c>
      <c r="N77">
        <v>0.724117279</v>
      </c>
      <c r="O77">
        <v>1.825735807</v>
      </c>
    </row>
    <row r="78" spans="1:15" x14ac:dyDescent="0.4">
      <c r="A78">
        <v>5</v>
      </c>
      <c r="B78">
        <v>13</v>
      </c>
      <c r="C78">
        <v>8</v>
      </c>
      <c r="D78">
        <v>12</v>
      </c>
      <c r="E78">
        <v>11</v>
      </c>
      <c r="F78">
        <v>14</v>
      </c>
      <c r="G78">
        <v>63</v>
      </c>
      <c r="I78">
        <v>0</v>
      </c>
      <c r="J78">
        <v>5.2155265809999998</v>
      </c>
      <c r="K78">
        <v>1.5193419459999999</v>
      </c>
      <c r="L78">
        <v>0.10069561</v>
      </c>
      <c r="M78">
        <v>1.0131630899999999</v>
      </c>
      <c r="N78">
        <v>6.0838699000000003E-2</v>
      </c>
      <c r="O78">
        <v>7.911563396</v>
      </c>
    </row>
    <row r="79" spans="1:15" x14ac:dyDescent="0.4">
      <c r="A79">
        <v>5</v>
      </c>
      <c r="B79">
        <v>12</v>
      </c>
      <c r="C79">
        <v>8</v>
      </c>
      <c r="D79">
        <v>11</v>
      </c>
      <c r="E79">
        <v>10</v>
      </c>
      <c r="F79">
        <v>15</v>
      </c>
      <c r="G79">
        <v>61</v>
      </c>
      <c r="I79">
        <v>0</v>
      </c>
      <c r="J79">
        <v>3.8364880079999999</v>
      </c>
      <c r="K79">
        <v>0.71800971000000002</v>
      </c>
      <c r="L79">
        <v>7.9803470000000005E-3</v>
      </c>
      <c r="M79">
        <v>0.17357111</v>
      </c>
      <c r="N79">
        <v>0.191491842</v>
      </c>
      <c r="O79">
        <v>4.9294931890000004</v>
      </c>
    </row>
    <row r="80" spans="1:15" x14ac:dyDescent="0.4">
      <c r="A80">
        <v>7</v>
      </c>
      <c r="B80">
        <v>11</v>
      </c>
      <c r="C80">
        <v>7</v>
      </c>
      <c r="D80">
        <v>11</v>
      </c>
      <c r="E80">
        <v>10</v>
      </c>
      <c r="F80">
        <v>15</v>
      </c>
      <c r="G80">
        <v>61</v>
      </c>
      <c r="I80">
        <v>9.9754300000000004E-4</v>
      </c>
      <c r="J80">
        <v>6.0876845999999998E-2</v>
      </c>
      <c r="K80">
        <v>0.36298990199999998</v>
      </c>
      <c r="L80">
        <v>3.0953406999999999E-2</v>
      </c>
      <c r="M80">
        <v>0.41585135499999998</v>
      </c>
      <c r="N80">
        <v>0.422868729</v>
      </c>
      <c r="O80">
        <v>1.296531439</v>
      </c>
    </row>
    <row r="81" spans="1:15" x14ac:dyDescent="0.4">
      <c r="A81">
        <v>7</v>
      </c>
      <c r="B81">
        <v>11</v>
      </c>
      <c r="C81">
        <v>8</v>
      </c>
      <c r="D81">
        <v>12</v>
      </c>
      <c r="E81">
        <v>11</v>
      </c>
      <c r="F81">
        <v>15</v>
      </c>
      <c r="G81">
        <v>64</v>
      </c>
      <c r="I81">
        <v>2.0365719999999999E-3</v>
      </c>
      <c r="J81">
        <v>0.68915295600000004</v>
      </c>
      <c r="K81">
        <v>0.50062417999999997</v>
      </c>
      <c r="L81">
        <v>0.192483664</v>
      </c>
      <c r="M81">
        <v>0.61041045199999999</v>
      </c>
      <c r="N81">
        <v>0.67021441500000001</v>
      </c>
      <c r="O81">
        <v>2.6649222369999999</v>
      </c>
    </row>
    <row r="82" spans="1:15" x14ac:dyDescent="0.4">
      <c r="A82">
        <v>6</v>
      </c>
      <c r="B82">
        <v>12</v>
      </c>
      <c r="C82">
        <v>8</v>
      </c>
      <c r="D82">
        <v>11</v>
      </c>
      <c r="E82">
        <v>11</v>
      </c>
      <c r="F82">
        <v>15</v>
      </c>
      <c r="G82">
        <v>61</v>
      </c>
      <c r="I82">
        <v>0</v>
      </c>
      <c r="J82">
        <v>1.536677837</v>
      </c>
      <c r="K82">
        <v>0.72408223199999999</v>
      </c>
      <c r="L82">
        <v>4.2886018999999997E-2</v>
      </c>
      <c r="M82">
        <v>0.84023928599999997</v>
      </c>
      <c r="N82">
        <v>1.2745983599999999</v>
      </c>
      <c r="O82">
        <v>4.422910452</v>
      </c>
    </row>
    <row r="83" spans="1:15" x14ac:dyDescent="0.4">
      <c r="A83">
        <v>5</v>
      </c>
      <c r="B83">
        <v>12</v>
      </c>
      <c r="C83">
        <v>8</v>
      </c>
      <c r="D83">
        <v>11</v>
      </c>
      <c r="E83">
        <v>10</v>
      </c>
      <c r="F83">
        <v>15</v>
      </c>
      <c r="G83">
        <v>61</v>
      </c>
      <c r="I83">
        <v>0</v>
      </c>
      <c r="J83">
        <v>4.343947172</v>
      </c>
      <c r="K83">
        <v>0.16283273700000001</v>
      </c>
      <c r="L83">
        <v>0.167613506</v>
      </c>
      <c r="M83">
        <v>0.18055391300000001</v>
      </c>
      <c r="N83">
        <v>0.62437009799999998</v>
      </c>
      <c r="O83">
        <v>5.4821872709999999</v>
      </c>
    </row>
    <row r="84" spans="1:15" x14ac:dyDescent="0.4">
      <c r="A84">
        <v>8</v>
      </c>
      <c r="B84">
        <v>11</v>
      </c>
      <c r="C84">
        <v>8</v>
      </c>
      <c r="D84">
        <v>11</v>
      </c>
      <c r="E84">
        <v>9</v>
      </c>
      <c r="F84">
        <v>15</v>
      </c>
      <c r="G84">
        <v>62</v>
      </c>
      <c r="I84">
        <v>9.9682799999999995E-4</v>
      </c>
      <c r="J84">
        <v>9.6785545000000001E-2</v>
      </c>
      <c r="K84">
        <v>0.45676016800000002</v>
      </c>
      <c r="L84">
        <v>1.1020184000000001E-2</v>
      </c>
      <c r="M84">
        <v>4.8917769999999999E-2</v>
      </c>
      <c r="N84">
        <v>3.4858226999999999E-2</v>
      </c>
      <c r="O84">
        <v>0.65228080700000002</v>
      </c>
    </row>
    <row r="85" spans="1:15" x14ac:dyDescent="0.4">
      <c r="A85">
        <v>7</v>
      </c>
      <c r="B85">
        <v>11</v>
      </c>
      <c r="C85">
        <v>6</v>
      </c>
      <c r="D85">
        <v>11</v>
      </c>
      <c r="E85">
        <v>11</v>
      </c>
      <c r="F85">
        <v>14</v>
      </c>
      <c r="G85">
        <v>60</v>
      </c>
      <c r="I85">
        <v>9.9682799999999995E-4</v>
      </c>
      <c r="J85">
        <v>0.18849706599999999</v>
      </c>
      <c r="K85">
        <v>3.8896083999999997E-2</v>
      </c>
      <c r="L85">
        <v>2.9902459999999998E-3</v>
      </c>
      <c r="M85">
        <v>2.7767417430000001</v>
      </c>
      <c r="N85">
        <v>6.4874649000000006E-2</v>
      </c>
      <c r="O85">
        <v>3.0789823529999998</v>
      </c>
    </row>
    <row r="86" spans="1:15" x14ac:dyDescent="0.4">
      <c r="A86">
        <v>6</v>
      </c>
      <c r="B86">
        <v>11</v>
      </c>
      <c r="C86">
        <v>8</v>
      </c>
      <c r="D86">
        <v>11</v>
      </c>
      <c r="E86">
        <v>10</v>
      </c>
      <c r="F86">
        <v>14</v>
      </c>
      <c r="G86">
        <v>60</v>
      </c>
      <c r="I86">
        <v>0</v>
      </c>
      <c r="J86">
        <v>1.6975002290000001</v>
      </c>
      <c r="K86">
        <v>0.39001154900000001</v>
      </c>
      <c r="L86">
        <v>1.1914492E-2</v>
      </c>
      <c r="M86">
        <v>0.27386140799999997</v>
      </c>
      <c r="N86">
        <v>0.23931956300000001</v>
      </c>
      <c r="O86">
        <v>2.615558863</v>
      </c>
    </row>
    <row r="87" spans="1:15" x14ac:dyDescent="0.4">
      <c r="A87">
        <v>6</v>
      </c>
      <c r="B87">
        <v>12</v>
      </c>
      <c r="C87">
        <v>7</v>
      </c>
      <c r="D87">
        <v>11</v>
      </c>
      <c r="E87">
        <v>11</v>
      </c>
      <c r="F87">
        <v>14</v>
      </c>
      <c r="G87">
        <v>60</v>
      </c>
      <c r="I87">
        <v>9.9706600000000001E-4</v>
      </c>
      <c r="J87">
        <v>3.9011030199999999</v>
      </c>
      <c r="K87">
        <v>8.6768627000000001E-2</v>
      </c>
      <c r="L87">
        <v>9.8773717999999996E-2</v>
      </c>
      <c r="M87">
        <v>1.944240808</v>
      </c>
      <c r="N87">
        <v>0.36605334299999998</v>
      </c>
      <c r="O87">
        <v>6.4008555410000003</v>
      </c>
    </row>
    <row r="88" spans="1:15" x14ac:dyDescent="0.4">
      <c r="A88">
        <v>6</v>
      </c>
      <c r="B88">
        <v>11</v>
      </c>
      <c r="C88">
        <v>6</v>
      </c>
      <c r="D88">
        <v>12</v>
      </c>
      <c r="E88">
        <v>9</v>
      </c>
      <c r="F88">
        <v>15</v>
      </c>
      <c r="G88">
        <v>59</v>
      </c>
      <c r="I88">
        <v>9.9778200000000001E-4</v>
      </c>
      <c r="J88">
        <v>7.6553881170000002</v>
      </c>
      <c r="K88">
        <v>1.8949746999999999E-2</v>
      </c>
      <c r="L88">
        <v>0.10474562599999999</v>
      </c>
      <c r="M88">
        <v>0.105764627</v>
      </c>
      <c r="N88">
        <v>1.2396428589999999</v>
      </c>
      <c r="O88">
        <v>9.1274831299999999</v>
      </c>
    </row>
    <row r="89" spans="1:15" x14ac:dyDescent="0.4">
      <c r="A89">
        <v>5</v>
      </c>
      <c r="B89">
        <v>12</v>
      </c>
      <c r="C89">
        <v>7</v>
      </c>
      <c r="D89">
        <v>12</v>
      </c>
      <c r="E89">
        <v>10</v>
      </c>
      <c r="F89">
        <v>15</v>
      </c>
      <c r="G89">
        <v>61</v>
      </c>
      <c r="I89">
        <v>0</v>
      </c>
      <c r="J89">
        <v>4.7154042719999998</v>
      </c>
      <c r="K89">
        <v>5.7844399999999997E-2</v>
      </c>
      <c r="L89">
        <v>0.12366914699999999</v>
      </c>
      <c r="M89">
        <v>0.26528930699999997</v>
      </c>
      <c r="N89">
        <v>0.43587279299999998</v>
      </c>
      <c r="O89">
        <v>5.6000378130000001</v>
      </c>
    </row>
    <row r="90" spans="1:15" x14ac:dyDescent="0.4">
      <c r="A90">
        <v>7</v>
      </c>
      <c r="B90">
        <v>12</v>
      </c>
      <c r="C90">
        <v>8</v>
      </c>
      <c r="D90">
        <v>10</v>
      </c>
      <c r="E90">
        <v>11</v>
      </c>
      <c r="F90">
        <v>15</v>
      </c>
      <c r="G90">
        <v>63</v>
      </c>
      <c r="I90">
        <v>1.9922260000000002E-3</v>
      </c>
      <c r="J90">
        <v>0.22040939300000001</v>
      </c>
      <c r="K90">
        <v>0.23636913300000001</v>
      </c>
      <c r="L90">
        <v>5.0160880000000001E-3</v>
      </c>
      <c r="M90">
        <v>3.5944106580000001</v>
      </c>
      <c r="N90">
        <v>0.56050062199999995</v>
      </c>
      <c r="O90">
        <v>4.6206650729999996</v>
      </c>
    </row>
    <row r="91" spans="1:15" x14ac:dyDescent="0.4">
      <c r="A91">
        <v>5</v>
      </c>
      <c r="B91">
        <v>12</v>
      </c>
      <c r="C91">
        <v>8</v>
      </c>
      <c r="D91">
        <v>11</v>
      </c>
      <c r="E91">
        <v>11</v>
      </c>
      <c r="F91">
        <v>15</v>
      </c>
      <c r="G91">
        <v>62</v>
      </c>
      <c r="I91">
        <v>0</v>
      </c>
      <c r="J91">
        <v>0.40491509399999998</v>
      </c>
      <c r="K91">
        <v>1.9787077900000001</v>
      </c>
      <c r="L91">
        <v>0.28324246400000003</v>
      </c>
      <c r="M91">
        <v>0.81748557099999997</v>
      </c>
      <c r="N91">
        <v>0.63222956699999999</v>
      </c>
      <c r="O91">
        <v>4.1175777910000004</v>
      </c>
    </row>
    <row r="92" spans="1:15" x14ac:dyDescent="0.4">
      <c r="A92">
        <v>4</v>
      </c>
      <c r="B92">
        <v>12</v>
      </c>
      <c r="C92">
        <v>7</v>
      </c>
      <c r="D92">
        <v>10</v>
      </c>
      <c r="E92">
        <v>11</v>
      </c>
      <c r="F92">
        <v>16</v>
      </c>
      <c r="G92">
        <v>60</v>
      </c>
      <c r="I92">
        <v>0</v>
      </c>
      <c r="J92">
        <v>8.8513731960000008</v>
      </c>
      <c r="K92">
        <v>0.23736548399999999</v>
      </c>
      <c r="L92">
        <v>9.9611300000000008E-4</v>
      </c>
      <c r="M92">
        <v>0.70315218000000002</v>
      </c>
      <c r="N92">
        <v>2.8982186319999999</v>
      </c>
      <c r="O92">
        <v>12.69409752</v>
      </c>
    </row>
    <row r="93" spans="1:15" x14ac:dyDescent="0.4">
      <c r="A93">
        <v>7</v>
      </c>
      <c r="B93">
        <v>12</v>
      </c>
      <c r="C93">
        <v>8</v>
      </c>
      <c r="D93">
        <v>11</v>
      </c>
      <c r="E93">
        <v>8</v>
      </c>
      <c r="F93">
        <v>16</v>
      </c>
      <c r="G93">
        <v>62</v>
      </c>
      <c r="I93">
        <v>9.9682799999999995E-4</v>
      </c>
      <c r="J93">
        <v>0.78789424900000005</v>
      </c>
      <c r="K93">
        <v>0.55052709600000005</v>
      </c>
      <c r="L93">
        <v>3.9923190000000002E-3</v>
      </c>
      <c r="M93">
        <v>2.0943880000000002E-2</v>
      </c>
      <c r="N93">
        <v>4.8280868530000003</v>
      </c>
      <c r="O93">
        <v>6.1964280609999998</v>
      </c>
    </row>
    <row r="94" spans="1:15" x14ac:dyDescent="0.4">
      <c r="A94">
        <v>7</v>
      </c>
      <c r="B94">
        <v>12</v>
      </c>
      <c r="C94">
        <v>8</v>
      </c>
      <c r="D94">
        <v>10</v>
      </c>
      <c r="E94">
        <v>11</v>
      </c>
      <c r="F94">
        <v>16</v>
      </c>
      <c r="G94">
        <v>64</v>
      </c>
      <c r="I94">
        <v>1.98555E-3</v>
      </c>
      <c r="J94">
        <v>6.5864589210000002</v>
      </c>
      <c r="K94">
        <v>1.812697411</v>
      </c>
      <c r="L94">
        <v>3.5865783999999998E-2</v>
      </c>
      <c r="M94">
        <v>0.85471296299999999</v>
      </c>
      <c r="N94">
        <v>1.951819658</v>
      </c>
      <c r="O94">
        <v>11.249450449999999</v>
      </c>
    </row>
    <row r="95" spans="1:15" x14ac:dyDescent="0.4">
      <c r="A95">
        <v>6</v>
      </c>
      <c r="B95">
        <v>13</v>
      </c>
      <c r="C95">
        <v>6</v>
      </c>
      <c r="D95">
        <v>12</v>
      </c>
      <c r="E95">
        <v>9</v>
      </c>
      <c r="F95">
        <v>15</v>
      </c>
      <c r="G95">
        <v>61</v>
      </c>
      <c r="I95">
        <v>9.984970000000001E-4</v>
      </c>
      <c r="J95">
        <v>17.86668062</v>
      </c>
      <c r="K95">
        <v>5.1806927000000003E-2</v>
      </c>
      <c r="L95">
        <v>1.8566565509999999</v>
      </c>
      <c r="M95">
        <v>4.4918060000000003E-2</v>
      </c>
      <c r="N95">
        <v>1.249655247</v>
      </c>
      <c r="O95">
        <v>21.073761940000001</v>
      </c>
    </row>
    <row r="96" spans="1:15" x14ac:dyDescent="0.4">
      <c r="A96">
        <v>6</v>
      </c>
      <c r="B96">
        <v>11</v>
      </c>
      <c r="C96">
        <v>7</v>
      </c>
      <c r="D96">
        <v>12</v>
      </c>
      <c r="E96">
        <v>10</v>
      </c>
      <c r="F96">
        <v>15</v>
      </c>
      <c r="G96">
        <v>61</v>
      </c>
      <c r="I96">
        <v>9.9659000000000011E-4</v>
      </c>
      <c r="J96">
        <v>0.54657864599999995</v>
      </c>
      <c r="K96">
        <v>0.113656759</v>
      </c>
      <c r="L96">
        <v>0.164557219</v>
      </c>
      <c r="M96">
        <v>0.26030397399999999</v>
      </c>
      <c r="N96">
        <v>0.39594364199999998</v>
      </c>
      <c r="O96">
        <v>1.485030413</v>
      </c>
    </row>
    <row r="97" spans="1:15" x14ac:dyDescent="0.4">
      <c r="A97">
        <v>5</v>
      </c>
      <c r="B97">
        <v>10</v>
      </c>
      <c r="C97">
        <v>7</v>
      </c>
      <c r="D97">
        <v>11</v>
      </c>
      <c r="E97">
        <v>10</v>
      </c>
      <c r="F97">
        <v>15</v>
      </c>
      <c r="G97">
        <v>57</v>
      </c>
      <c r="I97">
        <v>0</v>
      </c>
      <c r="J97">
        <v>0.82146453900000005</v>
      </c>
      <c r="K97">
        <v>0.37702894199999998</v>
      </c>
      <c r="L97">
        <v>5.0864458000000001E-2</v>
      </c>
      <c r="M97">
        <v>0.14261770200000001</v>
      </c>
      <c r="N97">
        <v>1.5939300059999999</v>
      </c>
      <c r="O97">
        <v>2.9888215069999999</v>
      </c>
    </row>
    <row r="98" spans="1:15" x14ac:dyDescent="0.4">
      <c r="A98">
        <v>5</v>
      </c>
      <c r="B98">
        <v>12</v>
      </c>
      <c r="C98">
        <v>8</v>
      </c>
      <c r="D98">
        <v>12</v>
      </c>
      <c r="E98">
        <v>10</v>
      </c>
      <c r="F98">
        <v>14</v>
      </c>
      <c r="G98">
        <v>61</v>
      </c>
      <c r="I98">
        <v>0</v>
      </c>
      <c r="J98">
        <v>0.98938632000000004</v>
      </c>
      <c r="K98">
        <v>0.70967006700000002</v>
      </c>
      <c r="L98">
        <v>0.21147727999999999</v>
      </c>
      <c r="M98">
        <v>0.30917048499999999</v>
      </c>
      <c r="N98">
        <v>0.227392435</v>
      </c>
      <c r="O98">
        <v>2.4510488509999999</v>
      </c>
    </row>
    <row r="99" spans="1:15" x14ac:dyDescent="0.4">
      <c r="A99">
        <v>6</v>
      </c>
      <c r="B99">
        <v>12</v>
      </c>
      <c r="C99">
        <v>8</v>
      </c>
      <c r="D99">
        <v>12</v>
      </c>
      <c r="E99">
        <v>10</v>
      </c>
      <c r="F99">
        <v>13</v>
      </c>
      <c r="G99">
        <v>61</v>
      </c>
      <c r="I99">
        <v>0</v>
      </c>
      <c r="J99">
        <v>2.9979815479999998</v>
      </c>
      <c r="K99">
        <v>2.5262758729999999</v>
      </c>
      <c r="L99">
        <v>4.4919967999999998E-2</v>
      </c>
      <c r="M99">
        <v>0.33514475799999999</v>
      </c>
      <c r="N99">
        <v>5.1859139999999998E-2</v>
      </c>
      <c r="O99">
        <v>5.9620909690000001</v>
      </c>
    </row>
    <row r="100" spans="1:15" x14ac:dyDescent="0.4">
      <c r="A100">
        <v>7</v>
      </c>
      <c r="B100">
        <v>12</v>
      </c>
      <c r="C100">
        <v>8</v>
      </c>
      <c r="D100">
        <v>10</v>
      </c>
      <c r="E100">
        <v>9</v>
      </c>
      <c r="F100">
        <v>13</v>
      </c>
      <c r="G100">
        <v>59</v>
      </c>
      <c r="I100">
        <v>1.9941329999999999E-3</v>
      </c>
      <c r="J100">
        <v>2.010689497</v>
      </c>
      <c r="K100">
        <v>2.014274597</v>
      </c>
      <c r="L100">
        <v>8.1818581000000001E-2</v>
      </c>
      <c r="M100">
        <v>2.4933576999999998E-2</v>
      </c>
      <c r="N100">
        <v>4.9879549999999996E-3</v>
      </c>
      <c r="O100">
        <v>4.1426138879999996</v>
      </c>
    </row>
    <row r="101" spans="1:15" x14ac:dyDescent="0.4">
      <c r="A101">
        <v>5</v>
      </c>
      <c r="B101">
        <v>12</v>
      </c>
      <c r="C101">
        <v>8</v>
      </c>
      <c r="D101">
        <v>11</v>
      </c>
      <c r="E101">
        <v>12</v>
      </c>
      <c r="F101">
        <v>15</v>
      </c>
      <c r="G101">
        <v>63</v>
      </c>
      <c r="I101">
        <v>0</v>
      </c>
      <c r="J101">
        <v>23.45975018</v>
      </c>
      <c r="K101">
        <v>1.2406811710000001</v>
      </c>
      <c r="L101">
        <v>0.11369681399999999</v>
      </c>
      <c r="M101">
        <v>8.9586172099999999</v>
      </c>
      <c r="N101">
        <v>4.3170845509999998</v>
      </c>
      <c r="O101">
        <v>38.094817880000001</v>
      </c>
    </row>
  </sheetData>
  <phoneticPr fontId="18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D184-E03A-4391-8087-80D79DE03625}">
  <dimension ref="A1:S101"/>
  <sheetViews>
    <sheetView tabSelected="1" workbookViewId="0">
      <selection activeCell="O26" sqref="O26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12</v>
      </c>
      <c r="C2">
        <v>7</v>
      </c>
      <c r="D2">
        <v>10</v>
      </c>
      <c r="E2">
        <v>9</v>
      </c>
      <c r="F2">
        <v>15</v>
      </c>
      <c r="G2">
        <v>60</v>
      </c>
      <c r="I2">
        <v>9.9873499999999994E-4</v>
      </c>
      <c r="J2">
        <v>13.88183284</v>
      </c>
      <c r="K2">
        <v>0.29221677800000001</v>
      </c>
      <c r="L2">
        <v>3.4969567999999999E-2</v>
      </c>
      <c r="M2">
        <v>6.1828851999999997E-2</v>
      </c>
      <c r="N2">
        <v>1.4193346499999999</v>
      </c>
      <c r="O2">
        <v>15.693175549999999</v>
      </c>
      <c r="Q2" s="1" t="s">
        <v>23</v>
      </c>
      <c r="R2" s="1"/>
      <c r="S2" s="1" t="s">
        <v>22</v>
      </c>
    </row>
    <row r="3" spans="1:19" x14ac:dyDescent="0.4">
      <c r="A3">
        <v>6</v>
      </c>
      <c r="B3">
        <v>12</v>
      </c>
      <c r="C3">
        <v>6</v>
      </c>
      <c r="D3">
        <v>11</v>
      </c>
      <c r="E3">
        <v>10</v>
      </c>
      <c r="F3">
        <v>15</v>
      </c>
      <c r="G3">
        <v>60</v>
      </c>
      <c r="I3">
        <v>0</v>
      </c>
      <c r="J3">
        <v>0.90757465400000004</v>
      </c>
      <c r="K3">
        <v>4.9870009999999996E-3</v>
      </c>
      <c r="L3">
        <v>3.0916452000000001E-2</v>
      </c>
      <c r="M3">
        <v>0.24838924400000001</v>
      </c>
      <c r="N3">
        <v>0.12366938600000001</v>
      </c>
      <c r="O3">
        <v>1.319471359</v>
      </c>
      <c r="Q3" s="1">
        <f>AVERAGE(O:O)</f>
        <v>10.274593915810001</v>
      </c>
      <c r="R3" s="1"/>
      <c r="S3" s="1">
        <f>AVERAGE(G:G)</f>
        <v>60.22</v>
      </c>
    </row>
    <row r="4" spans="1:19" x14ac:dyDescent="0.4">
      <c r="A4">
        <v>5</v>
      </c>
      <c r="B4">
        <v>11</v>
      </c>
      <c r="C4">
        <v>8</v>
      </c>
      <c r="D4">
        <v>12</v>
      </c>
      <c r="E4">
        <v>10</v>
      </c>
      <c r="F4">
        <v>15</v>
      </c>
      <c r="G4">
        <v>60</v>
      </c>
      <c r="I4">
        <v>0</v>
      </c>
      <c r="J4">
        <v>0.45942783399999998</v>
      </c>
      <c r="K4">
        <v>1.6535775660000001</v>
      </c>
      <c r="L4">
        <v>9.4746113000000007E-2</v>
      </c>
      <c r="M4">
        <v>0.53261923799999999</v>
      </c>
      <c r="N4">
        <v>0.426857233</v>
      </c>
      <c r="O4">
        <v>3.1702210900000001</v>
      </c>
      <c r="Q4" s="1" t="s">
        <v>24</v>
      </c>
      <c r="R4" s="1"/>
      <c r="S4" s="1"/>
    </row>
    <row r="5" spans="1:19" x14ac:dyDescent="0.4">
      <c r="A5">
        <v>8</v>
      </c>
      <c r="B5">
        <v>10</v>
      </c>
      <c r="C5">
        <v>8</v>
      </c>
      <c r="D5">
        <v>10</v>
      </c>
      <c r="E5">
        <v>9</v>
      </c>
      <c r="F5">
        <v>16</v>
      </c>
      <c r="G5">
        <v>60</v>
      </c>
      <c r="I5">
        <v>0</v>
      </c>
      <c r="J5">
        <v>3.6950826999999999E-2</v>
      </c>
      <c r="K5">
        <v>0.50659251199999999</v>
      </c>
      <c r="L5">
        <v>1.0006189E-2</v>
      </c>
      <c r="M5">
        <v>3.5887717999999999E-2</v>
      </c>
      <c r="N5">
        <v>4.644619703</v>
      </c>
      <c r="O5">
        <v>5.2379913330000001</v>
      </c>
      <c r="Q5" s="1">
        <f>_xlfn.STDEV.S(O:O)</f>
        <v>12.163403160755525</v>
      </c>
      <c r="R5" s="1"/>
      <c r="S5" s="1"/>
    </row>
    <row r="6" spans="1:19" x14ac:dyDescent="0.4">
      <c r="A6">
        <v>6</v>
      </c>
      <c r="B6">
        <v>11</v>
      </c>
      <c r="C6">
        <v>7</v>
      </c>
      <c r="D6">
        <v>11</v>
      </c>
      <c r="E6">
        <v>8</v>
      </c>
      <c r="F6">
        <v>12</v>
      </c>
      <c r="G6">
        <v>55</v>
      </c>
      <c r="I6">
        <v>0</v>
      </c>
      <c r="J6">
        <v>3.1506159309999999</v>
      </c>
      <c r="K6">
        <v>9.8690509999999995E-2</v>
      </c>
      <c r="L6">
        <v>0.103722811</v>
      </c>
      <c r="M6">
        <v>5.9835909999999999E-3</v>
      </c>
      <c r="N6">
        <v>7.0223810000000003E-3</v>
      </c>
      <c r="O6">
        <v>3.3680322170000001</v>
      </c>
      <c r="Q6" s="1"/>
      <c r="R6" s="1"/>
      <c r="S6" s="1"/>
    </row>
    <row r="7" spans="1:19" x14ac:dyDescent="0.4">
      <c r="A7">
        <v>7</v>
      </c>
      <c r="B7">
        <v>11</v>
      </c>
      <c r="C7">
        <v>7</v>
      </c>
      <c r="D7">
        <v>10</v>
      </c>
      <c r="E7">
        <v>10</v>
      </c>
      <c r="F7">
        <v>14</v>
      </c>
      <c r="G7">
        <v>58</v>
      </c>
      <c r="I7">
        <v>0</v>
      </c>
      <c r="J7">
        <v>3.4379193780000001</v>
      </c>
      <c r="K7">
        <v>0.25037217099999998</v>
      </c>
      <c r="L7">
        <v>6.5815686999999998E-2</v>
      </c>
      <c r="M7">
        <v>0.32109618200000001</v>
      </c>
      <c r="N7">
        <v>0.47174000700000002</v>
      </c>
      <c r="O7">
        <v>4.5488955969999996</v>
      </c>
      <c r="Q7" s="1"/>
      <c r="R7" s="1"/>
      <c r="S7" s="1"/>
    </row>
    <row r="8" spans="1:19" x14ac:dyDescent="0.4">
      <c r="A8">
        <v>7</v>
      </c>
      <c r="B8">
        <v>13</v>
      </c>
      <c r="C8">
        <v>7</v>
      </c>
      <c r="D8">
        <v>11</v>
      </c>
      <c r="E8">
        <v>10</v>
      </c>
      <c r="F8">
        <v>14</v>
      </c>
      <c r="G8">
        <v>62</v>
      </c>
      <c r="I8">
        <v>0</v>
      </c>
      <c r="J8">
        <v>56.135920759999998</v>
      </c>
      <c r="K8">
        <v>0.21741771700000001</v>
      </c>
      <c r="L8">
        <v>2.9940610000000001E-3</v>
      </c>
      <c r="M8">
        <v>0.25930666899999999</v>
      </c>
      <c r="N8">
        <v>3.7897825000000003E-2</v>
      </c>
      <c r="O8">
        <v>56.659458880000003</v>
      </c>
      <c r="Q8" s="1"/>
      <c r="R8" s="1"/>
      <c r="S8" s="1"/>
    </row>
    <row r="9" spans="1:19" x14ac:dyDescent="0.4">
      <c r="A9">
        <v>6</v>
      </c>
      <c r="B9">
        <v>10</v>
      </c>
      <c r="C9">
        <v>8</v>
      </c>
      <c r="D9">
        <v>11</v>
      </c>
      <c r="E9">
        <v>9</v>
      </c>
      <c r="F9">
        <v>15</v>
      </c>
      <c r="G9">
        <v>58</v>
      </c>
      <c r="I9">
        <v>0</v>
      </c>
      <c r="J9">
        <v>0.13766789400000001</v>
      </c>
      <c r="K9">
        <v>0.410916328</v>
      </c>
      <c r="L9">
        <v>8.3722590999999999E-2</v>
      </c>
      <c r="M9">
        <v>9.9778413999999996E-2</v>
      </c>
      <c r="N9">
        <v>1.111089945</v>
      </c>
      <c r="O9">
        <v>1.8471324440000001</v>
      </c>
      <c r="Q9" s="1"/>
      <c r="R9" s="1"/>
      <c r="S9" s="1"/>
    </row>
    <row r="10" spans="1:19" x14ac:dyDescent="0.4">
      <c r="A10">
        <v>7</v>
      </c>
      <c r="B10">
        <v>11</v>
      </c>
      <c r="C10">
        <v>7</v>
      </c>
      <c r="D10">
        <v>12</v>
      </c>
      <c r="E10">
        <v>8</v>
      </c>
      <c r="F10">
        <v>15</v>
      </c>
      <c r="G10">
        <v>60</v>
      </c>
      <c r="I10">
        <v>0</v>
      </c>
      <c r="J10">
        <v>0.90857362699999999</v>
      </c>
      <c r="K10">
        <v>9.2709063999999994E-2</v>
      </c>
      <c r="L10">
        <v>0.27725839600000002</v>
      </c>
      <c r="M10">
        <v>1.2008428999999999E-2</v>
      </c>
      <c r="N10">
        <v>0.80385088900000001</v>
      </c>
      <c r="O10">
        <v>2.09739399</v>
      </c>
      <c r="Q10" s="1"/>
      <c r="R10" s="1"/>
      <c r="S10" s="1"/>
    </row>
    <row r="11" spans="1:19" x14ac:dyDescent="0.4">
      <c r="A11">
        <v>6</v>
      </c>
      <c r="B11">
        <v>11</v>
      </c>
      <c r="C11">
        <v>7</v>
      </c>
      <c r="D11">
        <v>11</v>
      </c>
      <c r="E11">
        <v>10</v>
      </c>
      <c r="F11">
        <v>15</v>
      </c>
      <c r="G11">
        <v>59</v>
      </c>
      <c r="I11">
        <v>0</v>
      </c>
      <c r="J11">
        <v>0.405462027</v>
      </c>
      <c r="K11">
        <v>0.152779579</v>
      </c>
      <c r="L11">
        <v>2.2898674000000001E-2</v>
      </c>
      <c r="M11">
        <v>0.32977461800000002</v>
      </c>
      <c r="N11">
        <v>4.5832343099999999</v>
      </c>
      <c r="O11">
        <v>5.4961440560000003</v>
      </c>
      <c r="Q11" s="1"/>
      <c r="R11" s="1"/>
      <c r="S11" s="1"/>
    </row>
    <row r="12" spans="1:19" x14ac:dyDescent="0.4">
      <c r="A12">
        <v>7</v>
      </c>
      <c r="B12">
        <v>12</v>
      </c>
      <c r="C12">
        <v>8</v>
      </c>
      <c r="D12">
        <v>11</v>
      </c>
      <c r="E12">
        <v>10</v>
      </c>
      <c r="F12">
        <v>15</v>
      </c>
      <c r="G12">
        <v>63</v>
      </c>
      <c r="I12">
        <v>0</v>
      </c>
      <c r="J12">
        <v>1.6628510949999999</v>
      </c>
      <c r="K12">
        <v>1.4006161690000001</v>
      </c>
      <c r="L12">
        <v>1.5012264000000001E-2</v>
      </c>
      <c r="M12">
        <v>0.27721810299999999</v>
      </c>
      <c r="N12">
        <v>0.72161698299999999</v>
      </c>
      <c r="O12">
        <v>4.0802946090000001</v>
      </c>
      <c r="Q12" s="1"/>
      <c r="R12" s="1"/>
      <c r="S12" s="1"/>
    </row>
    <row r="13" spans="1:19" x14ac:dyDescent="0.4">
      <c r="A13">
        <v>6</v>
      </c>
      <c r="B13">
        <v>11</v>
      </c>
      <c r="C13">
        <v>4</v>
      </c>
      <c r="D13">
        <v>11</v>
      </c>
      <c r="E13">
        <v>10</v>
      </c>
      <c r="F13">
        <v>16</v>
      </c>
      <c r="G13">
        <v>58</v>
      </c>
      <c r="I13">
        <v>0</v>
      </c>
      <c r="J13">
        <v>0.57704758599999995</v>
      </c>
      <c r="K13">
        <v>9.5462800000000001E-4</v>
      </c>
      <c r="L13">
        <v>0.14760398899999999</v>
      </c>
      <c r="M13">
        <v>0.115732908</v>
      </c>
      <c r="N13">
        <v>1.3130564689999999</v>
      </c>
      <c r="O13">
        <v>2.1553921699999998</v>
      </c>
      <c r="Q13" s="1"/>
      <c r="R13" s="1"/>
      <c r="S13" s="1"/>
    </row>
    <row r="14" spans="1:19" x14ac:dyDescent="0.4">
      <c r="A14">
        <v>6</v>
      </c>
      <c r="B14">
        <v>11</v>
      </c>
      <c r="C14">
        <v>7</v>
      </c>
      <c r="D14">
        <v>11</v>
      </c>
      <c r="E14">
        <v>10</v>
      </c>
      <c r="F14">
        <v>14</v>
      </c>
      <c r="G14">
        <v>59</v>
      </c>
      <c r="I14">
        <v>0</v>
      </c>
      <c r="J14">
        <v>2.4710779189999998</v>
      </c>
      <c r="K14">
        <v>6.0880899000000002E-2</v>
      </c>
      <c r="L14">
        <v>6.0837745999999998E-2</v>
      </c>
      <c r="M14">
        <v>0.43488597899999998</v>
      </c>
      <c r="N14">
        <v>8.8734387999999997E-2</v>
      </c>
      <c r="O14">
        <v>3.1193673610000001</v>
      </c>
      <c r="Q14" s="1"/>
      <c r="R14" s="1"/>
      <c r="S14" s="1"/>
    </row>
    <row r="15" spans="1:19" x14ac:dyDescent="0.4">
      <c r="A15">
        <v>7</v>
      </c>
      <c r="B15">
        <v>12</v>
      </c>
      <c r="C15">
        <v>7</v>
      </c>
      <c r="D15">
        <v>10</v>
      </c>
      <c r="E15">
        <v>9</v>
      </c>
      <c r="F15">
        <v>12</v>
      </c>
      <c r="G15">
        <v>57</v>
      </c>
      <c r="I15">
        <v>0</v>
      </c>
      <c r="J15">
        <v>37.493518109999997</v>
      </c>
      <c r="K15">
        <v>3.0872582999999999E-2</v>
      </c>
      <c r="L15">
        <v>6.2831878999999993E-2</v>
      </c>
      <c r="M15">
        <v>0.14660930599999999</v>
      </c>
      <c r="N15">
        <v>2.4977207000000001E-2</v>
      </c>
      <c r="O15">
        <v>37.760803699999997</v>
      </c>
      <c r="Q15" s="1"/>
      <c r="R15" s="1"/>
      <c r="S15" s="1"/>
    </row>
    <row r="16" spans="1:19" x14ac:dyDescent="0.4">
      <c r="A16">
        <v>8</v>
      </c>
      <c r="B16">
        <v>12</v>
      </c>
      <c r="C16">
        <v>8</v>
      </c>
      <c r="D16">
        <v>11</v>
      </c>
      <c r="E16">
        <v>11</v>
      </c>
      <c r="F16">
        <v>15</v>
      </c>
      <c r="G16">
        <v>65</v>
      </c>
      <c r="I16">
        <v>0</v>
      </c>
      <c r="J16">
        <v>4.7218835349999999</v>
      </c>
      <c r="K16">
        <v>1.612193108</v>
      </c>
      <c r="L16">
        <v>4.9866914999999998E-2</v>
      </c>
      <c r="M16">
        <v>1.3324766159999999</v>
      </c>
      <c r="N16">
        <v>0.89448571200000004</v>
      </c>
      <c r="O16">
        <v>8.6138064859999997</v>
      </c>
      <c r="Q16" s="1"/>
      <c r="R16" s="1"/>
      <c r="S16" s="1"/>
    </row>
    <row r="17" spans="1:19" x14ac:dyDescent="0.4">
      <c r="A17">
        <v>6</v>
      </c>
      <c r="B17">
        <v>12</v>
      </c>
      <c r="C17">
        <v>8</v>
      </c>
      <c r="D17">
        <v>11</v>
      </c>
      <c r="E17">
        <v>10</v>
      </c>
      <c r="F17">
        <v>16</v>
      </c>
      <c r="G17">
        <v>62</v>
      </c>
      <c r="I17">
        <v>0</v>
      </c>
      <c r="J17">
        <v>3.5571830270000002</v>
      </c>
      <c r="K17">
        <v>0.26832103699999998</v>
      </c>
      <c r="L17">
        <v>5.9454440000000002E-3</v>
      </c>
      <c r="M17">
        <v>0.123669863</v>
      </c>
      <c r="N17">
        <v>1.551304579</v>
      </c>
      <c r="O17">
        <v>5.5093605520000004</v>
      </c>
      <c r="Q17" s="1"/>
      <c r="R17" s="1"/>
      <c r="S17" s="1"/>
    </row>
    <row r="18" spans="1:19" x14ac:dyDescent="0.4">
      <c r="A18">
        <v>7</v>
      </c>
      <c r="B18">
        <v>12</v>
      </c>
      <c r="C18">
        <v>7</v>
      </c>
      <c r="D18">
        <v>10</v>
      </c>
      <c r="E18">
        <v>10</v>
      </c>
      <c r="F18">
        <v>15</v>
      </c>
      <c r="G18">
        <v>61</v>
      </c>
      <c r="I18">
        <v>0</v>
      </c>
      <c r="J18">
        <v>0.67582631100000001</v>
      </c>
      <c r="K18">
        <v>0.16051626199999999</v>
      </c>
      <c r="L18">
        <v>5.5900812000000001E-2</v>
      </c>
      <c r="M18">
        <v>0.21138405800000001</v>
      </c>
      <c r="N18">
        <v>0.62465405500000004</v>
      </c>
      <c r="O18">
        <v>1.7302768230000001</v>
      </c>
      <c r="Q18" s="1"/>
      <c r="R18" s="1" t="s">
        <v>29</v>
      </c>
      <c r="S18" s="1"/>
    </row>
    <row r="19" spans="1:19" x14ac:dyDescent="0.4">
      <c r="A19">
        <v>6</v>
      </c>
      <c r="B19">
        <v>12</v>
      </c>
      <c r="C19">
        <v>7</v>
      </c>
      <c r="D19">
        <v>13</v>
      </c>
      <c r="E19">
        <v>10</v>
      </c>
      <c r="F19">
        <v>14</v>
      </c>
      <c r="G19">
        <v>62</v>
      </c>
      <c r="I19">
        <v>0</v>
      </c>
      <c r="J19">
        <v>2.0636758799999999</v>
      </c>
      <c r="K19">
        <v>0.46094012299999998</v>
      </c>
      <c r="L19">
        <v>0.29521012299999999</v>
      </c>
      <c r="M19">
        <v>0.192538023</v>
      </c>
      <c r="N19">
        <v>6.2832355000000006E-2</v>
      </c>
      <c r="O19">
        <v>3.0781331060000001</v>
      </c>
      <c r="Q19" s="1" t="s">
        <v>28</v>
      </c>
      <c r="R19" s="1">
        <f>COUNTIF(O:O,"&lt;=10")/COUNT(O:O)*100</f>
        <v>68</v>
      </c>
      <c r="S19" s="1"/>
    </row>
    <row r="20" spans="1:19" x14ac:dyDescent="0.4">
      <c r="A20">
        <v>7</v>
      </c>
      <c r="B20">
        <v>11</v>
      </c>
      <c r="C20">
        <v>8</v>
      </c>
      <c r="D20">
        <v>12</v>
      </c>
      <c r="E20">
        <v>9</v>
      </c>
      <c r="F20">
        <v>15</v>
      </c>
      <c r="G20">
        <v>60</v>
      </c>
      <c r="I20">
        <v>0</v>
      </c>
      <c r="J20">
        <v>1.7948126790000001</v>
      </c>
      <c r="K20">
        <v>0.63485336299999995</v>
      </c>
      <c r="L20">
        <v>5.2819729000000003E-2</v>
      </c>
      <c r="M20">
        <v>3.1954765000000003E-2</v>
      </c>
      <c r="N20">
        <v>1.3744745249999999</v>
      </c>
      <c r="O20">
        <v>3.892907143</v>
      </c>
      <c r="Q20" s="1" t="s">
        <v>30</v>
      </c>
      <c r="R20" s="1">
        <f>COUNTIF(O:O,"&lt;=5")/COUNT(O:O)*100</f>
        <v>41</v>
      </c>
      <c r="S20" s="1"/>
    </row>
    <row r="21" spans="1:19" x14ac:dyDescent="0.4">
      <c r="A21">
        <v>6</v>
      </c>
      <c r="B21">
        <v>12</v>
      </c>
      <c r="C21">
        <v>7</v>
      </c>
      <c r="D21">
        <v>12</v>
      </c>
      <c r="E21">
        <v>10</v>
      </c>
      <c r="F21">
        <v>14</v>
      </c>
      <c r="G21">
        <v>61</v>
      </c>
      <c r="I21">
        <v>0</v>
      </c>
      <c r="J21">
        <v>1.874236107</v>
      </c>
      <c r="K21">
        <v>0.55750846899999995</v>
      </c>
      <c r="L21">
        <v>0.124625683</v>
      </c>
      <c r="M21">
        <v>0.40197420099999998</v>
      </c>
      <c r="N21">
        <v>8.5721253999999997E-2</v>
      </c>
      <c r="O21">
        <v>3.0471405979999999</v>
      </c>
      <c r="Q21" s="1" t="s">
        <v>31</v>
      </c>
      <c r="R21" s="1">
        <f>COUNTIF(O:O,"&lt;=3")/COUNT(O:O)*100</f>
        <v>19</v>
      </c>
      <c r="S21" s="1"/>
    </row>
    <row r="22" spans="1:19" x14ac:dyDescent="0.4">
      <c r="A22">
        <v>6</v>
      </c>
      <c r="B22">
        <v>13</v>
      </c>
      <c r="C22">
        <v>8</v>
      </c>
      <c r="D22">
        <v>9</v>
      </c>
      <c r="E22">
        <v>10</v>
      </c>
      <c r="F22">
        <v>14</v>
      </c>
      <c r="G22">
        <v>58</v>
      </c>
      <c r="I22">
        <v>0</v>
      </c>
      <c r="J22">
        <v>13.30879998</v>
      </c>
      <c r="K22">
        <v>0.21545672399999999</v>
      </c>
      <c r="L22">
        <v>1.0488030000000001E-3</v>
      </c>
      <c r="M22">
        <v>0.110704422</v>
      </c>
      <c r="N22">
        <v>6.4869642000000005E-2</v>
      </c>
      <c r="O22">
        <v>13.707716230000001</v>
      </c>
      <c r="Q22" s="1" t="s">
        <v>32</v>
      </c>
      <c r="R22" s="1">
        <f>COUNTIF(O:O,"&lt;=2")/COUNT(O:O)*100</f>
        <v>12</v>
      </c>
      <c r="S22" s="1"/>
    </row>
    <row r="23" spans="1:19" x14ac:dyDescent="0.4">
      <c r="A23">
        <v>7</v>
      </c>
      <c r="B23">
        <v>10</v>
      </c>
      <c r="C23">
        <v>8</v>
      </c>
      <c r="D23">
        <v>12</v>
      </c>
      <c r="E23">
        <v>9</v>
      </c>
      <c r="F23">
        <v>13</v>
      </c>
      <c r="G23">
        <v>59</v>
      </c>
      <c r="I23">
        <v>0</v>
      </c>
      <c r="J23">
        <v>0.87537217099999998</v>
      </c>
      <c r="K23">
        <v>3.1159422399999999</v>
      </c>
      <c r="L23">
        <v>2.5932073999999999E-2</v>
      </c>
      <c r="M23">
        <v>6.7886352999999997E-2</v>
      </c>
      <c r="N23">
        <v>0.106741905</v>
      </c>
      <c r="O23">
        <v>4.1987245079999997</v>
      </c>
    </row>
    <row r="24" spans="1:19" x14ac:dyDescent="0.4">
      <c r="A24">
        <v>5</v>
      </c>
      <c r="B24">
        <v>11</v>
      </c>
      <c r="C24">
        <v>7</v>
      </c>
      <c r="D24">
        <v>10</v>
      </c>
      <c r="E24">
        <v>10</v>
      </c>
      <c r="F24">
        <v>13</v>
      </c>
      <c r="G24">
        <v>56</v>
      </c>
      <c r="I24">
        <v>0</v>
      </c>
      <c r="J24">
        <v>0.76395440100000001</v>
      </c>
      <c r="K24">
        <v>0.44680356999999998</v>
      </c>
      <c r="L24">
        <v>3.6901951000000002E-2</v>
      </c>
      <c r="M24">
        <v>0.21465468400000001</v>
      </c>
      <c r="N24">
        <v>1.8906355E-2</v>
      </c>
      <c r="O24">
        <v>1.484215021</v>
      </c>
    </row>
    <row r="25" spans="1:19" x14ac:dyDescent="0.4">
      <c r="A25">
        <v>7</v>
      </c>
      <c r="B25">
        <v>12</v>
      </c>
      <c r="C25">
        <v>8</v>
      </c>
      <c r="D25">
        <v>10</v>
      </c>
      <c r="E25">
        <v>10</v>
      </c>
      <c r="F25">
        <v>14</v>
      </c>
      <c r="G25">
        <v>60</v>
      </c>
      <c r="I25">
        <v>0</v>
      </c>
      <c r="J25">
        <v>4.2345156670000001</v>
      </c>
      <c r="K25">
        <v>0.84374213200000003</v>
      </c>
      <c r="L25">
        <v>4.8868656000000003E-2</v>
      </c>
      <c r="M25">
        <v>0.27632570299999998</v>
      </c>
      <c r="N25">
        <v>0.34358477599999998</v>
      </c>
      <c r="O25">
        <v>5.7490327360000002</v>
      </c>
    </row>
    <row r="26" spans="1:19" x14ac:dyDescent="0.4">
      <c r="A26">
        <v>6</v>
      </c>
      <c r="B26">
        <v>11</v>
      </c>
      <c r="C26">
        <v>6</v>
      </c>
      <c r="D26">
        <v>11</v>
      </c>
      <c r="E26">
        <v>10</v>
      </c>
      <c r="F26">
        <v>15</v>
      </c>
      <c r="G26">
        <v>59</v>
      </c>
      <c r="I26">
        <v>0</v>
      </c>
      <c r="J26">
        <v>3.1171875</v>
      </c>
      <c r="K26">
        <v>5.2857161E-2</v>
      </c>
      <c r="L26">
        <v>0.121673822</v>
      </c>
      <c r="M26">
        <v>0.261301756</v>
      </c>
      <c r="N26">
        <v>2.631578207</v>
      </c>
      <c r="O26">
        <v>6.1875920300000002</v>
      </c>
    </row>
    <row r="27" spans="1:19" x14ac:dyDescent="0.4">
      <c r="A27">
        <v>7</v>
      </c>
      <c r="B27">
        <v>12</v>
      </c>
      <c r="C27">
        <v>7</v>
      </c>
      <c r="D27">
        <v>11</v>
      </c>
      <c r="E27">
        <v>10</v>
      </c>
      <c r="F27">
        <v>14</v>
      </c>
      <c r="G27">
        <v>61</v>
      </c>
      <c r="I27">
        <v>0</v>
      </c>
      <c r="J27">
        <v>26.12768793</v>
      </c>
      <c r="K27">
        <v>0.102771759</v>
      </c>
      <c r="L27">
        <v>0.21836805300000001</v>
      </c>
      <c r="M27">
        <v>0.126662254</v>
      </c>
      <c r="N27">
        <v>9.2751979999999998E-2</v>
      </c>
      <c r="O27">
        <v>26.67123342</v>
      </c>
    </row>
    <row r="28" spans="1:19" x14ac:dyDescent="0.4">
      <c r="A28">
        <v>6</v>
      </c>
      <c r="B28">
        <v>12</v>
      </c>
      <c r="C28">
        <v>8</v>
      </c>
      <c r="D28">
        <v>11</v>
      </c>
      <c r="E28">
        <v>10</v>
      </c>
      <c r="F28">
        <v>14</v>
      </c>
      <c r="G28">
        <v>60</v>
      </c>
      <c r="I28">
        <v>0</v>
      </c>
      <c r="J28">
        <v>2.0325808529999998</v>
      </c>
      <c r="K28">
        <v>0.65981006600000003</v>
      </c>
      <c r="L28">
        <v>8.1779480000000002E-2</v>
      </c>
      <c r="M28">
        <v>0.115746021</v>
      </c>
      <c r="N28">
        <v>0.57945013000000001</v>
      </c>
      <c r="O28">
        <v>3.473301411</v>
      </c>
    </row>
    <row r="29" spans="1:19" x14ac:dyDescent="0.4">
      <c r="A29">
        <v>7</v>
      </c>
      <c r="B29">
        <v>12</v>
      </c>
      <c r="C29">
        <v>8</v>
      </c>
      <c r="D29">
        <v>8</v>
      </c>
      <c r="E29">
        <v>10</v>
      </c>
      <c r="F29">
        <v>16</v>
      </c>
      <c r="G29">
        <v>61</v>
      </c>
      <c r="I29">
        <v>0</v>
      </c>
      <c r="J29">
        <v>4.7532348630000003</v>
      </c>
      <c r="K29">
        <v>0.42591095000000001</v>
      </c>
      <c r="L29">
        <v>0</v>
      </c>
      <c r="M29">
        <v>0.15608930600000001</v>
      </c>
      <c r="N29">
        <v>0.52861857400000001</v>
      </c>
      <c r="O29">
        <v>5.8667967320000001</v>
      </c>
    </row>
    <row r="30" spans="1:19" x14ac:dyDescent="0.4">
      <c r="A30">
        <v>7</v>
      </c>
      <c r="B30">
        <v>12</v>
      </c>
      <c r="C30">
        <v>8</v>
      </c>
      <c r="D30">
        <v>12</v>
      </c>
      <c r="E30">
        <v>11</v>
      </c>
      <c r="F30">
        <v>15</v>
      </c>
      <c r="G30">
        <v>65</v>
      </c>
      <c r="I30">
        <v>0</v>
      </c>
      <c r="J30">
        <v>4.9376890659999999</v>
      </c>
      <c r="K30">
        <v>0.57550954799999998</v>
      </c>
      <c r="L30">
        <v>9.1706991000000002E-2</v>
      </c>
      <c r="M30">
        <v>0.99254178999999998</v>
      </c>
      <c r="N30">
        <v>0.32812190099999999</v>
      </c>
      <c r="O30">
        <v>6.927523613</v>
      </c>
    </row>
    <row r="31" spans="1:19" x14ac:dyDescent="0.4">
      <c r="A31">
        <v>5</v>
      </c>
      <c r="B31">
        <v>12</v>
      </c>
      <c r="C31">
        <v>8</v>
      </c>
      <c r="D31">
        <v>11</v>
      </c>
      <c r="E31">
        <v>9</v>
      </c>
      <c r="F31">
        <v>14</v>
      </c>
      <c r="G31">
        <v>59</v>
      </c>
      <c r="I31">
        <v>0</v>
      </c>
      <c r="J31">
        <v>4.2337415219999999</v>
      </c>
      <c r="K31">
        <v>1.377871275</v>
      </c>
      <c r="L31">
        <v>2.9967069999999998E-2</v>
      </c>
      <c r="M31">
        <v>0.135437012</v>
      </c>
      <c r="N31">
        <v>0.99654722200000001</v>
      </c>
      <c r="O31">
        <v>6.7755043510000004</v>
      </c>
    </row>
    <row r="32" spans="1:19" x14ac:dyDescent="0.4">
      <c r="A32">
        <v>6</v>
      </c>
      <c r="B32">
        <v>12</v>
      </c>
      <c r="C32">
        <v>7</v>
      </c>
      <c r="D32">
        <v>11</v>
      </c>
      <c r="E32">
        <v>7</v>
      </c>
      <c r="F32">
        <v>15</v>
      </c>
      <c r="G32">
        <v>57</v>
      </c>
      <c r="I32">
        <v>0</v>
      </c>
      <c r="J32">
        <v>5.9953975679999996</v>
      </c>
      <c r="K32">
        <v>9.8921299000000004E-2</v>
      </c>
      <c r="L32">
        <v>1.7952441999999999E-2</v>
      </c>
      <c r="M32">
        <v>3.0603409999999998E-3</v>
      </c>
      <c r="N32">
        <v>0.67200732200000002</v>
      </c>
      <c r="O32">
        <v>6.7912592890000001</v>
      </c>
    </row>
    <row r="33" spans="1:15" x14ac:dyDescent="0.4">
      <c r="A33">
        <v>7</v>
      </c>
      <c r="B33">
        <v>12</v>
      </c>
      <c r="C33">
        <v>7</v>
      </c>
      <c r="D33">
        <v>11</v>
      </c>
      <c r="E33">
        <v>10</v>
      </c>
      <c r="F33">
        <v>14</v>
      </c>
      <c r="G33">
        <v>61</v>
      </c>
      <c r="I33">
        <v>9.9730499999999998E-4</v>
      </c>
      <c r="J33">
        <v>6.8515870569999997</v>
      </c>
      <c r="K33">
        <v>6.0840367999999999E-2</v>
      </c>
      <c r="L33">
        <v>0.32108521499999998</v>
      </c>
      <c r="M33">
        <v>0.226394653</v>
      </c>
      <c r="N33">
        <v>7.6795101000000004E-2</v>
      </c>
      <c r="O33">
        <v>7.5396943089999997</v>
      </c>
    </row>
    <row r="34" spans="1:15" x14ac:dyDescent="0.4">
      <c r="A34">
        <v>7</v>
      </c>
      <c r="B34">
        <v>12</v>
      </c>
      <c r="C34">
        <v>9</v>
      </c>
      <c r="D34">
        <v>12</v>
      </c>
      <c r="E34">
        <v>11</v>
      </c>
      <c r="F34">
        <v>11</v>
      </c>
      <c r="G34">
        <v>62</v>
      </c>
      <c r="I34">
        <v>0</v>
      </c>
      <c r="J34">
        <v>11.390623570000001</v>
      </c>
      <c r="K34">
        <v>6.2132866379999996</v>
      </c>
      <c r="L34">
        <v>0.30422902099999999</v>
      </c>
      <c r="M34">
        <v>0.62080764799999999</v>
      </c>
      <c r="N34">
        <v>1.6953467999999999E-2</v>
      </c>
      <c r="O34">
        <v>18.55176878</v>
      </c>
    </row>
    <row r="35" spans="1:15" x14ac:dyDescent="0.4">
      <c r="A35">
        <v>6</v>
      </c>
      <c r="B35">
        <v>11</v>
      </c>
      <c r="C35">
        <v>8</v>
      </c>
      <c r="D35">
        <v>12</v>
      </c>
      <c r="E35">
        <v>10</v>
      </c>
      <c r="F35">
        <v>14</v>
      </c>
      <c r="G35">
        <v>61</v>
      </c>
      <c r="I35">
        <v>0</v>
      </c>
      <c r="J35">
        <v>0.49318146699999998</v>
      </c>
      <c r="K35">
        <v>1.4079399109999999</v>
      </c>
      <c r="L35">
        <v>1.6952753000000001E-2</v>
      </c>
      <c r="M35">
        <v>0.26229929899999999</v>
      </c>
      <c r="N35">
        <v>2.1000592710000001</v>
      </c>
      <c r="O35">
        <v>4.283429623</v>
      </c>
    </row>
    <row r="36" spans="1:15" x14ac:dyDescent="0.4">
      <c r="A36">
        <v>6</v>
      </c>
      <c r="B36">
        <v>11</v>
      </c>
      <c r="C36">
        <v>8</v>
      </c>
      <c r="D36">
        <v>11</v>
      </c>
      <c r="E36">
        <v>10</v>
      </c>
      <c r="F36">
        <v>12</v>
      </c>
      <c r="G36">
        <v>58</v>
      </c>
      <c r="I36">
        <v>0</v>
      </c>
      <c r="J36">
        <v>0.89360928500000003</v>
      </c>
      <c r="K36">
        <v>0.97040557900000002</v>
      </c>
      <c r="L36">
        <v>0.16655445099999999</v>
      </c>
      <c r="M36">
        <v>0.386965275</v>
      </c>
      <c r="N36">
        <v>0.32213783299999998</v>
      </c>
      <c r="O36">
        <v>2.7426657680000002</v>
      </c>
    </row>
    <row r="37" spans="1:15" x14ac:dyDescent="0.4">
      <c r="A37">
        <v>6</v>
      </c>
      <c r="B37">
        <v>13</v>
      </c>
      <c r="C37">
        <v>8</v>
      </c>
      <c r="D37">
        <v>11</v>
      </c>
      <c r="E37">
        <v>10</v>
      </c>
      <c r="F37">
        <v>14</v>
      </c>
      <c r="G37">
        <v>60</v>
      </c>
      <c r="I37">
        <v>0</v>
      </c>
      <c r="J37">
        <v>11.782741550000001</v>
      </c>
      <c r="K37">
        <v>0.42890930199999999</v>
      </c>
      <c r="L37">
        <v>0.72887349099999998</v>
      </c>
      <c r="M37">
        <v>0.48017644900000001</v>
      </c>
      <c r="N37">
        <v>3.5962343000000001E-2</v>
      </c>
      <c r="O37">
        <v>13.459540130000001</v>
      </c>
    </row>
    <row r="38" spans="1:15" x14ac:dyDescent="0.4">
      <c r="A38">
        <v>8</v>
      </c>
      <c r="B38">
        <v>12</v>
      </c>
      <c r="C38">
        <v>7</v>
      </c>
      <c r="D38">
        <v>10</v>
      </c>
      <c r="E38">
        <v>10</v>
      </c>
      <c r="F38">
        <v>16</v>
      </c>
      <c r="G38">
        <v>63</v>
      </c>
      <c r="I38">
        <v>9.9659000000000011E-4</v>
      </c>
      <c r="J38">
        <v>15.03275228</v>
      </c>
      <c r="K38">
        <v>8.5771560999999996E-2</v>
      </c>
      <c r="L38">
        <v>4.9865723000000001E-2</v>
      </c>
      <c r="M38">
        <v>0.19543814700000001</v>
      </c>
      <c r="N38">
        <v>0.62642288199999996</v>
      </c>
      <c r="O38">
        <v>15.993278979999999</v>
      </c>
    </row>
    <row r="39" spans="1:15" x14ac:dyDescent="0.4">
      <c r="A39">
        <v>6</v>
      </c>
      <c r="B39">
        <v>11</v>
      </c>
      <c r="C39">
        <v>7</v>
      </c>
      <c r="D39">
        <v>12</v>
      </c>
      <c r="E39">
        <v>10</v>
      </c>
      <c r="F39">
        <v>15</v>
      </c>
      <c r="G39">
        <v>61</v>
      </c>
      <c r="I39">
        <v>0</v>
      </c>
      <c r="J39">
        <v>1.731765985</v>
      </c>
      <c r="K39">
        <v>8.4773301999999995E-2</v>
      </c>
      <c r="L39">
        <v>0.12765836699999999</v>
      </c>
      <c r="M39">
        <v>0.14062237699999999</v>
      </c>
      <c r="N39">
        <v>1.130975485</v>
      </c>
      <c r="O39">
        <v>3.2177920339999999</v>
      </c>
    </row>
    <row r="40" spans="1:15" x14ac:dyDescent="0.4">
      <c r="A40">
        <v>4</v>
      </c>
      <c r="B40">
        <v>12</v>
      </c>
      <c r="C40">
        <v>6</v>
      </c>
      <c r="D40">
        <v>11</v>
      </c>
      <c r="E40">
        <v>9</v>
      </c>
      <c r="F40">
        <v>16</v>
      </c>
      <c r="G40">
        <v>58</v>
      </c>
      <c r="I40">
        <v>0</v>
      </c>
      <c r="J40">
        <v>11.51183438</v>
      </c>
      <c r="K40">
        <v>7.2806120000000002E-2</v>
      </c>
      <c r="L40">
        <v>0.329118252</v>
      </c>
      <c r="M40">
        <v>1.695466E-2</v>
      </c>
      <c r="N40">
        <v>6.3596227169999997</v>
      </c>
      <c r="O40">
        <v>18.293263670000002</v>
      </c>
    </row>
    <row r="41" spans="1:15" x14ac:dyDescent="0.4">
      <c r="A41">
        <v>7</v>
      </c>
      <c r="B41">
        <v>11</v>
      </c>
      <c r="C41">
        <v>8</v>
      </c>
      <c r="D41">
        <v>11</v>
      </c>
      <c r="E41">
        <v>11</v>
      </c>
      <c r="F41">
        <v>13</v>
      </c>
      <c r="G41">
        <v>61</v>
      </c>
      <c r="I41">
        <v>1.025438E-3</v>
      </c>
      <c r="J41">
        <v>2.969954252</v>
      </c>
      <c r="K41">
        <v>2.28126359</v>
      </c>
      <c r="L41">
        <v>7.1792840999999996E-2</v>
      </c>
      <c r="M41">
        <v>1.524472475</v>
      </c>
      <c r="N41">
        <v>0.240369797</v>
      </c>
      <c r="O41">
        <v>7.0928251739999997</v>
      </c>
    </row>
    <row r="42" spans="1:15" x14ac:dyDescent="0.4">
      <c r="A42">
        <v>7</v>
      </c>
      <c r="B42">
        <v>12</v>
      </c>
      <c r="C42">
        <v>8</v>
      </c>
      <c r="D42">
        <v>10</v>
      </c>
      <c r="E42">
        <v>8</v>
      </c>
      <c r="F42">
        <v>15</v>
      </c>
      <c r="G42">
        <v>60</v>
      </c>
      <c r="I42">
        <v>0</v>
      </c>
      <c r="J42">
        <v>5.4999659059999999</v>
      </c>
      <c r="K42">
        <v>1.865963936</v>
      </c>
      <c r="L42">
        <v>6.6822290000000006E-2</v>
      </c>
      <c r="M42">
        <v>1.1966467E-2</v>
      </c>
      <c r="N42">
        <v>0.55152511599999998</v>
      </c>
      <c r="O42">
        <v>7.9982423779999996</v>
      </c>
    </row>
    <row r="43" spans="1:15" x14ac:dyDescent="0.4">
      <c r="A43">
        <v>6</v>
      </c>
      <c r="B43">
        <v>10</v>
      </c>
      <c r="C43">
        <v>7</v>
      </c>
      <c r="D43">
        <v>12</v>
      </c>
      <c r="E43">
        <v>11</v>
      </c>
      <c r="F43">
        <v>13</v>
      </c>
      <c r="G43">
        <v>59</v>
      </c>
      <c r="I43">
        <v>9.9659000000000011E-4</v>
      </c>
      <c r="J43">
        <v>0.58255219499999999</v>
      </c>
      <c r="K43">
        <v>8.9760779999999998E-2</v>
      </c>
      <c r="L43">
        <v>5.9892415999999997E-2</v>
      </c>
      <c r="M43">
        <v>0.80080390000000001</v>
      </c>
      <c r="N43">
        <v>0.14960026700000001</v>
      </c>
      <c r="O43">
        <v>1.685604095</v>
      </c>
    </row>
    <row r="44" spans="1:15" x14ac:dyDescent="0.4">
      <c r="A44">
        <v>5</v>
      </c>
      <c r="B44">
        <v>12</v>
      </c>
      <c r="C44">
        <v>8</v>
      </c>
      <c r="D44">
        <v>11</v>
      </c>
      <c r="E44">
        <v>10</v>
      </c>
      <c r="F44">
        <v>13</v>
      </c>
      <c r="G44">
        <v>59</v>
      </c>
      <c r="I44">
        <v>0</v>
      </c>
      <c r="J44">
        <v>4.4214255810000003</v>
      </c>
      <c r="K44">
        <v>0.65823864899999995</v>
      </c>
      <c r="L44">
        <v>4.9862860000000004E-3</v>
      </c>
      <c r="M44">
        <v>0.356039524</v>
      </c>
      <c r="N44">
        <v>0.10168766999999999</v>
      </c>
      <c r="O44">
        <v>5.5464465619999999</v>
      </c>
    </row>
    <row r="45" spans="1:15" x14ac:dyDescent="0.4">
      <c r="A45">
        <v>7</v>
      </c>
      <c r="B45">
        <v>12</v>
      </c>
      <c r="C45">
        <v>8</v>
      </c>
      <c r="D45">
        <v>12</v>
      </c>
      <c r="E45">
        <v>11</v>
      </c>
      <c r="F45">
        <v>15</v>
      </c>
      <c r="G45">
        <v>65</v>
      </c>
      <c r="I45">
        <v>0</v>
      </c>
      <c r="J45">
        <v>1.9514939790000001</v>
      </c>
      <c r="K45">
        <v>2.1676490309999998</v>
      </c>
      <c r="L45">
        <v>6.1792134999999998E-2</v>
      </c>
      <c r="M45">
        <v>1.1429815290000001</v>
      </c>
      <c r="N45">
        <v>1.245711327</v>
      </c>
      <c r="O45">
        <v>6.5725812909999997</v>
      </c>
    </row>
    <row r="46" spans="1:15" x14ac:dyDescent="0.4">
      <c r="A46">
        <v>7</v>
      </c>
      <c r="B46">
        <v>11</v>
      </c>
      <c r="C46">
        <v>7</v>
      </c>
      <c r="D46">
        <v>11</v>
      </c>
      <c r="E46">
        <v>9</v>
      </c>
      <c r="F46">
        <v>15</v>
      </c>
      <c r="G46">
        <v>60</v>
      </c>
      <c r="I46">
        <v>9.9659000000000011E-4</v>
      </c>
      <c r="J46">
        <v>0.27921652800000002</v>
      </c>
      <c r="K46">
        <v>0.39893174199999998</v>
      </c>
      <c r="L46">
        <v>0.116746664</v>
      </c>
      <c r="M46">
        <v>3.1963348000000003E-2</v>
      </c>
      <c r="N46">
        <v>0.37794160799999998</v>
      </c>
      <c r="O46">
        <v>1.206736088</v>
      </c>
    </row>
    <row r="47" spans="1:15" x14ac:dyDescent="0.4">
      <c r="A47">
        <v>6</v>
      </c>
      <c r="B47">
        <v>11</v>
      </c>
      <c r="C47">
        <v>8</v>
      </c>
      <c r="D47">
        <v>12</v>
      </c>
      <c r="E47">
        <v>11</v>
      </c>
      <c r="F47">
        <v>15</v>
      </c>
      <c r="G47">
        <v>62</v>
      </c>
      <c r="I47">
        <v>0</v>
      </c>
      <c r="J47">
        <v>2.155249119</v>
      </c>
      <c r="K47">
        <v>0.44385409399999998</v>
      </c>
      <c r="L47">
        <v>1.8949270000000001E-2</v>
      </c>
      <c r="M47">
        <v>1.081166506</v>
      </c>
      <c r="N47">
        <v>0.34510612499999999</v>
      </c>
      <c r="O47">
        <v>4.0492532250000002</v>
      </c>
    </row>
    <row r="48" spans="1:15" x14ac:dyDescent="0.4">
      <c r="A48">
        <v>6</v>
      </c>
      <c r="B48">
        <v>12</v>
      </c>
      <c r="C48">
        <v>9</v>
      </c>
      <c r="D48">
        <v>11</v>
      </c>
      <c r="E48">
        <v>10</v>
      </c>
      <c r="F48">
        <v>15</v>
      </c>
      <c r="G48">
        <v>63</v>
      </c>
      <c r="I48">
        <v>0</v>
      </c>
      <c r="J48">
        <v>17.795212509999999</v>
      </c>
      <c r="K48">
        <v>5.0774581430000003</v>
      </c>
      <c r="L48">
        <v>0.116491556</v>
      </c>
      <c r="M48">
        <v>8.0797911E-2</v>
      </c>
      <c r="N48">
        <v>2.2281618120000002</v>
      </c>
      <c r="O48">
        <v>25.301099059999999</v>
      </c>
    </row>
    <row r="49" spans="1:15" x14ac:dyDescent="0.4">
      <c r="A49">
        <v>5</v>
      </c>
      <c r="B49">
        <v>12</v>
      </c>
      <c r="C49">
        <v>7</v>
      </c>
      <c r="D49">
        <v>12</v>
      </c>
      <c r="E49">
        <v>11</v>
      </c>
      <c r="F49">
        <v>16</v>
      </c>
      <c r="G49">
        <v>63</v>
      </c>
      <c r="I49">
        <v>0</v>
      </c>
      <c r="J49">
        <v>44.844973330000002</v>
      </c>
      <c r="K49">
        <v>6.8800211E-2</v>
      </c>
      <c r="L49">
        <v>0.104762077</v>
      </c>
      <c r="M49">
        <v>1.033240318</v>
      </c>
      <c r="N49">
        <v>5.0575187210000001</v>
      </c>
      <c r="O49">
        <v>51.113260029999999</v>
      </c>
    </row>
    <row r="50" spans="1:15" x14ac:dyDescent="0.4">
      <c r="A50">
        <v>6</v>
      </c>
      <c r="B50">
        <v>12</v>
      </c>
      <c r="C50">
        <v>7</v>
      </c>
      <c r="D50">
        <v>10</v>
      </c>
      <c r="E50">
        <v>10</v>
      </c>
      <c r="F50">
        <v>14</v>
      </c>
      <c r="G50">
        <v>59</v>
      </c>
      <c r="I50">
        <v>0</v>
      </c>
      <c r="J50">
        <v>7.5450160500000001</v>
      </c>
      <c r="K50">
        <v>4.5931101000000002E-2</v>
      </c>
      <c r="L50">
        <v>0.15951895699999999</v>
      </c>
      <c r="M50">
        <v>0.43982291200000001</v>
      </c>
      <c r="N50">
        <v>0.119724751</v>
      </c>
      <c r="O50">
        <v>8.3119654660000002</v>
      </c>
    </row>
    <row r="51" spans="1:15" x14ac:dyDescent="0.4">
      <c r="A51">
        <v>5</v>
      </c>
      <c r="B51">
        <v>11</v>
      </c>
      <c r="C51">
        <v>7</v>
      </c>
      <c r="D51">
        <v>11</v>
      </c>
      <c r="E51">
        <v>10</v>
      </c>
      <c r="F51">
        <v>12</v>
      </c>
      <c r="G51">
        <v>56</v>
      </c>
      <c r="I51">
        <v>0</v>
      </c>
      <c r="J51">
        <v>0.23732447600000001</v>
      </c>
      <c r="K51">
        <v>0.249335051</v>
      </c>
      <c r="L51">
        <v>5.4895878000000002E-2</v>
      </c>
      <c r="M51">
        <v>0.42487454400000002</v>
      </c>
      <c r="N51">
        <v>1.1950016000000001E-2</v>
      </c>
      <c r="O51">
        <v>0.98041486700000002</v>
      </c>
    </row>
    <row r="52" spans="1:15" x14ac:dyDescent="0.4">
      <c r="A52">
        <v>6</v>
      </c>
      <c r="B52">
        <v>13</v>
      </c>
      <c r="C52">
        <v>7</v>
      </c>
      <c r="D52">
        <v>10</v>
      </c>
      <c r="E52">
        <v>10</v>
      </c>
      <c r="F52">
        <v>14</v>
      </c>
      <c r="G52">
        <v>59</v>
      </c>
      <c r="I52">
        <v>0</v>
      </c>
      <c r="J52">
        <v>10.40603709</v>
      </c>
      <c r="K52">
        <v>0.87227535199999995</v>
      </c>
      <c r="L52">
        <v>2.9935360000000001E-2</v>
      </c>
      <c r="M52">
        <v>0.48069405599999998</v>
      </c>
      <c r="N52">
        <v>2.674213886</v>
      </c>
      <c r="O52">
        <v>14.465155599999999</v>
      </c>
    </row>
    <row r="53" spans="1:15" x14ac:dyDescent="0.4">
      <c r="A53">
        <v>7</v>
      </c>
      <c r="B53">
        <v>12</v>
      </c>
      <c r="C53">
        <v>8</v>
      </c>
      <c r="D53">
        <v>10</v>
      </c>
      <c r="E53">
        <v>10</v>
      </c>
      <c r="F53">
        <v>14</v>
      </c>
      <c r="G53">
        <v>61</v>
      </c>
      <c r="I53">
        <v>0</v>
      </c>
      <c r="J53">
        <v>5.1906464100000003</v>
      </c>
      <c r="K53">
        <v>0.78496480000000002</v>
      </c>
      <c r="L53">
        <v>4.0931225000000002E-2</v>
      </c>
      <c r="M53">
        <v>0.30679392799999999</v>
      </c>
      <c r="N53">
        <v>3.8943290999999998E-2</v>
      </c>
      <c r="O53">
        <v>6.3651900289999999</v>
      </c>
    </row>
    <row r="54" spans="1:15" x14ac:dyDescent="0.4">
      <c r="A54">
        <v>6</v>
      </c>
      <c r="B54">
        <v>12</v>
      </c>
      <c r="C54">
        <v>8</v>
      </c>
      <c r="D54">
        <v>10</v>
      </c>
      <c r="E54">
        <v>9</v>
      </c>
      <c r="F54">
        <v>13</v>
      </c>
      <c r="G54">
        <v>57</v>
      </c>
      <c r="I54">
        <v>0</v>
      </c>
      <c r="J54">
        <v>1.923500776</v>
      </c>
      <c r="K54">
        <v>1.236219883</v>
      </c>
      <c r="L54">
        <v>2.0008090000000001E-3</v>
      </c>
      <c r="M54">
        <v>1.4016867000000001E-2</v>
      </c>
      <c r="N54">
        <v>4.3872118000000002E-2</v>
      </c>
      <c r="O54">
        <v>3.2264947890000002</v>
      </c>
    </row>
    <row r="55" spans="1:15" x14ac:dyDescent="0.4">
      <c r="A55">
        <v>7</v>
      </c>
      <c r="B55">
        <v>12</v>
      </c>
      <c r="C55">
        <v>8</v>
      </c>
      <c r="D55">
        <v>11</v>
      </c>
      <c r="E55">
        <v>11</v>
      </c>
      <c r="F55">
        <v>13</v>
      </c>
      <c r="G55">
        <v>62</v>
      </c>
      <c r="I55">
        <v>0</v>
      </c>
      <c r="J55">
        <v>5.361034632</v>
      </c>
      <c r="K55">
        <v>0.31996846200000001</v>
      </c>
      <c r="L55">
        <v>8.3818435999999996E-2</v>
      </c>
      <c r="M55">
        <v>1.08975029</v>
      </c>
      <c r="N55">
        <v>6.7848681999999993E-2</v>
      </c>
      <c r="O55">
        <v>6.9273488519999997</v>
      </c>
    </row>
    <row r="56" spans="1:15" x14ac:dyDescent="0.4">
      <c r="A56">
        <v>7</v>
      </c>
      <c r="B56">
        <v>12</v>
      </c>
      <c r="C56">
        <v>7</v>
      </c>
      <c r="D56">
        <v>11</v>
      </c>
      <c r="E56">
        <v>9</v>
      </c>
      <c r="F56">
        <v>14</v>
      </c>
      <c r="G56">
        <v>60</v>
      </c>
      <c r="I56">
        <v>0</v>
      </c>
      <c r="J56">
        <v>2.5095162389999999</v>
      </c>
      <c r="K56">
        <v>0.30015349400000002</v>
      </c>
      <c r="L56">
        <v>9.5781564999999999E-2</v>
      </c>
      <c r="M56">
        <v>9.8888636000000002E-2</v>
      </c>
      <c r="N56">
        <v>0.66283082999999998</v>
      </c>
      <c r="O56">
        <v>3.6671707630000001</v>
      </c>
    </row>
    <row r="57" spans="1:15" x14ac:dyDescent="0.4">
      <c r="A57">
        <v>5</v>
      </c>
      <c r="B57">
        <v>11</v>
      </c>
      <c r="C57">
        <v>8</v>
      </c>
      <c r="D57">
        <v>10</v>
      </c>
      <c r="E57">
        <v>10</v>
      </c>
      <c r="F57">
        <v>16</v>
      </c>
      <c r="G57">
        <v>60</v>
      </c>
      <c r="I57">
        <v>0</v>
      </c>
      <c r="J57">
        <v>1.289353371</v>
      </c>
      <c r="K57">
        <v>0.92673563999999997</v>
      </c>
      <c r="L57">
        <v>1.2009382000000001E-2</v>
      </c>
      <c r="M57">
        <v>0.22635793700000001</v>
      </c>
      <c r="N57">
        <v>0.63031458900000004</v>
      </c>
      <c r="O57">
        <v>3.0907292370000001</v>
      </c>
    </row>
    <row r="58" spans="1:15" x14ac:dyDescent="0.4">
      <c r="A58">
        <v>6</v>
      </c>
      <c r="B58">
        <v>12</v>
      </c>
      <c r="C58">
        <v>8</v>
      </c>
      <c r="D58">
        <v>9</v>
      </c>
      <c r="E58">
        <v>8</v>
      </c>
      <c r="F58">
        <v>15</v>
      </c>
      <c r="G58">
        <v>58</v>
      </c>
      <c r="I58">
        <v>9.9659000000000011E-4</v>
      </c>
      <c r="J58">
        <v>8.3800184729999998</v>
      </c>
      <c r="K58">
        <v>2.2609555719999999</v>
      </c>
      <c r="L58">
        <v>3.1971215999999997E-2</v>
      </c>
      <c r="M58">
        <v>8.9201929999999999E-3</v>
      </c>
      <c r="N58">
        <v>6.2884092000000003E-2</v>
      </c>
      <c r="O58">
        <v>10.746743199999999</v>
      </c>
    </row>
    <row r="59" spans="1:15" x14ac:dyDescent="0.4">
      <c r="A59">
        <v>7</v>
      </c>
      <c r="B59">
        <v>12</v>
      </c>
      <c r="C59">
        <v>8</v>
      </c>
      <c r="D59">
        <v>10</v>
      </c>
      <c r="E59">
        <v>11</v>
      </c>
      <c r="F59">
        <v>13</v>
      </c>
      <c r="G59">
        <v>61</v>
      </c>
      <c r="I59">
        <v>0</v>
      </c>
      <c r="J59">
        <v>11.3437283</v>
      </c>
      <c r="K59">
        <v>1.9988865849999999</v>
      </c>
      <c r="L59">
        <v>1.7002105999999999E-2</v>
      </c>
      <c r="M59">
        <v>1.507364511</v>
      </c>
      <c r="N59">
        <v>6.3153266999999999E-2</v>
      </c>
      <c r="O59">
        <v>14.932586669999999</v>
      </c>
    </row>
    <row r="60" spans="1:15" x14ac:dyDescent="0.4">
      <c r="A60">
        <v>6</v>
      </c>
      <c r="B60">
        <v>12</v>
      </c>
      <c r="C60">
        <v>7</v>
      </c>
      <c r="D60">
        <v>11</v>
      </c>
      <c r="E60">
        <v>10</v>
      </c>
      <c r="F60">
        <v>14</v>
      </c>
      <c r="G60">
        <v>60</v>
      </c>
      <c r="I60">
        <v>1.024723E-3</v>
      </c>
      <c r="J60">
        <v>1.7363696099999999</v>
      </c>
      <c r="K60">
        <v>7.8840732999999996E-2</v>
      </c>
      <c r="L60">
        <v>6.2805414000000004E-2</v>
      </c>
      <c r="M60">
        <v>0.74064779300000005</v>
      </c>
      <c r="N60">
        <v>1.9975184999999999E-2</v>
      </c>
      <c r="O60">
        <v>2.643618107</v>
      </c>
    </row>
    <row r="61" spans="1:15" x14ac:dyDescent="0.4">
      <c r="A61">
        <v>6</v>
      </c>
      <c r="B61">
        <v>12</v>
      </c>
      <c r="C61">
        <v>7</v>
      </c>
      <c r="D61">
        <v>12</v>
      </c>
      <c r="E61">
        <v>10</v>
      </c>
      <c r="F61">
        <v>15</v>
      </c>
      <c r="G61">
        <v>62</v>
      </c>
      <c r="I61">
        <v>9.9754300000000004E-4</v>
      </c>
      <c r="J61">
        <v>8.518486738</v>
      </c>
      <c r="K61">
        <v>0.225949764</v>
      </c>
      <c r="L61">
        <v>0.64591956100000003</v>
      </c>
      <c r="M61">
        <v>0.151779413</v>
      </c>
      <c r="N61">
        <v>0.207500458</v>
      </c>
      <c r="O61">
        <v>9.7556266780000005</v>
      </c>
    </row>
    <row r="62" spans="1:15" x14ac:dyDescent="0.4">
      <c r="A62">
        <v>6</v>
      </c>
      <c r="B62">
        <v>13</v>
      </c>
      <c r="C62">
        <v>7</v>
      </c>
      <c r="D62">
        <v>10</v>
      </c>
      <c r="E62">
        <v>10</v>
      </c>
      <c r="F62">
        <v>16</v>
      </c>
      <c r="G62">
        <v>61</v>
      </c>
      <c r="I62">
        <v>0</v>
      </c>
      <c r="J62">
        <v>23.249480250000001</v>
      </c>
      <c r="K62">
        <v>0.14855074900000001</v>
      </c>
      <c r="L62">
        <v>3.7898064000000002E-2</v>
      </c>
      <c r="M62">
        <v>0.10377717</v>
      </c>
      <c r="N62">
        <v>0.90984439800000005</v>
      </c>
      <c r="O62">
        <v>24.449550630000001</v>
      </c>
    </row>
    <row r="63" spans="1:15" x14ac:dyDescent="0.4">
      <c r="A63">
        <v>7</v>
      </c>
      <c r="B63">
        <v>12</v>
      </c>
      <c r="C63">
        <v>7</v>
      </c>
      <c r="D63">
        <v>12</v>
      </c>
      <c r="E63">
        <v>9</v>
      </c>
      <c r="F63">
        <v>13</v>
      </c>
      <c r="G63">
        <v>60</v>
      </c>
      <c r="I63">
        <v>0</v>
      </c>
      <c r="J63">
        <v>3.326119184</v>
      </c>
      <c r="K63">
        <v>9.7739697E-2</v>
      </c>
      <c r="L63">
        <v>0.29122233400000003</v>
      </c>
      <c r="M63">
        <v>1.9988537000000001E-2</v>
      </c>
      <c r="N63">
        <v>0.28922724700000002</v>
      </c>
      <c r="O63">
        <v>4.027247429</v>
      </c>
    </row>
    <row r="64" spans="1:15" x14ac:dyDescent="0.4">
      <c r="A64">
        <v>6</v>
      </c>
      <c r="B64">
        <v>12</v>
      </c>
      <c r="C64">
        <v>8</v>
      </c>
      <c r="D64">
        <v>12</v>
      </c>
      <c r="E64">
        <v>10</v>
      </c>
      <c r="F64">
        <v>16</v>
      </c>
      <c r="G64">
        <v>64</v>
      </c>
      <c r="I64">
        <v>0</v>
      </c>
      <c r="J64">
        <v>5.826460838</v>
      </c>
      <c r="K64">
        <v>1.85903883</v>
      </c>
      <c r="L64">
        <v>1.490003824</v>
      </c>
      <c r="M64">
        <v>0.202412128</v>
      </c>
      <c r="N64">
        <v>0.68819904300000001</v>
      </c>
      <c r="O64">
        <v>10.067075490000001</v>
      </c>
    </row>
    <row r="65" spans="1:15" x14ac:dyDescent="0.4">
      <c r="A65">
        <v>5</v>
      </c>
      <c r="B65">
        <v>11</v>
      </c>
      <c r="C65">
        <v>6</v>
      </c>
      <c r="D65">
        <v>10</v>
      </c>
      <c r="E65">
        <v>10</v>
      </c>
      <c r="F65">
        <v>15</v>
      </c>
      <c r="G65">
        <v>57</v>
      </c>
      <c r="I65">
        <v>0</v>
      </c>
      <c r="J65">
        <v>2.7673087120000002</v>
      </c>
      <c r="K65">
        <v>1.7990111999999999E-2</v>
      </c>
      <c r="L65">
        <v>1.9538400000000001E-3</v>
      </c>
      <c r="M65">
        <v>0.76849603700000002</v>
      </c>
      <c r="N65">
        <v>0.70179438599999999</v>
      </c>
      <c r="O65">
        <v>4.2634735109999999</v>
      </c>
    </row>
    <row r="66" spans="1:15" x14ac:dyDescent="0.4">
      <c r="A66">
        <v>7</v>
      </c>
      <c r="B66">
        <v>10</v>
      </c>
      <c r="C66">
        <v>8</v>
      </c>
      <c r="D66">
        <v>10</v>
      </c>
      <c r="E66">
        <v>10</v>
      </c>
      <c r="F66">
        <v>14</v>
      </c>
      <c r="G66">
        <v>59</v>
      </c>
      <c r="I66">
        <v>0</v>
      </c>
      <c r="J66">
        <v>0.94046020500000005</v>
      </c>
      <c r="K66">
        <v>1.1067504880000001</v>
      </c>
      <c r="L66">
        <v>4.5496940999999999E-2</v>
      </c>
      <c r="M66">
        <v>0.31715106999999998</v>
      </c>
      <c r="N66">
        <v>0.63334202799999995</v>
      </c>
      <c r="O66">
        <v>3.0471658709999998</v>
      </c>
    </row>
    <row r="67" spans="1:15" x14ac:dyDescent="0.4">
      <c r="A67">
        <v>7</v>
      </c>
      <c r="B67">
        <v>12</v>
      </c>
      <c r="C67">
        <v>7</v>
      </c>
      <c r="D67">
        <v>12</v>
      </c>
      <c r="E67">
        <v>10</v>
      </c>
      <c r="F67">
        <v>13</v>
      </c>
      <c r="G67">
        <v>61</v>
      </c>
      <c r="I67">
        <v>0</v>
      </c>
      <c r="J67">
        <v>13.2410531</v>
      </c>
      <c r="K67">
        <v>0.333061934</v>
      </c>
      <c r="L67">
        <v>1.7068872450000001</v>
      </c>
      <c r="M67">
        <v>0.35899114599999998</v>
      </c>
      <c r="N67">
        <v>3.4906864000000003E-2</v>
      </c>
      <c r="O67">
        <v>15.68188548</v>
      </c>
    </row>
    <row r="68" spans="1:15" x14ac:dyDescent="0.4">
      <c r="A68">
        <v>7</v>
      </c>
      <c r="B68">
        <v>12</v>
      </c>
      <c r="C68">
        <v>7</v>
      </c>
      <c r="D68">
        <v>12</v>
      </c>
      <c r="E68">
        <v>10</v>
      </c>
      <c r="F68">
        <v>13</v>
      </c>
      <c r="G68">
        <v>61</v>
      </c>
      <c r="I68">
        <v>0</v>
      </c>
      <c r="J68">
        <v>1.306113243</v>
      </c>
      <c r="K68">
        <v>0.22245621700000001</v>
      </c>
      <c r="L68">
        <v>2.0891904999999999E-2</v>
      </c>
      <c r="M68">
        <v>0.106759071</v>
      </c>
      <c r="N68">
        <v>0.40485692000000001</v>
      </c>
      <c r="O68">
        <v>2.06603694</v>
      </c>
    </row>
    <row r="69" spans="1:15" x14ac:dyDescent="0.4">
      <c r="A69">
        <v>8</v>
      </c>
      <c r="B69">
        <v>13</v>
      </c>
      <c r="C69">
        <v>7</v>
      </c>
      <c r="D69">
        <v>10</v>
      </c>
      <c r="E69">
        <v>10</v>
      </c>
      <c r="F69">
        <v>15</v>
      </c>
      <c r="G69">
        <v>63</v>
      </c>
      <c r="I69">
        <v>1.0354520000000001E-3</v>
      </c>
      <c r="J69">
        <v>9.9697942729999998</v>
      </c>
      <c r="K69">
        <v>0.23337912599999999</v>
      </c>
      <c r="L69">
        <v>9.51529E-4</v>
      </c>
      <c r="M69">
        <v>0.14461421999999999</v>
      </c>
      <c r="N69">
        <v>0.73008585000000004</v>
      </c>
      <c r="O69">
        <v>11.08181572</v>
      </c>
    </row>
    <row r="70" spans="1:15" x14ac:dyDescent="0.4">
      <c r="A70">
        <v>4</v>
      </c>
      <c r="B70">
        <v>11</v>
      </c>
      <c r="C70">
        <v>7</v>
      </c>
      <c r="D70">
        <v>10</v>
      </c>
      <c r="E70">
        <v>10</v>
      </c>
      <c r="F70">
        <v>16</v>
      </c>
      <c r="G70">
        <v>57</v>
      </c>
      <c r="I70">
        <v>0</v>
      </c>
      <c r="J70">
        <v>3.6933600900000001</v>
      </c>
      <c r="K70">
        <v>5.4888010000000001E-2</v>
      </c>
      <c r="L70">
        <v>0.32409357999999999</v>
      </c>
      <c r="M70">
        <v>0.49829411499999998</v>
      </c>
      <c r="N70">
        <v>0.44982123400000001</v>
      </c>
      <c r="O70">
        <v>5.0204570290000001</v>
      </c>
    </row>
    <row r="71" spans="1:15" x14ac:dyDescent="0.4">
      <c r="A71">
        <v>6</v>
      </c>
      <c r="B71">
        <v>11</v>
      </c>
      <c r="C71">
        <v>6</v>
      </c>
      <c r="D71">
        <v>13</v>
      </c>
      <c r="E71">
        <v>10</v>
      </c>
      <c r="F71">
        <v>16</v>
      </c>
      <c r="G71">
        <v>62</v>
      </c>
      <c r="I71">
        <v>1.0383129999999999E-3</v>
      </c>
      <c r="J71">
        <v>0.874175072</v>
      </c>
      <c r="K71">
        <v>1.9942998999999999E-2</v>
      </c>
      <c r="L71">
        <v>0.53658080100000005</v>
      </c>
      <c r="M71">
        <v>0.33604884099999999</v>
      </c>
      <c r="N71">
        <v>2.1797862050000001</v>
      </c>
      <c r="O71">
        <v>3.949560881</v>
      </c>
    </row>
    <row r="72" spans="1:15" x14ac:dyDescent="0.4">
      <c r="A72">
        <v>7</v>
      </c>
      <c r="B72">
        <v>12</v>
      </c>
      <c r="C72">
        <v>7</v>
      </c>
      <c r="D72">
        <v>11</v>
      </c>
      <c r="E72">
        <v>10</v>
      </c>
      <c r="F72">
        <v>13</v>
      </c>
      <c r="G72">
        <v>60</v>
      </c>
      <c r="I72">
        <v>0</v>
      </c>
      <c r="J72">
        <v>20.307229280000001</v>
      </c>
      <c r="K72">
        <v>0.199457884</v>
      </c>
      <c r="L72">
        <v>1.1005878E-2</v>
      </c>
      <c r="M72">
        <v>5.9802531999999999E-2</v>
      </c>
      <c r="N72">
        <v>0.114737988</v>
      </c>
      <c r="O72">
        <v>20.693192239999998</v>
      </c>
    </row>
    <row r="73" spans="1:15" x14ac:dyDescent="0.4">
      <c r="A73">
        <v>7</v>
      </c>
      <c r="B73">
        <v>13</v>
      </c>
      <c r="C73">
        <v>8</v>
      </c>
      <c r="D73">
        <v>12</v>
      </c>
      <c r="E73">
        <v>11</v>
      </c>
      <c r="F73">
        <v>16</v>
      </c>
      <c r="G73">
        <v>66</v>
      </c>
      <c r="I73">
        <v>0</v>
      </c>
      <c r="J73">
        <v>21.391186709999999</v>
      </c>
      <c r="K73">
        <v>2.6298196319999998</v>
      </c>
      <c r="L73">
        <v>5.1862717000000003E-2</v>
      </c>
      <c r="M73">
        <v>0.74265241599999998</v>
      </c>
      <c r="N73">
        <v>1.4193413260000001</v>
      </c>
      <c r="O73">
        <v>26.237761020000001</v>
      </c>
    </row>
    <row r="74" spans="1:15" x14ac:dyDescent="0.4">
      <c r="A74">
        <v>7</v>
      </c>
      <c r="B74">
        <v>11</v>
      </c>
      <c r="C74">
        <v>7</v>
      </c>
      <c r="D74">
        <v>10</v>
      </c>
      <c r="E74">
        <v>10</v>
      </c>
      <c r="F74">
        <v>15</v>
      </c>
      <c r="G74">
        <v>60</v>
      </c>
      <c r="I74">
        <v>0</v>
      </c>
      <c r="J74">
        <v>0.86668038400000003</v>
      </c>
      <c r="K74">
        <v>0.44088244399999998</v>
      </c>
      <c r="L74">
        <v>1.2958526999999999E-2</v>
      </c>
      <c r="M74">
        <v>0.34412312499999997</v>
      </c>
      <c r="N74">
        <v>0.49338078499999999</v>
      </c>
      <c r="O74">
        <v>2.16291666</v>
      </c>
    </row>
    <row r="75" spans="1:15" x14ac:dyDescent="0.4">
      <c r="A75">
        <v>5</v>
      </c>
      <c r="B75">
        <v>13</v>
      </c>
      <c r="C75">
        <v>7</v>
      </c>
      <c r="D75">
        <v>10</v>
      </c>
      <c r="E75">
        <v>10</v>
      </c>
      <c r="F75">
        <v>15</v>
      </c>
      <c r="G75">
        <v>60</v>
      </c>
      <c r="I75">
        <v>0</v>
      </c>
      <c r="J75">
        <v>40.922638419999998</v>
      </c>
      <c r="K75">
        <v>0.42091798800000002</v>
      </c>
      <c r="L75">
        <v>5.7890654E-2</v>
      </c>
      <c r="M75">
        <v>0.112652063</v>
      </c>
      <c r="N75">
        <v>1.565627098</v>
      </c>
      <c r="O75">
        <v>43.082619430000001</v>
      </c>
    </row>
    <row r="76" spans="1:15" x14ac:dyDescent="0.4">
      <c r="A76">
        <v>6</v>
      </c>
      <c r="B76">
        <v>12</v>
      </c>
      <c r="C76">
        <v>6</v>
      </c>
      <c r="D76">
        <v>11</v>
      </c>
      <c r="E76">
        <v>10</v>
      </c>
      <c r="F76">
        <v>15</v>
      </c>
      <c r="G76">
        <v>60</v>
      </c>
      <c r="I76">
        <v>0</v>
      </c>
      <c r="J76">
        <v>11.65947223</v>
      </c>
      <c r="K76">
        <v>1.5958547999999999E-2</v>
      </c>
      <c r="L76">
        <v>1.3965844999999999E-2</v>
      </c>
      <c r="M76">
        <v>0.33813810300000002</v>
      </c>
      <c r="N76">
        <v>0.91356205899999998</v>
      </c>
      <c r="O76">
        <v>12.942094089999999</v>
      </c>
    </row>
    <row r="77" spans="1:15" x14ac:dyDescent="0.4">
      <c r="A77">
        <v>7</v>
      </c>
      <c r="B77">
        <v>12</v>
      </c>
      <c r="C77">
        <v>6</v>
      </c>
      <c r="D77">
        <v>11</v>
      </c>
      <c r="E77">
        <v>9</v>
      </c>
      <c r="F77">
        <v>13</v>
      </c>
      <c r="G77">
        <v>58</v>
      </c>
      <c r="I77">
        <v>0</v>
      </c>
      <c r="J77">
        <v>66.118579629999999</v>
      </c>
      <c r="K77">
        <v>9.0129379999999999E-3</v>
      </c>
      <c r="L77">
        <v>4.0937424E-2</v>
      </c>
      <c r="M77">
        <v>6.0792208E-2</v>
      </c>
      <c r="N77">
        <v>0.55224013299999997</v>
      </c>
      <c r="O77">
        <v>66.786462779999994</v>
      </c>
    </row>
    <row r="78" spans="1:15" x14ac:dyDescent="0.4">
      <c r="A78">
        <v>6</v>
      </c>
      <c r="B78">
        <v>11</v>
      </c>
      <c r="C78">
        <v>6</v>
      </c>
      <c r="D78">
        <v>11</v>
      </c>
      <c r="E78">
        <v>10</v>
      </c>
      <c r="F78">
        <v>14</v>
      </c>
      <c r="G78">
        <v>58</v>
      </c>
      <c r="I78">
        <v>0</v>
      </c>
      <c r="J78">
        <v>0.63257527400000002</v>
      </c>
      <c r="K78">
        <v>1.9989491000000002E-2</v>
      </c>
      <c r="L78">
        <v>0.13605642300000001</v>
      </c>
      <c r="M78">
        <v>0.35668826100000001</v>
      </c>
      <c r="N78">
        <v>0.19351792300000001</v>
      </c>
      <c r="O78">
        <v>1.3437311649999999</v>
      </c>
    </row>
    <row r="79" spans="1:15" x14ac:dyDescent="0.4">
      <c r="A79">
        <v>7</v>
      </c>
      <c r="B79">
        <v>12</v>
      </c>
      <c r="C79">
        <v>7</v>
      </c>
      <c r="D79">
        <v>11</v>
      </c>
      <c r="E79">
        <v>10</v>
      </c>
      <c r="F79">
        <v>15</v>
      </c>
      <c r="G79">
        <v>62</v>
      </c>
      <c r="I79">
        <v>9.9802000000000007E-4</v>
      </c>
      <c r="J79">
        <v>7.7818524839999998</v>
      </c>
      <c r="K79">
        <v>0.12272644000000001</v>
      </c>
      <c r="L79">
        <v>0.295195818</v>
      </c>
      <c r="M79">
        <v>0.222423077</v>
      </c>
      <c r="N79">
        <v>0.32512998599999998</v>
      </c>
      <c r="O79">
        <v>8.7492642400000005</v>
      </c>
    </row>
    <row r="80" spans="1:15" x14ac:dyDescent="0.4">
      <c r="A80">
        <v>6</v>
      </c>
      <c r="B80">
        <v>11</v>
      </c>
      <c r="C80">
        <v>7</v>
      </c>
      <c r="D80">
        <v>10</v>
      </c>
      <c r="E80">
        <v>10</v>
      </c>
      <c r="F80">
        <v>14</v>
      </c>
      <c r="G80">
        <v>58</v>
      </c>
      <c r="I80">
        <v>0</v>
      </c>
      <c r="J80">
        <v>7.7789783000000001E-2</v>
      </c>
      <c r="K80">
        <v>0.121674776</v>
      </c>
      <c r="L80">
        <v>4.1889190999999999E-2</v>
      </c>
      <c r="M80">
        <v>0.295247078</v>
      </c>
      <c r="N80">
        <v>7.9824208999999993E-2</v>
      </c>
      <c r="O80">
        <v>0.62033867799999998</v>
      </c>
    </row>
    <row r="81" spans="1:15" x14ac:dyDescent="0.4">
      <c r="A81">
        <v>6</v>
      </c>
      <c r="B81">
        <v>12</v>
      </c>
      <c r="C81">
        <v>8</v>
      </c>
      <c r="D81">
        <v>12</v>
      </c>
      <c r="E81">
        <v>10</v>
      </c>
      <c r="F81">
        <v>14</v>
      </c>
      <c r="G81">
        <v>62</v>
      </c>
      <c r="I81">
        <v>0</v>
      </c>
      <c r="J81">
        <v>2.8982486719999998</v>
      </c>
      <c r="K81">
        <v>0.43683171300000001</v>
      </c>
      <c r="L81">
        <v>3.9891480999999999E-2</v>
      </c>
      <c r="M81">
        <v>0.25637483599999999</v>
      </c>
      <c r="N81">
        <v>0.54947113999999997</v>
      </c>
      <c r="O81">
        <v>4.1838109489999997</v>
      </c>
    </row>
    <row r="82" spans="1:15" x14ac:dyDescent="0.4">
      <c r="A82">
        <v>7</v>
      </c>
      <c r="B82">
        <v>11</v>
      </c>
      <c r="C82">
        <v>7</v>
      </c>
      <c r="D82">
        <v>11</v>
      </c>
      <c r="E82">
        <v>10</v>
      </c>
      <c r="F82">
        <v>15</v>
      </c>
      <c r="G82">
        <v>60</v>
      </c>
      <c r="I82">
        <v>0</v>
      </c>
      <c r="J82">
        <v>2.8511157040000001</v>
      </c>
      <c r="K82">
        <v>0.24139833499999999</v>
      </c>
      <c r="L82">
        <v>1.7989635E-2</v>
      </c>
      <c r="M82">
        <v>0.40311718000000002</v>
      </c>
      <c r="N82">
        <v>1.577276468</v>
      </c>
      <c r="O82">
        <v>5.093849659</v>
      </c>
    </row>
    <row r="83" spans="1:15" x14ac:dyDescent="0.4">
      <c r="A83">
        <v>6</v>
      </c>
      <c r="B83">
        <v>12</v>
      </c>
      <c r="C83">
        <v>7</v>
      </c>
      <c r="D83">
        <v>12</v>
      </c>
      <c r="E83">
        <v>9</v>
      </c>
      <c r="F83">
        <v>15</v>
      </c>
      <c r="G83">
        <v>60</v>
      </c>
      <c r="I83">
        <v>1.0304450000000001E-3</v>
      </c>
      <c r="J83">
        <v>11.671368360000001</v>
      </c>
      <c r="K83">
        <v>8.4772824999999996E-2</v>
      </c>
      <c r="L83">
        <v>7.1769713999999998E-2</v>
      </c>
      <c r="M83">
        <v>6.4879416999999995E-2</v>
      </c>
      <c r="N83">
        <v>2.810244322</v>
      </c>
      <c r="O83">
        <v>14.705063579999999</v>
      </c>
    </row>
    <row r="84" spans="1:15" x14ac:dyDescent="0.4">
      <c r="A84">
        <v>7</v>
      </c>
      <c r="B84">
        <v>11</v>
      </c>
      <c r="C84">
        <v>8</v>
      </c>
      <c r="D84">
        <v>11</v>
      </c>
      <c r="E84">
        <v>10</v>
      </c>
      <c r="F84">
        <v>15</v>
      </c>
      <c r="G84">
        <v>62</v>
      </c>
      <c r="I84">
        <v>0</v>
      </c>
      <c r="J84">
        <v>0.46927213699999998</v>
      </c>
      <c r="K84">
        <v>0.65131640400000002</v>
      </c>
      <c r="L84">
        <v>0.187226534</v>
      </c>
      <c r="M84">
        <v>0.40138149299999998</v>
      </c>
      <c r="N84">
        <v>4.9911498999999998E-2</v>
      </c>
      <c r="O84">
        <v>1.7611050610000001</v>
      </c>
    </row>
    <row r="85" spans="1:15" x14ac:dyDescent="0.4">
      <c r="A85">
        <v>7</v>
      </c>
      <c r="B85">
        <v>12</v>
      </c>
      <c r="C85">
        <v>8</v>
      </c>
      <c r="D85">
        <v>11</v>
      </c>
      <c r="E85">
        <v>11</v>
      </c>
      <c r="F85">
        <v>14</v>
      </c>
      <c r="G85">
        <v>63</v>
      </c>
      <c r="I85">
        <v>0</v>
      </c>
      <c r="J85">
        <v>13.528837680000001</v>
      </c>
      <c r="K85">
        <v>0.90258431400000005</v>
      </c>
      <c r="L85">
        <v>3.5902499999999997E-2</v>
      </c>
      <c r="M85">
        <v>1.8243112560000001</v>
      </c>
      <c r="N85">
        <v>0.31214547199999998</v>
      </c>
      <c r="O85">
        <v>16.605778220000001</v>
      </c>
    </row>
    <row r="86" spans="1:15" x14ac:dyDescent="0.4">
      <c r="A86">
        <v>7</v>
      </c>
      <c r="B86">
        <v>11</v>
      </c>
      <c r="C86">
        <v>6</v>
      </c>
      <c r="D86">
        <v>8</v>
      </c>
      <c r="E86">
        <v>9</v>
      </c>
      <c r="F86">
        <v>13</v>
      </c>
      <c r="G86">
        <v>54</v>
      </c>
      <c r="I86">
        <v>1.0263920000000001E-3</v>
      </c>
      <c r="J86">
        <v>0.84676098799999999</v>
      </c>
      <c r="K86">
        <v>1.5954732999999999E-2</v>
      </c>
      <c r="L86">
        <v>1.9912720000000001E-3</v>
      </c>
      <c r="M86">
        <v>0.13674783700000001</v>
      </c>
      <c r="N86">
        <v>1.1969328E-2</v>
      </c>
      <c r="O86">
        <v>1.016396761</v>
      </c>
    </row>
    <row r="87" spans="1:15" x14ac:dyDescent="0.4">
      <c r="A87">
        <v>6</v>
      </c>
      <c r="B87">
        <v>12</v>
      </c>
      <c r="C87">
        <v>7</v>
      </c>
      <c r="D87">
        <v>11</v>
      </c>
      <c r="E87">
        <v>10</v>
      </c>
      <c r="F87">
        <v>15</v>
      </c>
      <c r="G87">
        <v>61</v>
      </c>
      <c r="I87">
        <v>9.9778200000000001E-4</v>
      </c>
      <c r="J87">
        <v>2.191177368</v>
      </c>
      <c r="K87">
        <v>0.115679979</v>
      </c>
      <c r="L87">
        <v>0.118681908</v>
      </c>
      <c r="M87">
        <v>0.39299917200000001</v>
      </c>
      <c r="N87">
        <v>8.8763713999999994E-2</v>
      </c>
      <c r="O87">
        <v>2.9161841869999998</v>
      </c>
    </row>
    <row r="88" spans="1:15" x14ac:dyDescent="0.4">
      <c r="A88">
        <v>6</v>
      </c>
      <c r="B88">
        <v>12</v>
      </c>
      <c r="C88">
        <v>8</v>
      </c>
      <c r="D88">
        <v>10</v>
      </c>
      <c r="E88">
        <v>9</v>
      </c>
      <c r="F88">
        <v>17</v>
      </c>
      <c r="G88">
        <v>62</v>
      </c>
      <c r="I88">
        <v>0</v>
      </c>
      <c r="J88">
        <v>6.2725272179999996</v>
      </c>
      <c r="K88">
        <v>0.51485729199999997</v>
      </c>
      <c r="L88">
        <v>1.2959480000000001E-2</v>
      </c>
      <c r="M88">
        <v>4.0891408999999997E-2</v>
      </c>
      <c r="N88">
        <v>5.6891593929999997</v>
      </c>
      <c r="O88">
        <v>12.53425813</v>
      </c>
    </row>
    <row r="89" spans="1:15" x14ac:dyDescent="0.4">
      <c r="A89">
        <v>7</v>
      </c>
      <c r="B89">
        <v>12</v>
      </c>
      <c r="C89">
        <v>7</v>
      </c>
      <c r="D89">
        <v>12</v>
      </c>
      <c r="E89">
        <v>10</v>
      </c>
      <c r="F89">
        <v>15</v>
      </c>
      <c r="G89">
        <v>62</v>
      </c>
      <c r="I89">
        <v>0</v>
      </c>
      <c r="J89">
        <v>9.1196680069999996</v>
      </c>
      <c r="K89">
        <v>0.347058535</v>
      </c>
      <c r="L89">
        <v>0.14556598700000001</v>
      </c>
      <c r="M89">
        <v>0.28129219999999999</v>
      </c>
      <c r="N89">
        <v>0.75796770999999996</v>
      </c>
      <c r="O89">
        <v>10.65350389</v>
      </c>
    </row>
    <row r="90" spans="1:15" x14ac:dyDescent="0.4">
      <c r="A90">
        <v>6</v>
      </c>
      <c r="B90">
        <v>12</v>
      </c>
      <c r="C90">
        <v>8</v>
      </c>
      <c r="D90">
        <v>12</v>
      </c>
      <c r="E90">
        <v>9</v>
      </c>
      <c r="F90">
        <v>16</v>
      </c>
      <c r="G90">
        <v>62</v>
      </c>
      <c r="I90">
        <v>0</v>
      </c>
      <c r="J90">
        <v>1.288527489</v>
      </c>
      <c r="K90">
        <v>1.2372636800000001</v>
      </c>
      <c r="L90">
        <v>0.98639082899999997</v>
      </c>
      <c r="M90">
        <v>4.3829918000000002E-2</v>
      </c>
      <c r="N90">
        <v>4.3530604840000002</v>
      </c>
      <c r="O90">
        <v>7.9120693209999997</v>
      </c>
    </row>
    <row r="91" spans="1:15" x14ac:dyDescent="0.4">
      <c r="A91">
        <v>7</v>
      </c>
      <c r="B91">
        <v>12</v>
      </c>
      <c r="C91">
        <v>7</v>
      </c>
      <c r="D91">
        <v>12</v>
      </c>
      <c r="E91">
        <v>10</v>
      </c>
      <c r="F91">
        <v>13</v>
      </c>
      <c r="G91">
        <v>61</v>
      </c>
      <c r="I91">
        <v>9.9635099999999992E-4</v>
      </c>
      <c r="J91">
        <v>47.974516629999997</v>
      </c>
      <c r="K91">
        <v>0.30318927800000001</v>
      </c>
      <c r="L91">
        <v>0.42191600800000001</v>
      </c>
      <c r="M91">
        <v>0.28328466400000002</v>
      </c>
      <c r="N91">
        <v>7.3802470999999994E-2</v>
      </c>
      <c r="O91">
        <v>49.063604830000003</v>
      </c>
    </row>
    <row r="92" spans="1:15" x14ac:dyDescent="0.4">
      <c r="A92">
        <v>6</v>
      </c>
      <c r="B92">
        <v>11</v>
      </c>
      <c r="C92">
        <v>8</v>
      </c>
      <c r="D92">
        <v>11</v>
      </c>
      <c r="E92">
        <v>9</v>
      </c>
      <c r="F92">
        <v>16</v>
      </c>
      <c r="G92">
        <v>61</v>
      </c>
      <c r="I92">
        <v>0</v>
      </c>
      <c r="J92">
        <v>1.574387789</v>
      </c>
      <c r="K92">
        <v>0.71806216199999995</v>
      </c>
      <c r="L92">
        <v>2.5968313E-2</v>
      </c>
      <c r="M92">
        <v>9.2756033000000002E-2</v>
      </c>
      <c r="N92">
        <v>3.7115581039999999</v>
      </c>
      <c r="O92">
        <v>6.1266434189999996</v>
      </c>
    </row>
    <row r="93" spans="1:15" x14ac:dyDescent="0.4">
      <c r="A93">
        <v>6</v>
      </c>
      <c r="B93">
        <v>12</v>
      </c>
      <c r="C93">
        <v>7</v>
      </c>
      <c r="D93">
        <v>12</v>
      </c>
      <c r="E93">
        <v>9</v>
      </c>
      <c r="F93">
        <v>12</v>
      </c>
      <c r="G93">
        <v>58</v>
      </c>
      <c r="I93">
        <v>0</v>
      </c>
      <c r="J93">
        <v>21.037411930000001</v>
      </c>
      <c r="K93">
        <v>9.9732398999999999E-2</v>
      </c>
      <c r="L93">
        <v>0.74461722399999997</v>
      </c>
      <c r="M93">
        <v>6.4825535000000004E-2</v>
      </c>
      <c r="N93">
        <v>5.9884070999999997E-2</v>
      </c>
      <c r="O93">
        <v>22.01146078</v>
      </c>
    </row>
    <row r="94" spans="1:15" x14ac:dyDescent="0.4">
      <c r="A94">
        <v>7</v>
      </c>
      <c r="B94">
        <v>12</v>
      </c>
      <c r="C94">
        <v>7</v>
      </c>
      <c r="D94">
        <v>11</v>
      </c>
      <c r="E94">
        <v>9</v>
      </c>
      <c r="F94">
        <v>13</v>
      </c>
      <c r="G94">
        <v>59</v>
      </c>
      <c r="I94">
        <v>1.070023E-3</v>
      </c>
      <c r="J94">
        <v>7.1729800700000004</v>
      </c>
      <c r="K94">
        <v>0.12871313100000001</v>
      </c>
      <c r="L94">
        <v>2.3932695E-2</v>
      </c>
      <c r="M94">
        <v>1.1028051000000001E-2</v>
      </c>
      <c r="N94">
        <v>1.1899313929999999</v>
      </c>
      <c r="O94">
        <v>8.5315337180000004</v>
      </c>
    </row>
    <row r="95" spans="1:15" x14ac:dyDescent="0.4">
      <c r="A95">
        <v>6</v>
      </c>
      <c r="B95">
        <v>11</v>
      </c>
      <c r="C95">
        <v>7</v>
      </c>
      <c r="D95">
        <v>11</v>
      </c>
      <c r="E95">
        <v>9</v>
      </c>
      <c r="F95">
        <v>15</v>
      </c>
      <c r="G95">
        <v>57</v>
      </c>
      <c r="I95">
        <v>0</v>
      </c>
      <c r="J95">
        <v>0.118722439</v>
      </c>
      <c r="K95">
        <v>0.18745803799999999</v>
      </c>
      <c r="L95">
        <v>2.6929616999999999E-2</v>
      </c>
      <c r="M95">
        <v>4.6872853999999999E-2</v>
      </c>
      <c r="N95">
        <v>0.36027288400000002</v>
      </c>
      <c r="O95">
        <v>0.741254568</v>
      </c>
    </row>
    <row r="96" spans="1:15" x14ac:dyDescent="0.4">
      <c r="A96">
        <v>6</v>
      </c>
      <c r="B96">
        <v>13</v>
      </c>
      <c r="C96">
        <v>7</v>
      </c>
      <c r="D96">
        <v>11</v>
      </c>
      <c r="E96">
        <v>11</v>
      </c>
      <c r="F96">
        <v>15</v>
      </c>
      <c r="G96">
        <v>63</v>
      </c>
      <c r="I96">
        <v>0</v>
      </c>
      <c r="J96">
        <v>9.5849893089999991</v>
      </c>
      <c r="K96">
        <v>0.15364503900000001</v>
      </c>
      <c r="L96">
        <v>0.105707645</v>
      </c>
      <c r="M96">
        <v>1.558873892</v>
      </c>
      <c r="N96">
        <v>0.99039125400000005</v>
      </c>
      <c r="O96">
        <v>12.396485569999999</v>
      </c>
    </row>
    <row r="97" spans="1:15" x14ac:dyDescent="0.4">
      <c r="A97">
        <v>6</v>
      </c>
      <c r="B97">
        <v>12</v>
      </c>
      <c r="C97">
        <v>8</v>
      </c>
      <c r="D97">
        <v>12</v>
      </c>
      <c r="E97">
        <v>10</v>
      </c>
      <c r="F97">
        <v>14</v>
      </c>
      <c r="G97">
        <v>62</v>
      </c>
      <c r="I97">
        <v>0</v>
      </c>
      <c r="J97">
        <v>9.4555294510000003</v>
      </c>
      <c r="K97">
        <v>0.78789019599999999</v>
      </c>
      <c r="L97">
        <v>0.20247364000000001</v>
      </c>
      <c r="M97">
        <v>0.25725102399999999</v>
      </c>
      <c r="N97">
        <v>1.261673212</v>
      </c>
      <c r="O97">
        <v>11.96576881</v>
      </c>
    </row>
    <row r="98" spans="1:15" x14ac:dyDescent="0.4">
      <c r="A98">
        <v>6</v>
      </c>
      <c r="B98">
        <v>12</v>
      </c>
      <c r="C98">
        <v>8</v>
      </c>
      <c r="D98">
        <v>12</v>
      </c>
      <c r="E98">
        <v>10</v>
      </c>
      <c r="F98">
        <v>14</v>
      </c>
      <c r="G98">
        <v>62</v>
      </c>
      <c r="I98">
        <v>0</v>
      </c>
      <c r="J98">
        <v>3.2912230490000001</v>
      </c>
      <c r="K98">
        <v>0.989191771</v>
      </c>
      <c r="L98">
        <v>0.12970709799999999</v>
      </c>
      <c r="M98">
        <v>0.50675654400000003</v>
      </c>
      <c r="N98">
        <v>1.534006357</v>
      </c>
      <c r="O98">
        <v>6.4548220629999999</v>
      </c>
    </row>
    <row r="99" spans="1:15" x14ac:dyDescent="0.4">
      <c r="A99">
        <v>6</v>
      </c>
      <c r="B99">
        <v>11</v>
      </c>
      <c r="C99">
        <v>8</v>
      </c>
      <c r="D99">
        <v>10</v>
      </c>
      <c r="E99">
        <v>10</v>
      </c>
      <c r="F99">
        <v>16</v>
      </c>
      <c r="G99">
        <v>61</v>
      </c>
      <c r="I99">
        <v>0</v>
      </c>
      <c r="J99">
        <v>4.1982843880000003</v>
      </c>
      <c r="K99">
        <v>0.79750323300000003</v>
      </c>
      <c r="L99">
        <v>3.9451119999999998E-3</v>
      </c>
      <c r="M99">
        <v>0.32313370699999999</v>
      </c>
      <c r="N99">
        <v>2.529456615</v>
      </c>
      <c r="O99">
        <v>7.8573162559999998</v>
      </c>
    </row>
    <row r="100" spans="1:15" x14ac:dyDescent="0.4">
      <c r="A100">
        <v>6</v>
      </c>
      <c r="B100">
        <v>12</v>
      </c>
      <c r="C100">
        <v>7</v>
      </c>
      <c r="D100">
        <v>11</v>
      </c>
      <c r="E100">
        <v>7</v>
      </c>
      <c r="F100">
        <v>15</v>
      </c>
      <c r="G100">
        <v>58</v>
      </c>
      <c r="I100">
        <v>0</v>
      </c>
      <c r="J100">
        <v>12.287864920000001</v>
      </c>
      <c r="K100">
        <v>0.212431431</v>
      </c>
      <c r="L100">
        <v>8.5769653000000001E-2</v>
      </c>
      <c r="M100">
        <v>2.0449159999999999E-3</v>
      </c>
      <c r="N100">
        <v>1.8056933879999999</v>
      </c>
      <c r="O100">
        <v>14.39974737</v>
      </c>
    </row>
    <row r="101" spans="1:15" x14ac:dyDescent="0.4">
      <c r="A101">
        <v>7</v>
      </c>
      <c r="B101">
        <v>11</v>
      </c>
      <c r="C101">
        <v>8</v>
      </c>
      <c r="D101">
        <v>11</v>
      </c>
      <c r="E101">
        <v>8</v>
      </c>
      <c r="F101">
        <v>14</v>
      </c>
      <c r="G101">
        <v>59</v>
      </c>
      <c r="I101">
        <v>0</v>
      </c>
      <c r="J101">
        <v>0.124699593</v>
      </c>
      <c r="K101">
        <v>0.49866437899999999</v>
      </c>
      <c r="L101">
        <v>9.5744132999999995E-2</v>
      </c>
      <c r="M101">
        <v>2.9942990000000002E-3</v>
      </c>
      <c r="N101">
        <v>3.5102391239999999</v>
      </c>
      <c r="O101">
        <v>4.2372612949999997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00F44-D567-4471-9656-691834323410}">
  <dimension ref="A1:Q101"/>
  <sheetViews>
    <sheetView workbookViewId="0">
      <selection activeCell="O1" sqref="A1:O1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t="s">
        <v>17</v>
      </c>
    </row>
    <row r="2" spans="1:17" x14ac:dyDescent="0.4">
      <c r="A2" s="1">
        <v>8</v>
      </c>
      <c r="B2" s="1">
        <v>12</v>
      </c>
      <c r="C2" s="1">
        <v>6</v>
      </c>
      <c r="D2" s="1">
        <v>11</v>
      </c>
      <c r="E2" s="1">
        <v>10</v>
      </c>
      <c r="F2" s="1">
        <v>14</v>
      </c>
      <c r="G2" s="1">
        <v>60</v>
      </c>
      <c r="I2" s="1">
        <v>4.28845882415771E-2</v>
      </c>
      <c r="J2" s="1">
        <v>56.982657670974703</v>
      </c>
      <c r="K2" s="1">
        <v>4.39190864562988E-2</v>
      </c>
      <c r="L2" s="1">
        <v>6.4840078353881794E-2</v>
      </c>
      <c r="M2" s="1">
        <v>0.69350242614746005</v>
      </c>
      <c r="N2" s="1">
        <v>11.5881223678588</v>
      </c>
      <c r="O2" s="1">
        <v>69.438303232192993</v>
      </c>
      <c r="Q2">
        <f>AVERAGE(O:O)</f>
        <v>66.741826412677696</v>
      </c>
    </row>
    <row r="3" spans="1:17" x14ac:dyDescent="0.4">
      <c r="A3" s="1">
        <v>7</v>
      </c>
      <c r="B3" s="1">
        <v>12</v>
      </c>
      <c r="C3" s="1">
        <v>8</v>
      </c>
      <c r="D3" s="1">
        <v>12</v>
      </c>
      <c r="E3" s="1">
        <v>11</v>
      </c>
      <c r="F3" s="1">
        <v>14</v>
      </c>
      <c r="G3" s="1">
        <v>64</v>
      </c>
      <c r="I3" s="1">
        <v>9.9825859069824197E-4</v>
      </c>
      <c r="J3" s="1">
        <v>21.197542667388898</v>
      </c>
      <c r="K3" s="1">
        <v>2.9253780841827299</v>
      </c>
      <c r="L3" s="1">
        <v>0.10870862007141099</v>
      </c>
      <c r="M3" s="1">
        <v>2.0414612293243399</v>
      </c>
      <c r="N3" s="1">
        <v>0.34612512588500899</v>
      </c>
      <c r="O3" s="1">
        <v>26.642098426818801</v>
      </c>
      <c r="Q3" t="s">
        <v>18</v>
      </c>
    </row>
    <row r="4" spans="1:17" x14ac:dyDescent="0.4">
      <c r="A4" s="1">
        <v>6</v>
      </c>
      <c r="B4" s="1">
        <v>11</v>
      </c>
      <c r="C4" s="1">
        <v>9</v>
      </c>
      <c r="D4" s="1">
        <v>12</v>
      </c>
      <c r="E4" s="1">
        <v>10</v>
      </c>
      <c r="F4" s="1">
        <v>16</v>
      </c>
      <c r="G4" s="1">
        <v>63</v>
      </c>
      <c r="I4" s="1">
        <v>9.9802017211913997E-4</v>
      </c>
      <c r="J4" s="1">
        <v>32.223595619201603</v>
      </c>
      <c r="K4" s="1">
        <v>4.0707292556762598</v>
      </c>
      <c r="L4" s="1">
        <v>8.1825971603393499E-2</v>
      </c>
      <c r="M4" s="1">
        <v>0.37328338623046797</v>
      </c>
      <c r="N4" s="1">
        <v>11.600555658340401</v>
      </c>
      <c r="O4" s="1">
        <v>48.375890016555701</v>
      </c>
      <c r="Q4">
        <f>_xlfn.STDEV.S(O:O)</f>
        <v>80.136778601966228</v>
      </c>
    </row>
    <row r="5" spans="1:17" x14ac:dyDescent="0.4">
      <c r="A5" s="1">
        <v>7</v>
      </c>
      <c r="B5" s="1">
        <v>12</v>
      </c>
      <c r="C5" s="1">
        <v>8</v>
      </c>
      <c r="D5" s="1">
        <v>12</v>
      </c>
      <c r="E5" s="1">
        <v>10</v>
      </c>
      <c r="F5" s="1">
        <v>15</v>
      </c>
      <c r="G5" s="1">
        <v>63</v>
      </c>
      <c r="I5" s="1">
        <v>9.9587440490722591E-4</v>
      </c>
      <c r="J5" s="1">
        <v>40.313499927520702</v>
      </c>
      <c r="K5" s="1">
        <v>0.68553900718688898</v>
      </c>
      <c r="L5" s="1">
        <v>0.47330164909362699</v>
      </c>
      <c r="M5" s="1">
        <v>0.34009027481079102</v>
      </c>
      <c r="N5" s="1">
        <v>7.0603063106536803</v>
      </c>
      <c r="O5" s="1">
        <v>48.902117013931203</v>
      </c>
    </row>
    <row r="6" spans="1:17" x14ac:dyDescent="0.4">
      <c r="A6" s="1">
        <v>5</v>
      </c>
      <c r="B6" s="1">
        <v>12</v>
      </c>
      <c r="C6" s="1">
        <v>8</v>
      </c>
      <c r="D6" s="1">
        <v>11</v>
      </c>
      <c r="E6" s="1">
        <v>10</v>
      </c>
      <c r="F6" s="1">
        <v>15</v>
      </c>
      <c r="G6" s="1">
        <v>61</v>
      </c>
      <c r="I6" s="1">
        <v>9.99212265014648E-4</v>
      </c>
      <c r="J6" s="1">
        <v>44.082285404205301</v>
      </c>
      <c r="K6" s="1">
        <v>1.51711869239807</v>
      </c>
      <c r="L6" s="1">
        <v>1.05195331573486</v>
      </c>
      <c r="M6" s="1">
        <v>0.44641566276550199</v>
      </c>
      <c r="N6" s="1">
        <v>13.077861070632901</v>
      </c>
      <c r="O6" s="1">
        <v>60.207252025604198</v>
      </c>
    </row>
    <row r="7" spans="1:17" x14ac:dyDescent="0.4">
      <c r="A7" s="1">
        <v>5</v>
      </c>
      <c r="B7" s="1">
        <v>12</v>
      </c>
      <c r="C7" s="1">
        <v>7</v>
      </c>
      <c r="D7" s="1">
        <v>12</v>
      </c>
      <c r="E7" s="1">
        <v>9</v>
      </c>
      <c r="F7" s="1">
        <v>15</v>
      </c>
      <c r="G7" s="1">
        <v>58</v>
      </c>
      <c r="I7" s="1">
        <v>0</v>
      </c>
      <c r="J7" s="1">
        <v>35.112142324447603</v>
      </c>
      <c r="K7" s="1">
        <v>0.13164710998535101</v>
      </c>
      <c r="L7" s="1">
        <v>1.8124752044677701</v>
      </c>
      <c r="M7" s="1">
        <v>0.14617657661437899</v>
      </c>
      <c r="N7" s="1">
        <v>0.93002533912658603</v>
      </c>
      <c r="O7" s="1">
        <v>38.1633234024047</v>
      </c>
    </row>
    <row r="8" spans="1:17" x14ac:dyDescent="0.4">
      <c r="A8" s="1">
        <v>6</v>
      </c>
      <c r="B8" s="1">
        <v>11</v>
      </c>
      <c r="C8" s="1">
        <v>9</v>
      </c>
      <c r="D8" s="1">
        <v>11</v>
      </c>
      <c r="E8" s="1">
        <v>9</v>
      </c>
      <c r="F8" s="1">
        <v>15</v>
      </c>
      <c r="G8" s="1">
        <v>60</v>
      </c>
      <c r="I8" s="1">
        <v>0</v>
      </c>
      <c r="J8" s="1">
        <v>39.839545965194702</v>
      </c>
      <c r="K8" s="1">
        <v>21.1092255115509</v>
      </c>
      <c r="L8" s="1">
        <v>0.69324231147766102</v>
      </c>
      <c r="M8" s="1">
        <v>0.103280782699584</v>
      </c>
      <c r="N8" s="1">
        <v>5.0423839092254603</v>
      </c>
      <c r="O8" s="1">
        <v>66.819511413574205</v>
      </c>
    </row>
    <row r="9" spans="1:17" x14ac:dyDescent="0.4">
      <c r="A9" s="1">
        <v>5</v>
      </c>
      <c r="B9" s="1">
        <v>12</v>
      </c>
      <c r="C9" s="1">
        <v>8</v>
      </c>
      <c r="D9" s="1">
        <v>12</v>
      </c>
      <c r="E9" s="1">
        <v>11</v>
      </c>
      <c r="F9" s="1">
        <v>13</v>
      </c>
      <c r="G9" s="1">
        <v>61</v>
      </c>
      <c r="I9" s="1">
        <v>0</v>
      </c>
      <c r="J9" s="1">
        <v>28.189755439758301</v>
      </c>
      <c r="K9" s="1">
        <v>0.32914400100708002</v>
      </c>
      <c r="L9" s="1">
        <v>0.25286436080932601</v>
      </c>
      <c r="M9" s="1">
        <v>0.704409599304199</v>
      </c>
      <c r="N9" s="1">
        <v>1.1678757667541499</v>
      </c>
      <c r="O9" s="1">
        <v>30.679935216903601</v>
      </c>
    </row>
    <row r="10" spans="1:17" x14ac:dyDescent="0.4">
      <c r="A10" s="1">
        <v>7</v>
      </c>
      <c r="B10" s="1">
        <v>12</v>
      </c>
      <c r="C10" s="1">
        <v>7</v>
      </c>
      <c r="D10" s="1">
        <v>11</v>
      </c>
      <c r="E10" s="1">
        <v>11</v>
      </c>
      <c r="F10" s="1">
        <v>15</v>
      </c>
      <c r="G10" s="1">
        <v>63</v>
      </c>
      <c r="I10" s="1">
        <v>9.9682807922363195E-4</v>
      </c>
      <c r="J10" s="1">
        <v>21.468912601470901</v>
      </c>
      <c r="K10" s="1">
        <v>2.9910326004028299E-2</v>
      </c>
      <c r="L10" s="1">
        <v>3.5666227340698201E-2</v>
      </c>
      <c r="M10" s="1">
        <v>1.79135942459106</v>
      </c>
      <c r="N10" s="1">
        <v>12.5578989982604</v>
      </c>
      <c r="O10" s="1">
        <v>35.9073615074157</v>
      </c>
    </row>
    <row r="11" spans="1:17" x14ac:dyDescent="0.4">
      <c r="A11" s="1">
        <v>6</v>
      </c>
      <c r="B11" s="1">
        <v>11</v>
      </c>
      <c r="C11" s="1">
        <v>9</v>
      </c>
      <c r="D11" s="1">
        <v>9</v>
      </c>
      <c r="E11" s="1">
        <v>11</v>
      </c>
      <c r="F11" s="1">
        <v>12</v>
      </c>
      <c r="G11" s="1">
        <v>58</v>
      </c>
      <c r="I11" s="1">
        <v>9.80138778686523E-4</v>
      </c>
      <c r="J11" s="1">
        <v>3.54327392578125</v>
      </c>
      <c r="K11" s="1">
        <v>1.01029872894287</v>
      </c>
      <c r="L11" s="1">
        <v>8.9766979217529297E-3</v>
      </c>
      <c r="M11" s="1">
        <v>0.72691059112548795</v>
      </c>
      <c r="N11" s="1">
        <v>0.57556915283203103</v>
      </c>
      <c r="O11" s="1">
        <v>5.8919129371643004</v>
      </c>
    </row>
    <row r="12" spans="1:17" x14ac:dyDescent="0.4">
      <c r="A12" s="1">
        <v>5</v>
      </c>
      <c r="B12" s="1">
        <v>12</v>
      </c>
      <c r="C12" s="1">
        <v>8</v>
      </c>
      <c r="D12" s="1">
        <v>11</v>
      </c>
      <c r="E12" s="1">
        <v>10</v>
      </c>
      <c r="F12" s="1">
        <v>13</v>
      </c>
      <c r="G12" s="1">
        <v>59</v>
      </c>
      <c r="I12" s="1">
        <v>9.9611282348632791E-4</v>
      </c>
      <c r="J12" s="1">
        <v>172.090984344482</v>
      </c>
      <c r="K12" s="1">
        <v>1.90106105804443</v>
      </c>
      <c r="L12" s="1">
        <v>0.196475028991699</v>
      </c>
      <c r="M12" s="1">
        <v>0.25831079483032199</v>
      </c>
      <c r="N12" s="1">
        <v>0.123669385910034</v>
      </c>
      <c r="O12" s="1">
        <v>174.592511415481</v>
      </c>
    </row>
    <row r="13" spans="1:17" x14ac:dyDescent="0.4">
      <c r="A13" s="1">
        <v>6</v>
      </c>
      <c r="B13" s="1">
        <v>12</v>
      </c>
      <c r="C13" s="1">
        <v>8</v>
      </c>
      <c r="D13" s="1">
        <v>11</v>
      </c>
      <c r="E13" s="1">
        <v>11</v>
      </c>
      <c r="F13" s="1">
        <v>13</v>
      </c>
      <c r="G13" s="1">
        <v>60</v>
      </c>
      <c r="I13" s="1">
        <v>9.9706649780273394E-4</v>
      </c>
      <c r="J13" s="1">
        <v>89.963442564010606</v>
      </c>
      <c r="K13" s="1">
        <v>0.62790369987487704</v>
      </c>
      <c r="L13" s="1">
        <v>0.113272905349731</v>
      </c>
      <c r="M13" s="1">
        <v>1.46068334579467</v>
      </c>
      <c r="N13" s="1">
        <v>0.630876064300537</v>
      </c>
      <c r="O13" s="1">
        <v>92.824014425277696</v>
      </c>
    </row>
    <row r="14" spans="1:17" x14ac:dyDescent="0.4">
      <c r="A14" s="1">
        <v>8</v>
      </c>
      <c r="B14" s="1">
        <v>10</v>
      </c>
      <c r="C14" s="1">
        <v>8</v>
      </c>
      <c r="D14" s="1">
        <v>11</v>
      </c>
      <c r="E14" s="1">
        <v>10</v>
      </c>
      <c r="F14" s="1">
        <v>14</v>
      </c>
      <c r="G14" s="1">
        <v>61</v>
      </c>
      <c r="I14" s="1">
        <v>9.9706649780273394E-4</v>
      </c>
      <c r="J14" s="1">
        <v>3.20951104164123</v>
      </c>
      <c r="K14" s="1">
        <v>1.1175830364227199</v>
      </c>
      <c r="L14" s="1">
        <v>4.7873258590698201E-2</v>
      </c>
      <c r="M14" s="1">
        <v>0.33566236495971602</v>
      </c>
      <c r="N14" s="1">
        <v>2.0834698677062899</v>
      </c>
      <c r="O14" s="1">
        <v>6.8189795017242396</v>
      </c>
    </row>
    <row r="15" spans="1:17" x14ac:dyDescent="0.4">
      <c r="A15" s="1">
        <v>7</v>
      </c>
      <c r="B15" s="1">
        <v>12</v>
      </c>
      <c r="C15" s="1">
        <v>7</v>
      </c>
      <c r="D15" s="1">
        <v>11</v>
      </c>
      <c r="E15" s="1">
        <v>10</v>
      </c>
      <c r="F15" s="1">
        <v>15</v>
      </c>
      <c r="G15" s="1">
        <v>62</v>
      </c>
      <c r="I15" s="1">
        <v>9.9825859069824197E-4</v>
      </c>
      <c r="J15" s="1">
        <v>56.856658220291102</v>
      </c>
      <c r="K15" s="1">
        <v>3.2453715801239</v>
      </c>
      <c r="L15" s="1">
        <v>4.4915676116943297E-2</v>
      </c>
      <c r="M15" s="1">
        <v>0.46424531936645502</v>
      </c>
      <c r="N15" s="1">
        <v>6.1465888023376403</v>
      </c>
      <c r="O15" s="1">
        <v>66.788451433181706</v>
      </c>
    </row>
    <row r="16" spans="1:17" x14ac:dyDescent="0.4">
      <c r="A16" s="1">
        <v>6</v>
      </c>
      <c r="B16" s="1">
        <v>9</v>
      </c>
      <c r="C16" s="1">
        <v>9</v>
      </c>
      <c r="D16" s="1">
        <v>12</v>
      </c>
      <c r="E16" s="1">
        <v>11</v>
      </c>
      <c r="F16" s="1">
        <v>12</v>
      </c>
      <c r="G16" s="1">
        <v>59</v>
      </c>
      <c r="I16" s="1">
        <v>9.9754333496093707E-4</v>
      </c>
      <c r="J16" s="1">
        <v>0.38499617576599099</v>
      </c>
      <c r="K16" s="1">
        <v>2.3753187656402499</v>
      </c>
      <c r="L16" s="1">
        <v>0.13004350662231401</v>
      </c>
      <c r="M16" s="1">
        <v>2.28573441505432</v>
      </c>
      <c r="N16" s="1">
        <v>8.5375785827636705E-2</v>
      </c>
      <c r="O16" s="1">
        <v>5.2903552055358798</v>
      </c>
    </row>
    <row r="17" spans="1:17" x14ac:dyDescent="0.4">
      <c r="A17" s="1">
        <v>5</v>
      </c>
      <c r="B17" s="1">
        <v>11</v>
      </c>
      <c r="C17" s="1">
        <v>6</v>
      </c>
      <c r="D17" s="1">
        <v>12</v>
      </c>
      <c r="E17" s="1">
        <v>12</v>
      </c>
      <c r="F17" s="1">
        <v>15</v>
      </c>
      <c r="G17" s="1">
        <v>61</v>
      </c>
      <c r="I17" s="1">
        <v>9.9706649780273394E-4</v>
      </c>
      <c r="J17" s="1">
        <v>1.4372909069061199</v>
      </c>
      <c r="K17" s="1">
        <v>1.7951488494872998E-2</v>
      </c>
      <c r="L17" s="1">
        <v>0.67557573318481401</v>
      </c>
      <c r="M17" s="1">
        <v>9.8960421085357595</v>
      </c>
      <c r="N17" s="1">
        <v>0.14112901687622001</v>
      </c>
      <c r="O17" s="1">
        <v>12.1919095516204</v>
      </c>
    </row>
    <row r="18" spans="1:17" x14ac:dyDescent="0.4">
      <c r="A18" s="1">
        <v>6</v>
      </c>
      <c r="B18" s="1">
        <v>11</v>
      </c>
      <c r="C18" s="1">
        <v>9</v>
      </c>
      <c r="D18" s="1">
        <v>11</v>
      </c>
      <c r="E18" s="1">
        <v>10</v>
      </c>
      <c r="F18" s="1">
        <v>14</v>
      </c>
      <c r="G18" s="1">
        <v>60</v>
      </c>
      <c r="I18" s="1">
        <v>9.9897384643554601E-4</v>
      </c>
      <c r="J18" s="1">
        <v>2.45641636848449</v>
      </c>
      <c r="K18" s="1">
        <v>1.78468465805053</v>
      </c>
      <c r="L18" s="1">
        <v>0.204089164733886</v>
      </c>
      <c r="M18" s="1">
        <v>0.178557634353637</v>
      </c>
      <c r="N18" s="1">
        <v>0.68803191184997503</v>
      </c>
      <c r="O18" s="1">
        <v>5.3353140354156396</v>
      </c>
    </row>
    <row r="19" spans="1:17" x14ac:dyDescent="0.4">
      <c r="A19" s="1">
        <v>7</v>
      </c>
      <c r="B19" s="1">
        <v>12</v>
      </c>
      <c r="C19" s="1">
        <v>7</v>
      </c>
      <c r="D19" s="1">
        <v>11</v>
      </c>
      <c r="E19" s="1">
        <v>10</v>
      </c>
      <c r="F19" s="1">
        <v>15</v>
      </c>
      <c r="G19" s="1">
        <v>61</v>
      </c>
      <c r="I19" s="1">
        <v>9.9754333496093707E-4</v>
      </c>
      <c r="J19" s="1">
        <v>59.762244224548297</v>
      </c>
      <c r="K19" s="1">
        <v>0.29521131515502902</v>
      </c>
      <c r="L19" s="1">
        <v>0.195537328720092</v>
      </c>
      <c r="M19" s="1">
        <v>0.35043644905090299</v>
      </c>
      <c r="N19" s="1">
        <v>13.9480733871459</v>
      </c>
      <c r="O19" s="1">
        <v>74.582387208938599</v>
      </c>
    </row>
    <row r="20" spans="1:17" x14ac:dyDescent="0.4">
      <c r="A20" s="1">
        <v>8</v>
      </c>
      <c r="B20" s="1">
        <v>12</v>
      </c>
      <c r="C20" s="1">
        <v>9</v>
      </c>
      <c r="D20" s="1">
        <v>11</v>
      </c>
      <c r="E20" s="1">
        <v>11</v>
      </c>
      <c r="F20" s="1">
        <v>14</v>
      </c>
      <c r="G20" s="1">
        <v>65</v>
      </c>
      <c r="I20" s="1">
        <v>9.9611282348632791E-4</v>
      </c>
      <c r="J20" s="1">
        <v>173.70392870903001</v>
      </c>
      <c r="K20" s="1">
        <v>8.2053570747375399</v>
      </c>
      <c r="L20" s="1">
        <v>7.6352834701538003E-2</v>
      </c>
      <c r="M20" s="1">
        <v>0.89464521408080999</v>
      </c>
      <c r="N20" s="1">
        <v>2.4739577770233101</v>
      </c>
      <c r="O20" s="1">
        <v>185.38203620910599</v>
      </c>
      <c r="Q20" t="s">
        <v>19</v>
      </c>
    </row>
    <row r="21" spans="1:17" x14ac:dyDescent="0.4">
      <c r="A21" s="1">
        <v>5</v>
      </c>
      <c r="B21" s="1">
        <v>10</v>
      </c>
      <c r="C21" s="1">
        <v>8</v>
      </c>
      <c r="D21" s="1">
        <v>12</v>
      </c>
      <c r="E21" s="1">
        <v>10</v>
      </c>
      <c r="F21" s="1">
        <v>13</v>
      </c>
      <c r="G21" s="1">
        <v>58</v>
      </c>
      <c r="I21" s="1">
        <v>9.9706649780273394E-4</v>
      </c>
      <c r="J21" s="1">
        <v>3.54348397254943</v>
      </c>
      <c r="K21" s="1">
        <v>5.3465037345886204</v>
      </c>
      <c r="L21" s="1">
        <v>2.0647702217102002</v>
      </c>
      <c r="M21" s="1">
        <v>0.753897905349731</v>
      </c>
      <c r="N21" s="1">
        <v>0.10124325752258299</v>
      </c>
      <c r="O21" s="1">
        <v>11.8446390628814</v>
      </c>
      <c r="Q21">
        <f>AVERAGE(G:G)</f>
        <v>60.73</v>
      </c>
    </row>
    <row r="22" spans="1:17" x14ac:dyDescent="0.4">
      <c r="A22" s="1">
        <v>6</v>
      </c>
      <c r="B22" s="1">
        <v>12</v>
      </c>
      <c r="C22" s="1">
        <v>8</v>
      </c>
      <c r="D22" s="1">
        <v>11</v>
      </c>
      <c r="E22" s="1">
        <v>10</v>
      </c>
      <c r="F22" s="1">
        <v>14</v>
      </c>
      <c r="G22" s="1">
        <v>61</v>
      </c>
      <c r="I22" s="1">
        <v>9.99212265014648E-4</v>
      </c>
      <c r="J22" s="1">
        <v>75.559423446655202</v>
      </c>
      <c r="K22" s="1">
        <v>1.13616466522216</v>
      </c>
      <c r="L22" s="1">
        <v>0.34858059883117598</v>
      </c>
      <c r="M22" s="1">
        <v>0.58610725402831998</v>
      </c>
      <c r="N22" s="1">
        <v>1.4118397235870299</v>
      </c>
      <c r="O22" s="1">
        <v>79.071000337600694</v>
      </c>
    </row>
    <row r="23" spans="1:17" x14ac:dyDescent="0.4">
      <c r="A23" s="1">
        <v>7</v>
      </c>
      <c r="B23" s="1">
        <v>12</v>
      </c>
      <c r="C23" s="1">
        <v>7</v>
      </c>
      <c r="D23" s="1">
        <v>12</v>
      </c>
      <c r="E23" s="1">
        <v>11</v>
      </c>
      <c r="F23" s="1">
        <v>14</v>
      </c>
      <c r="G23" s="1">
        <v>63</v>
      </c>
      <c r="I23" s="1">
        <v>9.99212265014648E-4</v>
      </c>
      <c r="J23" s="1">
        <v>69.1615438461303</v>
      </c>
      <c r="K23" s="1">
        <v>0.130253791809082</v>
      </c>
      <c r="L23" s="1">
        <v>1.33290147781372</v>
      </c>
      <c r="M23" s="1">
        <v>1.28649878501892</v>
      </c>
      <c r="N23" s="1">
        <v>2.7801942825317298</v>
      </c>
      <c r="O23" s="1">
        <v>74.722099065780597</v>
      </c>
    </row>
    <row r="24" spans="1:17" x14ac:dyDescent="0.4">
      <c r="A24" s="1">
        <v>6</v>
      </c>
      <c r="B24" s="1">
        <v>12</v>
      </c>
      <c r="C24" s="1">
        <v>8</v>
      </c>
      <c r="D24" s="1">
        <v>11</v>
      </c>
      <c r="E24" s="1">
        <v>11</v>
      </c>
      <c r="F24" s="1">
        <v>10</v>
      </c>
      <c r="G24" s="1">
        <v>58</v>
      </c>
      <c r="I24" s="1">
        <v>9.9635124206542904E-4</v>
      </c>
      <c r="J24" s="1">
        <v>432.08309268951399</v>
      </c>
      <c r="K24" s="1">
        <v>0.23390221595764099</v>
      </c>
      <c r="L24" s="1">
        <v>7.9731941223144497E-3</v>
      </c>
      <c r="M24" s="1">
        <v>1.70932412147521</v>
      </c>
      <c r="N24" s="1">
        <v>4.0256977081298802E-3</v>
      </c>
      <c r="O24" s="1">
        <v>434.06811785697897</v>
      </c>
    </row>
    <row r="25" spans="1:17" x14ac:dyDescent="0.4">
      <c r="A25" s="1">
        <v>7</v>
      </c>
      <c r="B25" s="1">
        <v>12</v>
      </c>
      <c r="C25" s="1">
        <v>8</v>
      </c>
      <c r="D25" s="1">
        <v>11</v>
      </c>
      <c r="E25" s="1">
        <v>9</v>
      </c>
      <c r="F25" s="1">
        <v>14</v>
      </c>
      <c r="G25" s="1">
        <v>61</v>
      </c>
      <c r="I25" s="1">
        <v>1.2047290802001901E-3</v>
      </c>
      <c r="J25" s="1">
        <v>70.600054740905705</v>
      </c>
      <c r="K25" s="1">
        <v>2.0306427478790199</v>
      </c>
      <c r="L25" s="1">
        <v>0.119882106781005</v>
      </c>
      <c r="M25" s="1">
        <v>0.22159719467163</v>
      </c>
      <c r="N25" s="1">
        <v>2.88966560363769</v>
      </c>
      <c r="O25" s="1">
        <v>75.885824441909705</v>
      </c>
    </row>
    <row r="26" spans="1:17" x14ac:dyDescent="0.4">
      <c r="A26" s="1">
        <v>7</v>
      </c>
      <c r="B26" s="1">
        <v>11</v>
      </c>
      <c r="C26" s="1">
        <v>8</v>
      </c>
      <c r="D26" s="1">
        <v>11</v>
      </c>
      <c r="E26" s="1">
        <v>10</v>
      </c>
      <c r="F26" s="1">
        <v>13</v>
      </c>
      <c r="G26" s="1">
        <v>60</v>
      </c>
      <c r="I26" s="1">
        <v>9.9825859069824197E-4</v>
      </c>
      <c r="J26" s="1">
        <v>7.6493628025054896</v>
      </c>
      <c r="K26" s="1">
        <v>2.6538679599761901</v>
      </c>
      <c r="L26" s="1">
        <v>0.264452934265136</v>
      </c>
      <c r="M26" s="1">
        <v>0.29022145271301197</v>
      </c>
      <c r="N26" s="1">
        <v>0.52060914039611805</v>
      </c>
      <c r="O26" s="1">
        <v>11.409431219100901</v>
      </c>
    </row>
    <row r="27" spans="1:17" x14ac:dyDescent="0.4">
      <c r="A27" s="1">
        <v>6</v>
      </c>
      <c r="B27" s="1">
        <v>11</v>
      </c>
      <c r="C27" s="1">
        <v>7</v>
      </c>
      <c r="D27" s="1">
        <v>12</v>
      </c>
      <c r="E27" s="1">
        <v>10</v>
      </c>
      <c r="F27" s="1">
        <v>15</v>
      </c>
      <c r="G27" s="1">
        <v>61</v>
      </c>
      <c r="I27" s="1">
        <v>9.9658966064453103E-4</v>
      </c>
      <c r="J27" s="1">
        <v>9.4764058589935303</v>
      </c>
      <c r="K27" s="1">
        <v>0.81690311431884699</v>
      </c>
      <c r="L27" s="1">
        <v>0.447802543640136</v>
      </c>
      <c r="M27" s="1">
        <v>0.540089130401611</v>
      </c>
      <c r="N27" s="1">
        <v>2.3627839088439901</v>
      </c>
      <c r="O27" s="1">
        <v>13.679819345474201</v>
      </c>
    </row>
    <row r="28" spans="1:17" x14ac:dyDescent="0.4">
      <c r="A28" s="1">
        <v>6</v>
      </c>
      <c r="B28" s="1">
        <v>11</v>
      </c>
      <c r="C28" s="1">
        <v>7</v>
      </c>
      <c r="D28" s="1">
        <v>10</v>
      </c>
      <c r="E28" s="1">
        <v>11</v>
      </c>
      <c r="F28" s="1">
        <v>15</v>
      </c>
      <c r="G28" s="1">
        <v>59</v>
      </c>
      <c r="I28" s="1">
        <v>1.99484825134277E-3</v>
      </c>
      <c r="J28" s="1">
        <v>16.917240858077999</v>
      </c>
      <c r="K28" s="1">
        <v>4.5875787734985303E-2</v>
      </c>
      <c r="L28" s="1">
        <v>6.5825223922729395E-2</v>
      </c>
      <c r="M28" s="1">
        <v>1.2314257621765099</v>
      </c>
      <c r="N28" s="1">
        <v>3.1799128055572501</v>
      </c>
      <c r="O28" s="1">
        <v>21.483090639114302</v>
      </c>
    </row>
    <row r="29" spans="1:17" x14ac:dyDescent="0.4">
      <c r="A29" s="1">
        <v>6</v>
      </c>
      <c r="B29" s="1">
        <v>12</v>
      </c>
      <c r="C29" s="1">
        <v>7</v>
      </c>
      <c r="D29" s="1">
        <v>12</v>
      </c>
      <c r="E29" s="1">
        <v>10</v>
      </c>
      <c r="F29" s="1">
        <v>15</v>
      </c>
      <c r="G29" s="1">
        <v>61</v>
      </c>
      <c r="I29" s="1">
        <v>9.6750259399413997E-4</v>
      </c>
      <c r="J29" s="1">
        <v>132.96127796172999</v>
      </c>
      <c r="K29" s="1">
        <v>0.18145442008972101</v>
      </c>
      <c r="L29" s="1">
        <v>2.1175184249877899</v>
      </c>
      <c r="M29" s="1">
        <v>0.42691516876220698</v>
      </c>
      <c r="N29" s="1">
        <v>6.9899797439575098</v>
      </c>
      <c r="O29" s="1">
        <v>142.70997118949799</v>
      </c>
    </row>
    <row r="30" spans="1:17" x14ac:dyDescent="0.4">
      <c r="A30" s="1">
        <v>7</v>
      </c>
      <c r="B30" s="1">
        <v>13</v>
      </c>
      <c r="C30" s="1">
        <v>6</v>
      </c>
      <c r="D30" s="1">
        <v>12</v>
      </c>
      <c r="E30" s="1">
        <v>10</v>
      </c>
      <c r="F30" s="1">
        <v>14</v>
      </c>
      <c r="G30" s="1">
        <v>62</v>
      </c>
      <c r="I30" s="1">
        <v>0</v>
      </c>
      <c r="J30" s="1">
        <v>208.38169240951501</v>
      </c>
      <c r="K30" s="1">
        <v>1.7995834350585899E-2</v>
      </c>
      <c r="L30" s="1">
        <v>0.42826199531555098</v>
      </c>
      <c r="M30" s="1">
        <v>0.37605786323547302</v>
      </c>
      <c r="N30" s="1">
        <v>3.1561038494110099</v>
      </c>
      <c r="O30" s="1">
        <v>212.388887405395</v>
      </c>
    </row>
    <row r="31" spans="1:17" x14ac:dyDescent="0.4">
      <c r="A31" s="1">
        <v>6</v>
      </c>
      <c r="B31" s="1">
        <v>12</v>
      </c>
      <c r="C31" s="1">
        <v>8</v>
      </c>
      <c r="D31" s="1">
        <v>12</v>
      </c>
      <c r="E31" s="1">
        <v>11</v>
      </c>
      <c r="F31" s="1">
        <v>13</v>
      </c>
      <c r="G31" s="1">
        <v>62</v>
      </c>
      <c r="I31" s="1">
        <v>0</v>
      </c>
      <c r="J31" s="1">
        <v>97.013403654098497</v>
      </c>
      <c r="K31" s="1">
        <v>0.26183581352233798</v>
      </c>
      <c r="L31" s="1">
        <v>0.37305140495300199</v>
      </c>
      <c r="M31" s="1">
        <v>1.0183560848236</v>
      </c>
      <c r="N31" s="1">
        <v>1.8850691318511901</v>
      </c>
      <c r="O31" s="1">
        <v>100.58059859275799</v>
      </c>
    </row>
    <row r="32" spans="1:17" x14ac:dyDescent="0.4">
      <c r="A32" s="1">
        <v>5</v>
      </c>
      <c r="B32" s="1">
        <v>12</v>
      </c>
      <c r="C32" s="1">
        <v>7</v>
      </c>
      <c r="D32" s="1">
        <v>12</v>
      </c>
      <c r="E32" s="1">
        <v>10</v>
      </c>
      <c r="F32" s="1">
        <v>13</v>
      </c>
      <c r="G32" s="1">
        <v>59</v>
      </c>
      <c r="I32" s="1">
        <v>0</v>
      </c>
      <c r="J32" s="1">
        <v>181.297703981399</v>
      </c>
      <c r="K32" s="1">
        <v>0.104766130447387</v>
      </c>
      <c r="L32" s="1">
        <v>0.90888714790344205</v>
      </c>
      <c r="M32" s="1">
        <v>1.19099450111389</v>
      </c>
      <c r="N32" s="1">
        <v>1.28076076507568E-2</v>
      </c>
      <c r="O32" s="1">
        <v>183.543262720108</v>
      </c>
    </row>
    <row r="33" spans="1:15" x14ac:dyDescent="0.4">
      <c r="A33" s="1">
        <v>6</v>
      </c>
      <c r="B33" s="1">
        <v>12</v>
      </c>
      <c r="C33" s="1">
        <v>4</v>
      </c>
      <c r="D33" s="1">
        <v>11</v>
      </c>
      <c r="E33" s="1">
        <v>10</v>
      </c>
      <c r="F33" s="1">
        <v>10</v>
      </c>
      <c r="G33" s="1">
        <v>52</v>
      </c>
      <c r="I33" s="1">
        <v>9.9682807922363195E-4</v>
      </c>
      <c r="J33" s="1">
        <v>14.9198172092437</v>
      </c>
      <c r="K33" s="1">
        <v>1.9817352294921801E-3</v>
      </c>
      <c r="L33" s="1">
        <v>0.20346236228942799</v>
      </c>
      <c r="M33" s="1">
        <v>0.38183760643005299</v>
      </c>
      <c r="N33" s="1">
        <v>1.9946098327636701E-3</v>
      </c>
      <c r="O33" s="1">
        <v>15.532251119613599</v>
      </c>
    </row>
    <row r="34" spans="1:15" x14ac:dyDescent="0.4">
      <c r="A34" s="1">
        <v>7</v>
      </c>
      <c r="B34" s="1">
        <v>12</v>
      </c>
      <c r="C34" s="1">
        <v>8</v>
      </c>
      <c r="D34" s="1">
        <v>12</v>
      </c>
      <c r="E34" s="1">
        <v>11</v>
      </c>
      <c r="F34" s="1">
        <v>15</v>
      </c>
      <c r="G34" s="1">
        <v>65</v>
      </c>
      <c r="I34" s="1">
        <v>9.6249580383300705E-4</v>
      </c>
      <c r="J34" s="1">
        <v>34.7092730998992</v>
      </c>
      <c r="K34" s="1">
        <v>0.86373472213745095</v>
      </c>
      <c r="L34" s="1">
        <v>0.17261075973510701</v>
      </c>
      <c r="M34" s="1">
        <v>1.9858858585357599</v>
      </c>
      <c r="N34" s="1">
        <v>10.733507871627801</v>
      </c>
      <c r="O34" s="1">
        <v>48.493043184280303</v>
      </c>
    </row>
    <row r="35" spans="1:15" x14ac:dyDescent="0.4">
      <c r="A35" s="1">
        <v>7</v>
      </c>
      <c r="B35" s="1">
        <v>12</v>
      </c>
      <c r="C35" s="1">
        <v>8</v>
      </c>
      <c r="D35" s="1">
        <v>11</v>
      </c>
      <c r="E35" s="1">
        <v>10</v>
      </c>
      <c r="F35" s="1">
        <v>15</v>
      </c>
      <c r="G35" s="1">
        <v>62</v>
      </c>
      <c r="I35" s="1">
        <v>9.95397567749023E-4</v>
      </c>
      <c r="J35" s="1">
        <v>112.480401754379</v>
      </c>
      <c r="K35" s="1">
        <v>1.4613518714904701</v>
      </c>
      <c r="L35" s="1">
        <v>6.9826841354370103E-2</v>
      </c>
      <c r="M35" s="1">
        <v>0.13774633407592701</v>
      </c>
      <c r="N35" s="1">
        <v>13.910515546798701</v>
      </c>
      <c r="O35" s="1">
        <v>128.08627700805599</v>
      </c>
    </row>
    <row r="36" spans="1:15" x14ac:dyDescent="0.4">
      <c r="A36" s="1">
        <v>7</v>
      </c>
      <c r="B36" s="1">
        <v>12</v>
      </c>
      <c r="C36" s="1">
        <v>9</v>
      </c>
      <c r="D36" s="1">
        <v>12</v>
      </c>
      <c r="E36" s="1">
        <v>11</v>
      </c>
      <c r="F36" s="1">
        <v>14</v>
      </c>
      <c r="G36" s="1">
        <v>65</v>
      </c>
      <c r="I36" s="1">
        <v>1.99484825134277E-3</v>
      </c>
      <c r="J36" s="1">
        <v>35.571137666702199</v>
      </c>
      <c r="K36" s="1">
        <v>9.4620492458343506</v>
      </c>
      <c r="L36" s="1">
        <v>1.3115041255950901</v>
      </c>
      <c r="M36" s="1">
        <v>0.44984173774719199</v>
      </c>
      <c r="N36" s="1">
        <v>0.71126723289489702</v>
      </c>
      <c r="O36" s="1">
        <v>47.537634134292603</v>
      </c>
    </row>
    <row r="37" spans="1:15" x14ac:dyDescent="0.4">
      <c r="A37" s="1">
        <v>6</v>
      </c>
      <c r="B37" s="1">
        <v>12</v>
      </c>
      <c r="C37" s="1">
        <v>8</v>
      </c>
      <c r="D37" s="1">
        <v>11</v>
      </c>
      <c r="E37" s="1">
        <v>11</v>
      </c>
      <c r="F37" s="1">
        <v>13</v>
      </c>
      <c r="G37" s="1">
        <v>60</v>
      </c>
      <c r="I37" s="1">
        <v>1.00040435791015E-3</v>
      </c>
      <c r="J37" s="1">
        <v>32.099724292755099</v>
      </c>
      <c r="K37" s="1">
        <v>0.85323119163513095</v>
      </c>
      <c r="L37" s="1">
        <v>5.6893348693847601E-2</v>
      </c>
      <c r="M37" s="1">
        <v>2.1104669570922798</v>
      </c>
      <c r="N37" s="1">
        <v>0.59714126586913996</v>
      </c>
      <c r="O37" s="1">
        <v>35.748296737670898</v>
      </c>
    </row>
    <row r="38" spans="1:15" x14ac:dyDescent="0.4">
      <c r="A38" s="1">
        <v>5</v>
      </c>
      <c r="B38" s="1">
        <v>11</v>
      </c>
      <c r="C38" s="1">
        <v>8</v>
      </c>
      <c r="D38" s="1">
        <v>9</v>
      </c>
      <c r="E38" s="1">
        <v>11</v>
      </c>
      <c r="F38" s="1">
        <v>13</v>
      </c>
      <c r="G38" s="1">
        <v>57</v>
      </c>
      <c r="I38" s="1">
        <v>9.9945068359375E-4</v>
      </c>
      <c r="J38" s="1">
        <v>3.0458631515502899</v>
      </c>
      <c r="K38" s="1">
        <v>2.7591025829315101</v>
      </c>
      <c r="L38" s="1">
        <v>1.3965368270873999E-2</v>
      </c>
      <c r="M38" s="1">
        <v>3.3918702602386399</v>
      </c>
      <c r="N38" s="1">
        <v>1.46318507194519</v>
      </c>
      <c r="O38" s="1">
        <v>10.702412366867</v>
      </c>
    </row>
    <row r="39" spans="1:15" x14ac:dyDescent="0.4">
      <c r="A39" s="1">
        <v>7</v>
      </c>
      <c r="B39" s="1">
        <v>12</v>
      </c>
      <c r="C39" s="1">
        <v>8</v>
      </c>
      <c r="D39" s="1">
        <v>11</v>
      </c>
      <c r="E39" s="1">
        <v>10</v>
      </c>
      <c r="F39" s="1">
        <v>15</v>
      </c>
      <c r="G39" s="1">
        <v>63</v>
      </c>
      <c r="I39" s="1">
        <v>9.9396705627441406E-4</v>
      </c>
      <c r="J39" s="1">
        <v>38.820867776870699</v>
      </c>
      <c r="K39" s="1">
        <v>3.12071681022644</v>
      </c>
      <c r="L39" s="1">
        <v>0.13285017013549799</v>
      </c>
      <c r="M39" s="1">
        <v>0.324134111404418</v>
      </c>
      <c r="N39" s="1">
        <v>15.5354099273681</v>
      </c>
      <c r="O39" s="1">
        <v>57.961656570434499</v>
      </c>
    </row>
    <row r="40" spans="1:15" x14ac:dyDescent="0.4">
      <c r="A40" s="1">
        <v>7</v>
      </c>
      <c r="B40" s="1">
        <v>12</v>
      </c>
      <c r="C40" s="1">
        <v>7</v>
      </c>
      <c r="D40" s="1">
        <v>11</v>
      </c>
      <c r="E40" s="1">
        <v>9</v>
      </c>
      <c r="F40" s="1">
        <v>15</v>
      </c>
      <c r="G40" s="1">
        <v>60</v>
      </c>
      <c r="I40" s="1">
        <v>0</v>
      </c>
      <c r="J40" s="1">
        <v>84.756227254867497</v>
      </c>
      <c r="K40" s="1">
        <v>0.11474800109863199</v>
      </c>
      <c r="L40" s="1">
        <v>0.15358686447143499</v>
      </c>
      <c r="M40" s="1">
        <v>4.4877529144287102E-2</v>
      </c>
      <c r="N40" s="1">
        <v>9.3991889953613192</v>
      </c>
      <c r="O40" s="1">
        <v>94.502885580062795</v>
      </c>
    </row>
    <row r="41" spans="1:15" x14ac:dyDescent="0.4">
      <c r="A41" s="1">
        <v>7</v>
      </c>
      <c r="B41" s="1">
        <v>11</v>
      </c>
      <c r="C41" s="1">
        <v>8</v>
      </c>
      <c r="D41" s="1">
        <v>11</v>
      </c>
      <c r="E41" s="1">
        <v>9</v>
      </c>
      <c r="F41" s="1">
        <v>14</v>
      </c>
      <c r="G41" s="1">
        <v>60</v>
      </c>
      <c r="I41" s="1">
        <v>9.91582870483398E-4</v>
      </c>
      <c r="J41" s="1">
        <v>38.489878892898503</v>
      </c>
      <c r="K41" s="1">
        <v>0.48635840415954501</v>
      </c>
      <c r="L41" s="1">
        <v>4.9915552139282199E-2</v>
      </c>
      <c r="M41" s="1">
        <v>9.2785358428954995E-2</v>
      </c>
      <c r="N41" s="1">
        <v>3.9896965026855399E-3</v>
      </c>
      <c r="O41" s="1">
        <v>39.149670600891099</v>
      </c>
    </row>
    <row r="42" spans="1:15" x14ac:dyDescent="0.4">
      <c r="A42" s="1">
        <v>7</v>
      </c>
      <c r="B42" s="1">
        <v>12</v>
      </c>
      <c r="C42" s="1">
        <v>8</v>
      </c>
      <c r="D42" s="1">
        <v>12</v>
      </c>
      <c r="E42" s="1">
        <v>10</v>
      </c>
      <c r="F42" s="1">
        <v>14</v>
      </c>
      <c r="G42" s="1">
        <v>63</v>
      </c>
      <c r="I42" s="1">
        <v>9.9778175354003906E-4</v>
      </c>
      <c r="J42" s="1">
        <v>31.184157609939501</v>
      </c>
      <c r="K42" s="1">
        <v>7.3795557022094699E-2</v>
      </c>
      <c r="L42" s="1">
        <v>0.48164129257202098</v>
      </c>
      <c r="M42" s="1">
        <v>0.16510057449340801</v>
      </c>
      <c r="N42" s="1">
        <v>5.2614865303039497</v>
      </c>
      <c r="O42" s="1">
        <v>37.195602655410703</v>
      </c>
    </row>
    <row r="43" spans="1:15" x14ac:dyDescent="0.4">
      <c r="A43" s="1">
        <v>6</v>
      </c>
      <c r="B43" s="1">
        <v>12</v>
      </c>
      <c r="C43" s="1">
        <v>7</v>
      </c>
      <c r="D43" s="1">
        <v>12</v>
      </c>
      <c r="E43" s="1">
        <v>11</v>
      </c>
      <c r="F43" s="1">
        <v>16</v>
      </c>
      <c r="G43" s="1">
        <v>64</v>
      </c>
      <c r="I43" s="1">
        <v>9.9730491638183594E-4</v>
      </c>
      <c r="J43" s="1">
        <v>25.158922910690301</v>
      </c>
      <c r="K43" s="1">
        <v>0.59360766410827603</v>
      </c>
      <c r="L43" s="1">
        <v>0.49666976928710899</v>
      </c>
      <c r="M43" s="1">
        <v>0.67024970054626398</v>
      </c>
      <c r="N43" s="1">
        <v>4.9597849845886204</v>
      </c>
      <c r="O43" s="1">
        <v>31.908841848373399</v>
      </c>
    </row>
    <row r="44" spans="1:15" x14ac:dyDescent="0.4">
      <c r="A44" s="1">
        <v>7</v>
      </c>
      <c r="B44" s="1">
        <v>12</v>
      </c>
      <c r="C44" s="1">
        <v>8</v>
      </c>
      <c r="D44" s="1">
        <v>9</v>
      </c>
      <c r="E44" s="1">
        <v>8</v>
      </c>
      <c r="F44" s="1">
        <v>12</v>
      </c>
      <c r="G44" s="1">
        <v>56</v>
      </c>
      <c r="I44" s="1">
        <v>9.9706649780273394E-4</v>
      </c>
      <c r="J44" s="1">
        <v>66.775984764099107</v>
      </c>
      <c r="K44" s="1">
        <v>2.5385992527007999</v>
      </c>
      <c r="L44" s="1">
        <v>2.4939537048339799E-2</v>
      </c>
      <c r="M44" s="1">
        <v>6.8816900253295898E-2</v>
      </c>
      <c r="N44" s="1">
        <v>5.5363416671752902E-2</v>
      </c>
      <c r="O44" s="1">
        <v>69.485687255859304</v>
      </c>
    </row>
    <row r="45" spans="1:15" x14ac:dyDescent="0.4">
      <c r="A45" s="1">
        <v>6</v>
      </c>
      <c r="B45" s="1">
        <v>11</v>
      </c>
      <c r="C45" s="1">
        <v>7</v>
      </c>
      <c r="D45" s="1">
        <v>10</v>
      </c>
      <c r="E45" s="1">
        <v>11</v>
      </c>
      <c r="F45" s="1">
        <v>14</v>
      </c>
      <c r="G45" s="1">
        <v>58</v>
      </c>
      <c r="I45" s="1">
        <v>9.9730491638183594E-4</v>
      </c>
      <c r="J45" s="1">
        <v>84.389962196350098</v>
      </c>
      <c r="K45" s="1">
        <v>0.60395717620849598</v>
      </c>
      <c r="L45" s="1">
        <v>2.0943880081176699E-2</v>
      </c>
      <c r="M45" s="1">
        <v>0.81241607666015603</v>
      </c>
      <c r="N45" s="1">
        <v>2.0031602382659899</v>
      </c>
      <c r="O45" s="1">
        <v>87.859413862228394</v>
      </c>
    </row>
    <row r="46" spans="1:15" x14ac:dyDescent="0.4">
      <c r="A46" s="1">
        <v>6</v>
      </c>
      <c r="B46" s="1">
        <v>12</v>
      </c>
      <c r="C46" s="1">
        <v>8</v>
      </c>
      <c r="D46" s="1">
        <v>10</v>
      </c>
      <c r="E46" s="1">
        <v>10</v>
      </c>
      <c r="F46" s="1">
        <v>14</v>
      </c>
      <c r="G46" s="1">
        <v>60</v>
      </c>
      <c r="I46" s="1">
        <v>9.9754333496093707E-4</v>
      </c>
      <c r="J46" s="1">
        <v>17.859320640563901</v>
      </c>
      <c r="K46" s="1">
        <v>1.54374694824218</v>
      </c>
      <c r="L46" s="1">
        <v>2.3301839828491201E-2</v>
      </c>
      <c r="M46" s="1">
        <v>0.37862515449523898</v>
      </c>
      <c r="N46" s="1">
        <v>2.1188976764678902</v>
      </c>
      <c r="O46" s="1">
        <v>21.953709125518799</v>
      </c>
    </row>
    <row r="47" spans="1:15" x14ac:dyDescent="0.4">
      <c r="A47" s="1">
        <v>7</v>
      </c>
      <c r="B47" s="1">
        <v>11</v>
      </c>
      <c r="C47" s="1">
        <v>8</v>
      </c>
      <c r="D47" s="1">
        <v>11</v>
      </c>
      <c r="E47" s="1">
        <v>9</v>
      </c>
      <c r="F47" s="1">
        <v>15</v>
      </c>
      <c r="G47" s="1">
        <v>61</v>
      </c>
      <c r="I47" s="1">
        <v>1.0328292846679601E-3</v>
      </c>
      <c r="J47" s="1">
        <v>4.8650054931640598</v>
      </c>
      <c r="K47" s="1">
        <v>0.81363272666931097</v>
      </c>
      <c r="L47" s="1">
        <v>0.22857975959777799</v>
      </c>
      <c r="M47" s="1">
        <v>0.21502494812011699</v>
      </c>
      <c r="N47" s="1">
        <v>7.9809429645538303</v>
      </c>
      <c r="O47" s="1">
        <v>14.1310536861419</v>
      </c>
    </row>
    <row r="48" spans="1:15" x14ac:dyDescent="0.4">
      <c r="A48" s="1">
        <v>6</v>
      </c>
      <c r="B48" s="1">
        <v>11</v>
      </c>
      <c r="C48" s="1">
        <v>8</v>
      </c>
      <c r="D48" s="1">
        <v>10</v>
      </c>
      <c r="E48" s="1">
        <v>10</v>
      </c>
      <c r="F48" s="1">
        <v>15</v>
      </c>
      <c r="G48" s="1">
        <v>60</v>
      </c>
      <c r="I48" s="1">
        <v>9.9754333496093707E-4</v>
      </c>
      <c r="J48" s="1">
        <v>14.5410306453704</v>
      </c>
      <c r="K48" s="1">
        <v>1.1763837337493801</v>
      </c>
      <c r="L48" s="1">
        <v>0.18455338478088301</v>
      </c>
      <c r="M48" s="1">
        <v>0.33211016654968201</v>
      </c>
      <c r="N48" s="1">
        <v>8.6273503303527797</v>
      </c>
      <c r="O48" s="1">
        <v>24.890186548233</v>
      </c>
    </row>
    <row r="49" spans="1:15" x14ac:dyDescent="0.4">
      <c r="A49" s="1">
        <v>6</v>
      </c>
      <c r="B49" s="1">
        <v>11</v>
      </c>
      <c r="C49" s="1">
        <v>9</v>
      </c>
      <c r="D49" s="1">
        <v>11</v>
      </c>
      <c r="E49" s="1">
        <v>10</v>
      </c>
      <c r="F49" s="1">
        <v>13</v>
      </c>
      <c r="G49" s="1">
        <v>59</v>
      </c>
      <c r="I49" s="1">
        <v>1.0263919830322201E-3</v>
      </c>
      <c r="J49" s="1">
        <v>26.7492001056671</v>
      </c>
      <c r="K49" s="1">
        <v>2.1451227664947501</v>
      </c>
      <c r="L49" s="1">
        <v>8.8762283325195299E-2</v>
      </c>
      <c r="M49" s="1">
        <v>0.581346035003662</v>
      </c>
      <c r="N49" s="1">
        <v>2.15628457069396</v>
      </c>
      <c r="O49" s="1">
        <v>31.749692440032899</v>
      </c>
    </row>
    <row r="50" spans="1:15" x14ac:dyDescent="0.4">
      <c r="A50" s="1">
        <v>5</v>
      </c>
      <c r="B50" s="1">
        <v>12</v>
      </c>
      <c r="C50" s="1">
        <v>8</v>
      </c>
      <c r="D50" s="1">
        <v>11</v>
      </c>
      <c r="E50" s="1">
        <v>10</v>
      </c>
      <c r="F50" s="1">
        <v>14</v>
      </c>
      <c r="G50" s="1">
        <v>60</v>
      </c>
      <c r="I50" s="1">
        <v>9.9730491638183594E-4</v>
      </c>
      <c r="J50" s="1">
        <v>120.849845409393</v>
      </c>
      <c r="K50" s="1">
        <v>0.186472177505493</v>
      </c>
      <c r="L50" s="1">
        <v>0.243883371353149</v>
      </c>
      <c r="M50" s="1">
        <v>0.44526052474975503</v>
      </c>
      <c r="N50" s="1">
        <v>1.4651474952697701</v>
      </c>
      <c r="O50" s="1">
        <v>123.219715356826</v>
      </c>
    </row>
    <row r="51" spans="1:15" x14ac:dyDescent="0.4">
      <c r="A51" s="1">
        <v>6</v>
      </c>
      <c r="B51" s="1">
        <v>11</v>
      </c>
      <c r="C51" s="1">
        <v>8</v>
      </c>
      <c r="D51" s="1">
        <v>10</v>
      </c>
      <c r="E51" s="1">
        <v>11</v>
      </c>
      <c r="F51" s="1">
        <v>15</v>
      </c>
      <c r="G51" s="1">
        <v>61</v>
      </c>
      <c r="I51" s="1">
        <v>9.9658966064453103E-4</v>
      </c>
      <c r="J51" s="1">
        <v>24.569712400436401</v>
      </c>
      <c r="K51" s="1">
        <v>1.51342153549194</v>
      </c>
      <c r="L51" s="1">
        <v>1.59854888916015E-2</v>
      </c>
      <c r="M51" s="1">
        <v>2.9611825942993102</v>
      </c>
      <c r="N51" s="1">
        <v>4.0907332897186199</v>
      </c>
      <c r="O51" s="1">
        <v>33.179846286773603</v>
      </c>
    </row>
    <row r="52" spans="1:15" x14ac:dyDescent="0.4">
      <c r="A52" s="1">
        <v>7</v>
      </c>
      <c r="B52" s="1">
        <v>12</v>
      </c>
      <c r="C52" s="1">
        <v>7</v>
      </c>
      <c r="D52" s="1">
        <v>11</v>
      </c>
      <c r="E52" s="1">
        <v>11</v>
      </c>
      <c r="F52" s="1">
        <v>14</v>
      </c>
      <c r="G52" s="1">
        <v>62</v>
      </c>
      <c r="I52" s="1">
        <v>9.3150138854980404E-4</v>
      </c>
      <c r="J52" s="1">
        <v>50.7920627593994</v>
      </c>
      <c r="K52" s="1">
        <v>0.15026831626892001</v>
      </c>
      <c r="L52" s="1">
        <v>0.86638164520263605</v>
      </c>
      <c r="M52" s="1">
        <v>2.0055339336395201</v>
      </c>
      <c r="N52" s="1">
        <v>4.20184278488159</v>
      </c>
      <c r="O52" s="1">
        <v>58.046915292739797</v>
      </c>
    </row>
    <row r="53" spans="1:15" x14ac:dyDescent="0.4">
      <c r="A53" s="1">
        <v>3</v>
      </c>
      <c r="B53" s="1">
        <v>11</v>
      </c>
      <c r="C53" s="1">
        <v>8</v>
      </c>
      <c r="D53" s="1">
        <v>11</v>
      </c>
      <c r="E53" s="1">
        <v>10</v>
      </c>
      <c r="F53" s="1">
        <v>16</v>
      </c>
      <c r="G53" s="1">
        <v>59</v>
      </c>
      <c r="I53" s="1">
        <v>9.9682807922363195E-4</v>
      </c>
      <c r="J53" s="1">
        <v>13.4476170539855</v>
      </c>
      <c r="K53" s="1">
        <v>0.67725300788879395</v>
      </c>
      <c r="L53" s="1">
        <v>0.188501596450805</v>
      </c>
      <c r="M53" s="1">
        <v>0.23537206649780201</v>
      </c>
      <c r="N53" s="1">
        <v>3.5631215572357098</v>
      </c>
      <c r="O53" s="1">
        <v>18.137609243392902</v>
      </c>
    </row>
    <row r="54" spans="1:15" x14ac:dyDescent="0.4">
      <c r="A54" s="1">
        <v>5</v>
      </c>
      <c r="B54" s="1">
        <v>11</v>
      </c>
      <c r="C54" s="1">
        <v>9</v>
      </c>
      <c r="D54" s="1">
        <v>11</v>
      </c>
      <c r="E54" s="1">
        <v>11</v>
      </c>
      <c r="F54" s="1">
        <v>13</v>
      </c>
      <c r="G54" s="1">
        <v>59</v>
      </c>
      <c r="I54" s="1">
        <v>0</v>
      </c>
      <c r="J54" s="1">
        <v>3.4147131443023602</v>
      </c>
      <c r="K54" s="1">
        <v>4.3123328685760498</v>
      </c>
      <c r="L54" s="1">
        <v>0.33128619194030701</v>
      </c>
      <c r="M54" s="1">
        <v>0.93568420410156194</v>
      </c>
      <c r="N54" s="1">
        <v>1.76524114608764</v>
      </c>
      <c r="O54" s="1">
        <v>10.787084102630599</v>
      </c>
    </row>
    <row r="55" spans="1:15" x14ac:dyDescent="0.4">
      <c r="A55" s="1">
        <v>7</v>
      </c>
      <c r="B55" s="1">
        <v>12</v>
      </c>
      <c r="C55" s="1">
        <v>8</v>
      </c>
      <c r="D55" s="1">
        <v>11</v>
      </c>
      <c r="E55" s="1">
        <v>9</v>
      </c>
      <c r="F55" s="1">
        <v>16</v>
      </c>
      <c r="G55" s="1">
        <v>62</v>
      </c>
      <c r="I55" s="1">
        <v>9.9682807922363195E-4</v>
      </c>
      <c r="J55" s="1">
        <v>316.83345437049798</v>
      </c>
      <c r="K55" s="1">
        <v>1.57058358192443</v>
      </c>
      <c r="L55" s="1">
        <v>3.5416126251220703E-2</v>
      </c>
      <c r="M55" s="1">
        <v>5.09076118469238E-2</v>
      </c>
      <c r="N55" s="1">
        <v>8.6813507080078107</v>
      </c>
      <c r="O55" s="1">
        <v>327.20246887207003</v>
      </c>
    </row>
    <row r="56" spans="1:15" x14ac:dyDescent="0.4">
      <c r="A56" s="1">
        <v>6</v>
      </c>
      <c r="B56" s="1">
        <v>10</v>
      </c>
      <c r="C56" s="1">
        <v>8</v>
      </c>
      <c r="D56" s="1">
        <v>12</v>
      </c>
      <c r="E56" s="1">
        <v>10</v>
      </c>
      <c r="F56" s="1">
        <v>13</v>
      </c>
      <c r="G56" s="1">
        <v>58</v>
      </c>
      <c r="I56" s="1">
        <v>5.1546096801757802E-4</v>
      </c>
      <c r="J56" s="1">
        <v>5.5414676666259703E-2</v>
      </c>
      <c r="K56" s="1">
        <v>0.62196087837219205</v>
      </c>
      <c r="L56" s="1">
        <v>1.3988723754882799</v>
      </c>
      <c r="M56" s="1">
        <v>0.491738080978393</v>
      </c>
      <c r="N56" s="1">
        <v>8.6810111999511705E-2</v>
      </c>
      <c r="O56" s="1">
        <v>2.6756672859191801</v>
      </c>
    </row>
    <row r="57" spans="1:15" x14ac:dyDescent="0.4">
      <c r="A57" s="1">
        <v>7</v>
      </c>
      <c r="B57" s="1">
        <v>11</v>
      </c>
      <c r="C57" s="1">
        <v>9</v>
      </c>
      <c r="D57" s="1">
        <v>9</v>
      </c>
      <c r="E57" s="1">
        <v>11</v>
      </c>
      <c r="F57" s="1">
        <v>13</v>
      </c>
      <c r="G57" s="1">
        <v>60</v>
      </c>
      <c r="I57" s="1">
        <v>9.9587440490722591E-4</v>
      </c>
      <c r="J57" s="1">
        <v>24.646218538284302</v>
      </c>
      <c r="K57" s="1">
        <v>4.0362608432769704</v>
      </c>
      <c r="L57" s="1">
        <v>7.8791141510009696E-2</v>
      </c>
      <c r="M57" s="1">
        <v>1.3647441864013601</v>
      </c>
      <c r="N57" s="1">
        <v>0.39916396141052202</v>
      </c>
      <c r="O57" s="1">
        <v>30.550364494323698</v>
      </c>
    </row>
    <row r="58" spans="1:15" x14ac:dyDescent="0.4">
      <c r="A58" s="1">
        <v>7</v>
      </c>
      <c r="B58" s="1">
        <v>12</v>
      </c>
      <c r="C58" s="1">
        <v>8</v>
      </c>
      <c r="D58" s="1">
        <v>11</v>
      </c>
      <c r="E58" s="1">
        <v>10</v>
      </c>
      <c r="F58" s="1">
        <v>15</v>
      </c>
      <c r="G58" s="1">
        <v>63</v>
      </c>
      <c r="I58" s="1">
        <v>0</v>
      </c>
      <c r="J58" s="1">
        <v>92.075774908065796</v>
      </c>
      <c r="K58" s="1">
        <v>1.50332331657409</v>
      </c>
      <c r="L58" s="1">
        <v>0.36960411071777299</v>
      </c>
      <c r="M58" s="1">
        <v>0.56301999092101995</v>
      </c>
      <c r="N58" s="1">
        <v>8.6471550464630091</v>
      </c>
      <c r="O58" s="1">
        <v>103.190553665161</v>
      </c>
    </row>
    <row r="59" spans="1:15" x14ac:dyDescent="0.4">
      <c r="A59" s="1">
        <v>7</v>
      </c>
      <c r="B59" s="1">
        <v>11</v>
      </c>
      <c r="C59" s="1">
        <v>7</v>
      </c>
      <c r="D59" s="1">
        <v>11</v>
      </c>
      <c r="E59" s="1">
        <v>9</v>
      </c>
      <c r="F59" s="1">
        <v>13</v>
      </c>
      <c r="G59" s="1">
        <v>58</v>
      </c>
      <c r="I59" s="1">
        <v>9.9658966064453103E-4</v>
      </c>
      <c r="J59" s="1">
        <v>19.295734882354701</v>
      </c>
      <c r="K59" s="1">
        <v>0.29948687553405701</v>
      </c>
      <c r="L59" s="1">
        <v>0.36153841018676702</v>
      </c>
      <c r="M59" s="1">
        <v>9.7779989242553697E-2</v>
      </c>
      <c r="N59" s="1">
        <v>8.3829879760742104E-2</v>
      </c>
      <c r="O59" s="1">
        <v>20.165199279785099</v>
      </c>
    </row>
    <row r="60" spans="1:15" x14ac:dyDescent="0.4">
      <c r="A60" s="1">
        <v>6</v>
      </c>
      <c r="B60" s="1">
        <v>12</v>
      </c>
      <c r="C60" s="1">
        <v>9</v>
      </c>
      <c r="D60" s="1">
        <v>11</v>
      </c>
      <c r="E60" s="1">
        <v>9</v>
      </c>
      <c r="F60" s="1">
        <v>16</v>
      </c>
      <c r="G60" s="1">
        <v>63</v>
      </c>
      <c r="I60" s="1">
        <v>0</v>
      </c>
      <c r="J60" s="1">
        <v>42.3079028129577</v>
      </c>
      <c r="K60" s="1">
        <v>5.5632140636444003</v>
      </c>
      <c r="L60" s="1">
        <v>0.18217849731445299</v>
      </c>
      <c r="M60" s="1">
        <v>1.7011880874633699E-2</v>
      </c>
      <c r="N60" s="1">
        <v>11.2165863513946</v>
      </c>
      <c r="O60" s="1">
        <v>59.311612367629998</v>
      </c>
    </row>
    <row r="61" spans="1:15" x14ac:dyDescent="0.4">
      <c r="A61" s="1">
        <v>6</v>
      </c>
      <c r="B61" s="1">
        <v>12</v>
      </c>
      <c r="C61" s="1">
        <v>8</v>
      </c>
      <c r="D61" s="1">
        <v>12</v>
      </c>
      <c r="E61" s="1">
        <v>9</v>
      </c>
      <c r="F61" s="1">
        <v>14</v>
      </c>
      <c r="G61" s="1">
        <v>60</v>
      </c>
      <c r="I61" s="1">
        <v>9.9611282348632791E-4</v>
      </c>
      <c r="J61" s="1">
        <v>191.53917217254599</v>
      </c>
      <c r="K61" s="1">
        <v>0.76232552528381303</v>
      </c>
      <c r="L61" s="1">
        <v>0.67478728294372503</v>
      </c>
      <c r="M61" s="1">
        <v>2.7924776077270501E-2</v>
      </c>
      <c r="N61" s="1">
        <v>6.4416005611419598</v>
      </c>
      <c r="O61" s="1">
        <v>199.47321128845201</v>
      </c>
    </row>
    <row r="62" spans="1:15" x14ac:dyDescent="0.4">
      <c r="A62" s="1">
        <v>6</v>
      </c>
      <c r="B62" s="1">
        <v>11</v>
      </c>
      <c r="C62" s="1">
        <v>8</v>
      </c>
      <c r="D62" s="1">
        <v>11</v>
      </c>
      <c r="E62" s="1">
        <v>10</v>
      </c>
      <c r="F62" s="1">
        <v>15</v>
      </c>
      <c r="G62" s="1">
        <v>59</v>
      </c>
      <c r="I62" s="1">
        <v>9.9587440490722591E-4</v>
      </c>
      <c r="J62" s="1">
        <v>2.7537233829498202</v>
      </c>
      <c r="K62" s="1">
        <v>3.35014295578002</v>
      </c>
      <c r="L62" s="1">
        <v>8.9769363403320295E-3</v>
      </c>
      <c r="M62" s="1">
        <v>1.4830796718597401</v>
      </c>
      <c r="N62" s="1">
        <v>4.0655376911163303</v>
      </c>
      <c r="O62" s="1">
        <v>11.688427209854099</v>
      </c>
    </row>
    <row r="63" spans="1:15" x14ac:dyDescent="0.4">
      <c r="A63" s="1">
        <v>6</v>
      </c>
      <c r="B63" s="1">
        <v>12</v>
      </c>
      <c r="C63" s="1">
        <v>7</v>
      </c>
      <c r="D63" s="1">
        <v>11</v>
      </c>
      <c r="E63" s="1">
        <v>9</v>
      </c>
      <c r="F63" s="1">
        <v>15</v>
      </c>
      <c r="G63" s="1">
        <v>60</v>
      </c>
      <c r="I63" s="1">
        <v>9.9706649780273394E-4</v>
      </c>
      <c r="J63" s="1">
        <v>26.802521944045999</v>
      </c>
      <c r="K63" s="1">
        <v>0.32538843154907199</v>
      </c>
      <c r="L63" s="1">
        <v>4.48803901672363E-2</v>
      </c>
      <c r="M63" s="1">
        <v>8.6444616317748996E-2</v>
      </c>
      <c r="N63" s="1">
        <v>7.5080859661102197</v>
      </c>
      <c r="O63" s="1">
        <v>34.790037631988497</v>
      </c>
    </row>
    <row r="64" spans="1:15" x14ac:dyDescent="0.4">
      <c r="A64" s="1">
        <v>6</v>
      </c>
      <c r="B64" s="1">
        <v>11</v>
      </c>
      <c r="C64" s="1">
        <v>8</v>
      </c>
      <c r="D64" s="1">
        <v>11</v>
      </c>
      <c r="E64" s="1">
        <v>10</v>
      </c>
      <c r="F64" s="1">
        <v>15</v>
      </c>
      <c r="G64" s="1">
        <v>60</v>
      </c>
      <c r="I64" s="1">
        <v>0</v>
      </c>
      <c r="J64" s="1">
        <v>2.4186241626739502</v>
      </c>
      <c r="K64" s="1">
        <v>1.0347921848297099</v>
      </c>
      <c r="L64" s="1">
        <v>4.2940616607666002E-2</v>
      </c>
      <c r="M64" s="1">
        <v>9.7971916198730399E-2</v>
      </c>
      <c r="N64" s="1">
        <v>3.2795705795288002</v>
      </c>
      <c r="O64" s="1">
        <v>6.9006695747375399</v>
      </c>
    </row>
    <row r="65" spans="1:15" x14ac:dyDescent="0.4">
      <c r="A65" s="1">
        <v>6</v>
      </c>
      <c r="B65" s="1">
        <v>12</v>
      </c>
      <c r="C65" s="1">
        <v>8</v>
      </c>
      <c r="D65" s="1">
        <v>12</v>
      </c>
      <c r="E65" s="1">
        <v>9</v>
      </c>
      <c r="F65" s="1">
        <v>16</v>
      </c>
      <c r="G65" s="1">
        <v>63</v>
      </c>
      <c r="I65" s="1">
        <v>9.9825859069824197E-4</v>
      </c>
      <c r="J65" s="1">
        <v>143.177810668945</v>
      </c>
      <c r="K65" s="1">
        <v>3.1772191524505602</v>
      </c>
      <c r="L65" s="1">
        <v>7.97629356384277E-3</v>
      </c>
      <c r="M65" s="1">
        <v>4.88607883453369E-2</v>
      </c>
      <c r="N65" s="1">
        <v>13.770163297653101</v>
      </c>
      <c r="O65" s="1">
        <v>160.210948944091</v>
      </c>
    </row>
    <row r="66" spans="1:15" x14ac:dyDescent="0.4">
      <c r="A66" s="1">
        <v>6</v>
      </c>
      <c r="B66" s="1">
        <v>12</v>
      </c>
      <c r="C66" s="1">
        <v>8</v>
      </c>
      <c r="D66" s="1">
        <v>12</v>
      </c>
      <c r="E66" s="1">
        <v>11</v>
      </c>
      <c r="F66" s="1">
        <v>15</v>
      </c>
      <c r="G66" s="1">
        <v>64</v>
      </c>
      <c r="I66" s="1">
        <v>9.9802017211913997E-4</v>
      </c>
      <c r="J66" s="1">
        <v>13.380880355834901</v>
      </c>
      <c r="K66" s="1">
        <v>1.51510429382324</v>
      </c>
      <c r="L66" s="1">
        <v>0.473516225814819</v>
      </c>
      <c r="M66" s="1">
        <v>2.6058428287506099</v>
      </c>
      <c r="N66" s="1">
        <v>10.3262069225311</v>
      </c>
      <c r="O66" s="1">
        <v>28.331098794937098</v>
      </c>
    </row>
    <row r="67" spans="1:15" x14ac:dyDescent="0.4">
      <c r="A67" s="1">
        <v>7</v>
      </c>
      <c r="B67" s="1">
        <v>11</v>
      </c>
      <c r="C67" s="1">
        <v>9</v>
      </c>
      <c r="D67" s="1">
        <v>12</v>
      </c>
      <c r="E67" s="1">
        <v>11</v>
      </c>
      <c r="F67" s="1">
        <v>14</v>
      </c>
      <c r="G67" s="1">
        <v>64</v>
      </c>
      <c r="I67" s="1">
        <v>9.1481208801269499E-4</v>
      </c>
      <c r="J67" s="1">
        <v>5.4616539478302002</v>
      </c>
      <c r="K67" s="1">
        <v>0.37859320640563898</v>
      </c>
      <c r="L67" s="1">
        <v>0.684209585189819</v>
      </c>
      <c r="M67" s="1">
        <v>3.1322395801544101</v>
      </c>
      <c r="N67" s="1">
        <v>0.87071180343627896</v>
      </c>
      <c r="O67" s="1">
        <v>10.5605106353759</v>
      </c>
    </row>
    <row r="68" spans="1:15" x14ac:dyDescent="0.4">
      <c r="A68" s="1">
        <v>5</v>
      </c>
      <c r="B68" s="1">
        <v>11</v>
      </c>
      <c r="C68" s="1">
        <v>8</v>
      </c>
      <c r="D68" s="1">
        <v>11</v>
      </c>
      <c r="E68" s="1">
        <v>10</v>
      </c>
      <c r="F68" s="1">
        <v>14</v>
      </c>
      <c r="G68" s="1">
        <v>59</v>
      </c>
      <c r="I68" s="1">
        <v>9.9730491638183594E-4</v>
      </c>
      <c r="J68" s="1">
        <v>14.4452400207519</v>
      </c>
      <c r="K68" s="1">
        <v>4.6931743621826102E-2</v>
      </c>
      <c r="L68" s="1">
        <v>0.232887983322143</v>
      </c>
      <c r="M68" s="1">
        <v>0.55381274223327603</v>
      </c>
      <c r="N68" s="1">
        <v>1.5490696430206199</v>
      </c>
      <c r="O68" s="1">
        <v>16.856760740280102</v>
      </c>
    </row>
    <row r="69" spans="1:15" x14ac:dyDescent="0.4">
      <c r="A69" s="1">
        <v>7</v>
      </c>
      <c r="B69" s="1">
        <v>12</v>
      </c>
      <c r="C69" s="1">
        <v>8</v>
      </c>
      <c r="D69" s="1">
        <v>11</v>
      </c>
      <c r="E69" s="1">
        <v>8</v>
      </c>
      <c r="F69" s="1">
        <v>13</v>
      </c>
      <c r="G69" s="1">
        <v>59</v>
      </c>
      <c r="I69" s="1">
        <v>9.6821784973144499E-4</v>
      </c>
      <c r="J69" s="1">
        <v>146.75229191779999</v>
      </c>
      <c r="K69" s="1">
        <v>0.392009496688842</v>
      </c>
      <c r="L69" s="1">
        <v>0.44298243522643999</v>
      </c>
      <c r="M69" s="1">
        <v>6.0184001922607396E-3</v>
      </c>
      <c r="N69" s="1">
        <v>0.28922700881958002</v>
      </c>
      <c r="O69" s="1">
        <v>147.912945508956</v>
      </c>
    </row>
    <row r="70" spans="1:15" x14ac:dyDescent="0.4">
      <c r="A70" s="1">
        <v>7</v>
      </c>
      <c r="B70" s="1">
        <v>12</v>
      </c>
      <c r="C70" s="1">
        <v>9</v>
      </c>
      <c r="D70" s="1">
        <v>10</v>
      </c>
      <c r="E70" s="1">
        <v>9</v>
      </c>
      <c r="F70" s="1">
        <v>13</v>
      </c>
      <c r="G70" s="1">
        <v>59</v>
      </c>
      <c r="I70" s="1">
        <v>1.02853775024414E-3</v>
      </c>
      <c r="J70" s="1">
        <v>28.777824878692599</v>
      </c>
      <c r="K70" s="1">
        <v>0.45579457283019997</v>
      </c>
      <c r="L70" s="1">
        <v>1.8106698989868102E-2</v>
      </c>
      <c r="M70" s="1">
        <v>0.10023808479309</v>
      </c>
      <c r="N70" s="1">
        <v>4.8641402721405003</v>
      </c>
      <c r="O70" s="1">
        <v>34.243972778320298</v>
      </c>
    </row>
    <row r="71" spans="1:15" x14ac:dyDescent="0.4">
      <c r="A71" s="1">
        <v>7</v>
      </c>
      <c r="B71" s="1">
        <v>11</v>
      </c>
      <c r="C71" s="1">
        <v>8</v>
      </c>
      <c r="D71" s="1">
        <v>11</v>
      </c>
      <c r="E71" s="1">
        <v>11</v>
      </c>
      <c r="F71" s="1">
        <v>15</v>
      </c>
      <c r="G71" s="1">
        <v>63</v>
      </c>
      <c r="I71" s="1">
        <v>9.9897384643554601E-4</v>
      </c>
      <c r="J71" s="1">
        <v>12.774323463439901</v>
      </c>
      <c r="K71" s="1">
        <v>2.1802749633789</v>
      </c>
      <c r="L71" s="1">
        <v>8.5811853408813393E-2</v>
      </c>
      <c r="M71" s="1">
        <v>2.83249688148498</v>
      </c>
      <c r="N71" s="1">
        <v>2.0084428787231401</v>
      </c>
      <c r="O71" s="1">
        <v>19.909639835357599</v>
      </c>
    </row>
    <row r="72" spans="1:15" x14ac:dyDescent="0.4">
      <c r="A72" s="1">
        <v>7</v>
      </c>
      <c r="B72" s="1">
        <v>12</v>
      </c>
      <c r="C72" s="1">
        <v>7</v>
      </c>
      <c r="D72" s="1">
        <v>11</v>
      </c>
      <c r="E72" s="1">
        <v>10</v>
      </c>
      <c r="F72" s="1">
        <v>14</v>
      </c>
      <c r="G72" s="1">
        <v>61</v>
      </c>
      <c r="I72" s="1">
        <v>9.9682807922363195E-4</v>
      </c>
      <c r="J72" s="1">
        <v>15.767184734344401</v>
      </c>
      <c r="K72" s="1">
        <v>0.273050546646118</v>
      </c>
      <c r="L72" s="1">
        <v>0.20452570915222101</v>
      </c>
      <c r="M72" s="1">
        <v>1.2143707275390601</v>
      </c>
      <c r="N72" s="1">
        <v>2.4749915599822998</v>
      </c>
      <c r="O72" s="1">
        <v>19.963997840881301</v>
      </c>
    </row>
    <row r="73" spans="1:15" x14ac:dyDescent="0.4">
      <c r="A73" s="1">
        <v>6</v>
      </c>
      <c r="B73" s="1">
        <v>12</v>
      </c>
      <c r="C73" s="1">
        <v>9</v>
      </c>
      <c r="D73" s="1">
        <v>10</v>
      </c>
      <c r="E73" s="1">
        <v>10</v>
      </c>
      <c r="F73" s="1">
        <v>15</v>
      </c>
      <c r="G73" s="1">
        <v>62</v>
      </c>
      <c r="I73" s="1">
        <v>0</v>
      </c>
      <c r="J73" s="1">
        <v>27.807004213333101</v>
      </c>
      <c r="K73" s="1">
        <v>0.63935756683349598</v>
      </c>
      <c r="L73" s="1">
        <v>8.3820581436157199E-2</v>
      </c>
      <c r="M73" s="1">
        <v>0.71396374702453602</v>
      </c>
      <c r="N73" s="1">
        <v>3.2980892658233598</v>
      </c>
      <c r="O73" s="1">
        <v>32.569031715393002</v>
      </c>
    </row>
    <row r="74" spans="1:15" x14ac:dyDescent="0.4">
      <c r="A74" s="1">
        <v>7</v>
      </c>
      <c r="B74" s="1">
        <v>12</v>
      </c>
      <c r="C74" s="1">
        <v>7</v>
      </c>
      <c r="D74" s="1">
        <v>10</v>
      </c>
      <c r="E74" s="1">
        <v>11</v>
      </c>
      <c r="F74" s="1">
        <v>14</v>
      </c>
      <c r="G74" s="1">
        <v>61</v>
      </c>
      <c r="I74" s="1">
        <v>1.0001659393310499E-3</v>
      </c>
      <c r="J74" s="1">
        <v>166.955776691436</v>
      </c>
      <c r="K74" s="1">
        <v>0.37700963020324701</v>
      </c>
      <c r="L74" s="1">
        <v>0.104328870773315</v>
      </c>
      <c r="M74" s="1">
        <v>1.21685242652893</v>
      </c>
      <c r="N74" s="1">
        <v>3.3026108741760201</v>
      </c>
      <c r="O74" s="1">
        <v>171.98768973350499</v>
      </c>
    </row>
    <row r="75" spans="1:15" x14ac:dyDescent="0.4">
      <c r="A75" s="1">
        <v>7</v>
      </c>
      <c r="B75" s="1">
        <v>12</v>
      </c>
      <c r="C75" s="1">
        <v>9</v>
      </c>
      <c r="D75" s="1">
        <v>12</v>
      </c>
      <c r="E75" s="1">
        <v>11</v>
      </c>
      <c r="F75" s="1">
        <v>14</v>
      </c>
      <c r="G75" s="1">
        <v>65</v>
      </c>
      <c r="I75" s="1">
        <v>9.9968910217285091E-4</v>
      </c>
      <c r="J75" s="1">
        <v>32.451589822769101</v>
      </c>
      <c r="K75" s="1">
        <v>10.525640964508</v>
      </c>
      <c r="L75" s="1">
        <v>0.98803925514221103</v>
      </c>
      <c r="M75" s="1">
        <v>1.0328290462493801</v>
      </c>
      <c r="N75" s="1">
        <v>1.53542327880859</v>
      </c>
      <c r="O75" s="1">
        <v>46.562771797180098</v>
      </c>
    </row>
    <row r="76" spans="1:15" x14ac:dyDescent="0.4">
      <c r="A76" s="1">
        <v>6</v>
      </c>
      <c r="B76" s="1">
        <v>12</v>
      </c>
      <c r="C76" s="1">
        <v>7</v>
      </c>
      <c r="D76" s="1">
        <v>11</v>
      </c>
      <c r="E76" s="1">
        <v>10</v>
      </c>
      <c r="F76" s="1">
        <v>16</v>
      </c>
      <c r="G76" s="1">
        <v>62</v>
      </c>
      <c r="I76" s="1">
        <v>0</v>
      </c>
      <c r="J76" s="1">
        <v>14.960375785827599</v>
      </c>
      <c r="K76" s="1">
        <v>0.76968908309936501</v>
      </c>
      <c r="L76" s="1">
        <v>0.409154653549194</v>
      </c>
      <c r="M76" s="1">
        <v>0.27827334403991699</v>
      </c>
      <c r="N76" s="1">
        <v>31.798405170440599</v>
      </c>
      <c r="O76" s="1">
        <v>48.246288776397698</v>
      </c>
    </row>
    <row r="77" spans="1:15" x14ac:dyDescent="0.4">
      <c r="A77" s="1">
        <v>4</v>
      </c>
      <c r="B77" s="1">
        <v>10</v>
      </c>
      <c r="C77" s="1">
        <v>9</v>
      </c>
      <c r="D77" s="1">
        <v>11</v>
      </c>
      <c r="E77" s="1">
        <v>10</v>
      </c>
      <c r="F77" s="1">
        <v>14</v>
      </c>
      <c r="G77" s="1">
        <v>58</v>
      </c>
      <c r="I77" s="1">
        <v>9.9682807922363195E-4</v>
      </c>
      <c r="J77" s="1">
        <v>4.0809817314147896</v>
      </c>
      <c r="K77" s="1">
        <v>5.3745892047882</v>
      </c>
      <c r="L77" s="1">
        <v>5.38556575775146E-2</v>
      </c>
      <c r="M77" s="1">
        <v>0.500285863876342</v>
      </c>
      <c r="N77" s="1">
        <v>3.7323966026306099</v>
      </c>
      <c r="O77" s="1">
        <v>13.7770864963531</v>
      </c>
    </row>
    <row r="78" spans="1:15" x14ac:dyDescent="0.4">
      <c r="A78" s="1">
        <v>7</v>
      </c>
      <c r="B78" s="1">
        <v>11</v>
      </c>
      <c r="C78" s="1">
        <v>8</v>
      </c>
      <c r="D78" s="1">
        <v>11</v>
      </c>
      <c r="E78" s="1">
        <v>11</v>
      </c>
      <c r="F78" s="1">
        <v>15</v>
      </c>
      <c r="G78" s="1">
        <v>63</v>
      </c>
      <c r="I78" s="1">
        <v>5.1140785217285102E-4</v>
      </c>
      <c r="J78" s="1">
        <v>12.6113672256469</v>
      </c>
      <c r="K78" s="1">
        <v>1.61567330360412</v>
      </c>
      <c r="L78" s="1">
        <v>5.98502159118652E-3</v>
      </c>
      <c r="M78" s="1">
        <v>0.393968105316162</v>
      </c>
      <c r="N78" s="1">
        <v>1.3755958080291699</v>
      </c>
      <c r="O78" s="1">
        <v>16.032540321350002</v>
      </c>
    </row>
    <row r="79" spans="1:15" x14ac:dyDescent="0.4">
      <c r="A79" s="1">
        <v>7</v>
      </c>
      <c r="B79" s="1">
        <v>12</v>
      </c>
      <c r="C79" s="1">
        <v>9</v>
      </c>
      <c r="D79" s="1">
        <v>12</v>
      </c>
      <c r="E79" s="1">
        <v>10</v>
      </c>
      <c r="F79" s="1">
        <v>11</v>
      </c>
      <c r="G79" s="1">
        <v>61</v>
      </c>
      <c r="I79" s="1">
        <v>9.9706649780273394E-4</v>
      </c>
      <c r="J79" s="1">
        <v>110.398714065551</v>
      </c>
      <c r="K79" s="1">
        <v>19.825766324996899</v>
      </c>
      <c r="L79" s="1">
        <v>2.4159247875213601</v>
      </c>
      <c r="M79" s="1">
        <v>0.215425729751586</v>
      </c>
      <c r="N79" s="1">
        <v>2.09424495697021E-2</v>
      </c>
      <c r="O79" s="1">
        <v>132.90733456611599</v>
      </c>
    </row>
    <row r="80" spans="1:15" x14ac:dyDescent="0.4">
      <c r="A80" s="1">
        <v>7</v>
      </c>
      <c r="B80" s="1">
        <v>11</v>
      </c>
      <c r="C80" s="1">
        <v>9</v>
      </c>
      <c r="D80" s="1">
        <v>11</v>
      </c>
      <c r="E80" s="1">
        <v>11</v>
      </c>
      <c r="F80" s="1">
        <v>15</v>
      </c>
      <c r="G80" s="1">
        <v>64</v>
      </c>
      <c r="I80" s="1">
        <v>0</v>
      </c>
      <c r="J80" s="1">
        <v>4.0995905399322501</v>
      </c>
      <c r="K80" s="1">
        <v>1.00509405136108</v>
      </c>
      <c r="L80" s="1">
        <v>9.5745325088500893E-2</v>
      </c>
      <c r="M80" s="1">
        <v>1.5874218940734801</v>
      </c>
      <c r="N80" s="1">
        <v>4.4009141921996999</v>
      </c>
      <c r="O80" s="1">
        <v>11.217550992965601</v>
      </c>
    </row>
    <row r="81" spans="1:15" x14ac:dyDescent="0.4">
      <c r="A81" s="1">
        <v>6</v>
      </c>
      <c r="B81" s="1">
        <v>12</v>
      </c>
      <c r="C81" s="1">
        <v>8</v>
      </c>
      <c r="D81" s="1">
        <v>12</v>
      </c>
      <c r="E81" s="1">
        <v>10</v>
      </c>
      <c r="F81" s="1">
        <v>16</v>
      </c>
      <c r="G81" s="1">
        <v>64</v>
      </c>
      <c r="I81" s="1">
        <v>9.9706649780273394E-4</v>
      </c>
      <c r="J81" s="1">
        <v>40.578415155410703</v>
      </c>
      <c r="K81" s="1">
        <v>0.49109530448913502</v>
      </c>
      <c r="L81" s="1">
        <v>0.24534273147582999</v>
      </c>
      <c r="M81" s="1">
        <v>0.724709272384643</v>
      </c>
      <c r="N81" s="1">
        <v>5.1895363330841002</v>
      </c>
      <c r="O81" s="1">
        <v>47.255516052246001</v>
      </c>
    </row>
    <row r="82" spans="1:15" x14ac:dyDescent="0.4">
      <c r="A82" s="1">
        <v>7</v>
      </c>
      <c r="B82" s="1">
        <v>13</v>
      </c>
      <c r="C82" s="1">
        <v>8</v>
      </c>
      <c r="D82" s="1">
        <v>12</v>
      </c>
      <c r="E82" s="1">
        <v>11</v>
      </c>
      <c r="F82" s="1">
        <v>14</v>
      </c>
      <c r="G82" s="1">
        <v>65</v>
      </c>
      <c r="I82" s="1">
        <v>9.984970092773431E-4</v>
      </c>
      <c r="J82" s="1">
        <v>409.84759426116898</v>
      </c>
      <c r="K82" s="1">
        <v>0.85520029067993097</v>
      </c>
      <c r="L82" s="1">
        <v>0.990830898284912</v>
      </c>
      <c r="M82" s="1">
        <v>3.6183404922485298</v>
      </c>
      <c r="N82" s="1">
        <v>4.20881843566894</v>
      </c>
      <c r="O82" s="1">
        <v>419.54875993728598</v>
      </c>
    </row>
    <row r="83" spans="1:15" x14ac:dyDescent="0.4">
      <c r="A83" s="1">
        <v>8</v>
      </c>
      <c r="B83" s="1">
        <v>10</v>
      </c>
      <c r="C83" s="1">
        <v>7</v>
      </c>
      <c r="D83" s="1">
        <v>12</v>
      </c>
      <c r="E83" s="1">
        <v>10</v>
      </c>
      <c r="F83" s="1">
        <v>13</v>
      </c>
      <c r="G83" s="1">
        <v>60</v>
      </c>
      <c r="I83" s="1">
        <v>1.9953250885009701E-3</v>
      </c>
      <c r="J83" s="1">
        <v>0.57090401649475098</v>
      </c>
      <c r="K83" s="1">
        <v>6.5876960754394503E-2</v>
      </c>
      <c r="L83" s="1">
        <v>0.33364367485046298</v>
      </c>
      <c r="M83" s="1">
        <v>0.96093916893005304</v>
      </c>
      <c r="N83" s="1">
        <v>0.25483179092407199</v>
      </c>
      <c r="O83" s="1">
        <v>2.2102484703063898</v>
      </c>
    </row>
    <row r="84" spans="1:15" x14ac:dyDescent="0.4">
      <c r="A84" s="1">
        <v>6</v>
      </c>
      <c r="B84" s="1">
        <v>12</v>
      </c>
      <c r="C84" s="1">
        <v>7</v>
      </c>
      <c r="D84" s="1">
        <v>13</v>
      </c>
      <c r="E84" s="1">
        <v>10</v>
      </c>
      <c r="F84" s="1">
        <v>14</v>
      </c>
      <c r="G84" s="1">
        <v>62</v>
      </c>
      <c r="I84" s="1">
        <v>0</v>
      </c>
      <c r="J84" s="1">
        <v>40.525210142135599</v>
      </c>
      <c r="K84" s="1">
        <v>1.30226612091064E-2</v>
      </c>
      <c r="L84" s="1">
        <v>4.8869132995605399E-2</v>
      </c>
      <c r="M84" s="1">
        <v>0.56310915946960405</v>
      </c>
      <c r="N84" s="1">
        <v>2.93607425689697</v>
      </c>
      <c r="O84" s="1">
        <v>44.114125251769998</v>
      </c>
    </row>
    <row r="85" spans="1:15" x14ac:dyDescent="0.4">
      <c r="A85" s="1">
        <v>6</v>
      </c>
      <c r="B85" s="1">
        <v>11</v>
      </c>
      <c r="C85" s="1">
        <v>8</v>
      </c>
      <c r="D85" s="1">
        <v>11</v>
      </c>
      <c r="E85" s="1">
        <v>9</v>
      </c>
      <c r="F85" s="1">
        <v>13</v>
      </c>
      <c r="G85" s="1">
        <v>57</v>
      </c>
      <c r="I85" s="1">
        <v>9.9635124206542904E-4</v>
      </c>
      <c r="J85" s="1">
        <v>37.693784713745103</v>
      </c>
      <c r="K85" s="1">
        <v>3.50518369674682</v>
      </c>
      <c r="L85" s="1">
        <v>0.14262151718139601</v>
      </c>
      <c r="M85" s="1">
        <v>6.7363739013671806E-2</v>
      </c>
      <c r="N85" s="1">
        <v>0.35555434226989702</v>
      </c>
      <c r="O85" s="1">
        <v>41.796474456787102</v>
      </c>
    </row>
    <row r="86" spans="1:15" x14ac:dyDescent="0.4">
      <c r="A86" s="1">
        <v>7</v>
      </c>
      <c r="B86" s="1">
        <v>9</v>
      </c>
      <c r="C86" s="1">
        <v>9</v>
      </c>
      <c r="D86" s="1">
        <v>11</v>
      </c>
      <c r="E86" s="1">
        <v>10</v>
      </c>
      <c r="F86" s="1">
        <v>14</v>
      </c>
      <c r="G86" s="1">
        <v>60</v>
      </c>
      <c r="I86" s="1">
        <v>9.95635986328125E-4</v>
      </c>
      <c r="J86" s="1">
        <v>4.9867153167724602E-2</v>
      </c>
      <c r="K86" s="1">
        <v>6.7702538967132497</v>
      </c>
      <c r="L86" s="1">
        <v>0.143958330154418</v>
      </c>
      <c r="M86" s="1">
        <v>9.4309329986572196E-2</v>
      </c>
      <c r="N86" s="1">
        <v>1.0253155231475799</v>
      </c>
      <c r="O86" s="1">
        <v>8.1105751991271902</v>
      </c>
    </row>
    <row r="87" spans="1:15" x14ac:dyDescent="0.4">
      <c r="A87" s="1">
        <v>7</v>
      </c>
      <c r="B87" s="1">
        <v>12</v>
      </c>
      <c r="C87" s="1">
        <v>7</v>
      </c>
      <c r="D87" s="1">
        <v>11</v>
      </c>
      <c r="E87" s="1">
        <v>11</v>
      </c>
      <c r="F87" s="1">
        <v>15</v>
      </c>
      <c r="G87" s="1">
        <v>62</v>
      </c>
      <c r="I87" s="1">
        <v>0</v>
      </c>
      <c r="J87" s="1">
        <v>46.686628341674798</v>
      </c>
      <c r="K87" s="1">
        <v>0.25624704360961897</v>
      </c>
      <c r="L87" s="1">
        <v>4.4884920120239202E-2</v>
      </c>
      <c r="M87" s="1">
        <v>1.1253535747528001</v>
      </c>
      <c r="N87" s="1">
        <v>28.294210672378501</v>
      </c>
      <c r="O87" s="1">
        <v>76.440159320831299</v>
      </c>
    </row>
    <row r="88" spans="1:15" x14ac:dyDescent="0.4">
      <c r="A88" s="1">
        <v>5</v>
      </c>
      <c r="B88" s="1">
        <v>11</v>
      </c>
      <c r="C88" s="1">
        <v>7</v>
      </c>
      <c r="D88" s="1">
        <v>11</v>
      </c>
      <c r="E88" s="1">
        <v>10</v>
      </c>
      <c r="F88" s="1">
        <v>14</v>
      </c>
      <c r="G88" s="1">
        <v>58</v>
      </c>
      <c r="I88" s="1">
        <v>0</v>
      </c>
      <c r="J88" s="1">
        <v>21.628257751464801</v>
      </c>
      <c r="K88" s="1">
        <v>0.252663373947143</v>
      </c>
      <c r="L88" s="1">
        <v>0.21941280364990201</v>
      </c>
      <c r="M88" s="1">
        <v>0.18102860450744601</v>
      </c>
      <c r="N88" s="1">
        <v>1.22491931915283</v>
      </c>
      <c r="O88" s="1">
        <v>23.531153678894</v>
      </c>
    </row>
    <row r="89" spans="1:15" x14ac:dyDescent="0.4">
      <c r="A89" s="1">
        <v>6</v>
      </c>
      <c r="B89" s="1">
        <v>12</v>
      </c>
      <c r="C89" s="1">
        <v>8</v>
      </c>
      <c r="D89" s="1">
        <v>11</v>
      </c>
      <c r="E89" s="1">
        <v>10</v>
      </c>
      <c r="F89" s="1">
        <v>12</v>
      </c>
      <c r="G89" s="1">
        <v>57</v>
      </c>
      <c r="I89" s="1">
        <v>9.5033645629882802E-4</v>
      </c>
      <c r="J89" s="1">
        <v>298.79279422759998</v>
      </c>
      <c r="K89" s="1">
        <v>0.802748203277587</v>
      </c>
      <c r="L89" s="1">
        <v>0.42187047004699701</v>
      </c>
      <c r="M89" s="1">
        <v>0.20358180999755801</v>
      </c>
      <c r="N89" s="1">
        <v>0.28523588180541898</v>
      </c>
      <c r="O89" s="1">
        <v>300.53511428833002</v>
      </c>
    </row>
    <row r="90" spans="1:15" x14ac:dyDescent="0.4">
      <c r="A90" s="1">
        <v>4</v>
      </c>
      <c r="B90" s="1">
        <v>12</v>
      </c>
      <c r="C90" s="1">
        <v>7</v>
      </c>
      <c r="D90" s="1">
        <v>12</v>
      </c>
      <c r="E90" s="1">
        <v>10</v>
      </c>
      <c r="F90" s="1">
        <v>14</v>
      </c>
      <c r="G90" s="1">
        <v>59</v>
      </c>
      <c r="I90" s="1">
        <v>9.80377197265625E-4</v>
      </c>
      <c r="J90" s="1">
        <v>32.573568582534698</v>
      </c>
      <c r="K90" s="1">
        <v>0.109290361404418</v>
      </c>
      <c r="L90" s="1">
        <v>0.53268074989318803</v>
      </c>
      <c r="M90" s="1">
        <v>0.31223011016845698</v>
      </c>
      <c r="N90" s="1">
        <v>2.3229396343231201</v>
      </c>
      <c r="O90" s="1">
        <v>35.879977703094397</v>
      </c>
    </row>
    <row r="91" spans="1:15" x14ac:dyDescent="0.4">
      <c r="A91" s="1">
        <v>7</v>
      </c>
      <c r="B91" s="1">
        <v>12</v>
      </c>
      <c r="C91" s="1">
        <v>8</v>
      </c>
      <c r="D91" s="1">
        <v>11</v>
      </c>
      <c r="E91" s="1">
        <v>9</v>
      </c>
      <c r="F91" s="1">
        <v>13</v>
      </c>
      <c r="G91" s="1">
        <v>60</v>
      </c>
      <c r="I91" s="1">
        <v>9.984970092773431E-4</v>
      </c>
      <c r="J91" s="1">
        <v>34.925846099853501</v>
      </c>
      <c r="K91" s="1">
        <v>0.17353940010070801</v>
      </c>
      <c r="L91" s="1">
        <v>0.48270654678344699</v>
      </c>
      <c r="M91" s="1">
        <v>9.8372936248779297E-2</v>
      </c>
      <c r="N91" s="1">
        <v>0.90747094154357899</v>
      </c>
      <c r="O91" s="1">
        <v>36.615712165832498</v>
      </c>
    </row>
    <row r="92" spans="1:15" x14ac:dyDescent="0.4">
      <c r="A92" s="1">
        <v>6</v>
      </c>
      <c r="B92" s="1">
        <v>12</v>
      </c>
      <c r="C92" s="1">
        <v>8</v>
      </c>
      <c r="D92" s="1">
        <v>11</v>
      </c>
      <c r="E92" s="1">
        <v>10</v>
      </c>
      <c r="F92" s="1">
        <v>15</v>
      </c>
      <c r="G92" s="1">
        <v>62</v>
      </c>
      <c r="I92" s="1">
        <v>1.03616714477539E-3</v>
      </c>
      <c r="J92" s="1">
        <v>114.87377715110701</v>
      </c>
      <c r="K92" s="1">
        <v>0.24971199035644501</v>
      </c>
      <c r="L92" s="1">
        <v>0.91439771652221602</v>
      </c>
      <c r="M92" s="1">
        <v>0.40781664848327598</v>
      </c>
      <c r="N92" s="1">
        <v>15.987680912017799</v>
      </c>
      <c r="O92" s="1">
        <v>132.46386313438401</v>
      </c>
    </row>
    <row r="93" spans="1:15" x14ac:dyDescent="0.4">
      <c r="A93" s="1">
        <v>6</v>
      </c>
      <c r="B93" s="1">
        <v>10</v>
      </c>
      <c r="C93" s="1">
        <v>8</v>
      </c>
      <c r="D93" s="1">
        <v>11</v>
      </c>
      <c r="E93" s="1">
        <v>12</v>
      </c>
      <c r="F93" s="1">
        <v>15</v>
      </c>
      <c r="G93" s="1">
        <v>61</v>
      </c>
      <c r="I93" s="1">
        <v>9.9730491638183594E-4</v>
      </c>
      <c r="J93" s="1">
        <v>0.66535830497741699</v>
      </c>
      <c r="K93" s="1">
        <v>3.1594367027282702</v>
      </c>
      <c r="L93" s="1">
        <v>1.9946575164794901E-2</v>
      </c>
      <c r="M93" s="1">
        <v>3.3387780189514098</v>
      </c>
      <c r="N93" s="1">
        <v>19.368967294692901</v>
      </c>
      <c r="O93" s="1">
        <v>26.576308012008599</v>
      </c>
    </row>
    <row r="94" spans="1:15" x14ac:dyDescent="0.4">
      <c r="A94" s="1">
        <v>6</v>
      </c>
      <c r="B94" s="1">
        <v>12</v>
      </c>
      <c r="C94" s="1">
        <v>9</v>
      </c>
      <c r="D94" s="1">
        <v>12</v>
      </c>
      <c r="E94" s="1">
        <v>11</v>
      </c>
      <c r="F94" s="1">
        <v>14</v>
      </c>
      <c r="G94" s="1">
        <v>64</v>
      </c>
      <c r="I94" s="1">
        <v>9.9754333496093707E-4</v>
      </c>
      <c r="J94" s="1">
        <v>17.213017225265499</v>
      </c>
      <c r="K94" s="1">
        <v>0.31222295761108398</v>
      </c>
      <c r="L94" s="1">
        <v>0.52876305580139105</v>
      </c>
      <c r="M94" s="1">
        <v>1.23552942276</v>
      </c>
      <c r="N94" s="1">
        <v>7.42844438552856</v>
      </c>
      <c r="O94" s="1">
        <v>26.746720552444401</v>
      </c>
    </row>
    <row r="95" spans="1:15" x14ac:dyDescent="0.4">
      <c r="A95" s="1">
        <v>7</v>
      </c>
      <c r="B95" s="1">
        <v>12</v>
      </c>
      <c r="C95" s="1">
        <v>8</v>
      </c>
      <c r="D95" s="1">
        <v>12</v>
      </c>
      <c r="E95" s="1">
        <v>10</v>
      </c>
      <c r="F95" s="1">
        <v>14</v>
      </c>
      <c r="G95" s="1">
        <v>62</v>
      </c>
      <c r="I95" s="1">
        <v>9.9754333496093707E-4</v>
      </c>
      <c r="J95" s="1">
        <v>69.384681701660099</v>
      </c>
      <c r="K95" s="1">
        <v>0.58933353424072199</v>
      </c>
      <c r="L95" s="1">
        <v>0.16515159606933499</v>
      </c>
      <c r="M95" s="1">
        <v>0.61541008949279696</v>
      </c>
      <c r="N95" s="1">
        <v>2.04227423667907</v>
      </c>
      <c r="O95" s="1">
        <v>72.828842639923096</v>
      </c>
    </row>
    <row r="96" spans="1:15" x14ac:dyDescent="0.4">
      <c r="A96" s="1">
        <v>4</v>
      </c>
      <c r="B96" s="1">
        <v>11</v>
      </c>
      <c r="C96" s="1">
        <v>9</v>
      </c>
      <c r="D96" s="1">
        <v>10</v>
      </c>
      <c r="E96" s="1">
        <v>11</v>
      </c>
      <c r="F96" s="1">
        <v>13</v>
      </c>
      <c r="G96" s="1">
        <v>57</v>
      </c>
      <c r="I96" s="1">
        <v>0</v>
      </c>
      <c r="J96" s="1">
        <v>1.7041103839874201</v>
      </c>
      <c r="K96" s="1">
        <v>2.7794861793518</v>
      </c>
      <c r="L96" s="1">
        <v>3.0917882919311499E-2</v>
      </c>
      <c r="M96" s="1">
        <v>1.17884874343872</v>
      </c>
      <c r="N96" s="1">
        <v>0.122731208801269</v>
      </c>
      <c r="O96" s="1">
        <v>5.8379771709442103</v>
      </c>
    </row>
    <row r="97" spans="1:15" x14ac:dyDescent="0.4">
      <c r="A97" s="1">
        <v>6</v>
      </c>
      <c r="B97" s="1">
        <v>10</v>
      </c>
      <c r="C97" s="1">
        <v>9</v>
      </c>
      <c r="D97" s="1">
        <v>12</v>
      </c>
      <c r="E97" s="1">
        <v>8</v>
      </c>
      <c r="F97" s="1">
        <v>15</v>
      </c>
      <c r="G97" s="1">
        <v>59</v>
      </c>
      <c r="I97" s="1">
        <v>0</v>
      </c>
      <c r="J97" s="1">
        <v>0.50220251083374001</v>
      </c>
      <c r="K97" s="1">
        <v>3.55897736549377</v>
      </c>
      <c r="L97" s="1">
        <v>1.10319423675537</v>
      </c>
      <c r="M97" s="1">
        <v>9.0241432189941406E-3</v>
      </c>
      <c r="N97" s="1">
        <v>2.27890944480896</v>
      </c>
      <c r="O97" s="1">
        <v>7.4766383171081499</v>
      </c>
    </row>
    <row r="98" spans="1:15" x14ac:dyDescent="0.4">
      <c r="A98" s="1">
        <v>6</v>
      </c>
      <c r="B98" s="1">
        <v>11</v>
      </c>
      <c r="C98" s="1">
        <v>8</v>
      </c>
      <c r="D98" s="1">
        <v>9</v>
      </c>
      <c r="E98" s="1">
        <v>11</v>
      </c>
      <c r="F98" s="1">
        <v>15</v>
      </c>
      <c r="G98" s="1">
        <v>59</v>
      </c>
      <c r="I98" s="1">
        <v>0</v>
      </c>
      <c r="J98" s="1">
        <v>26.979746103286701</v>
      </c>
      <c r="K98" s="1">
        <v>0.90989041328430098</v>
      </c>
      <c r="L98" s="1">
        <v>9.9647045135497995E-3</v>
      </c>
      <c r="M98" s="1">
        <v>1.2633461952209399</v>
      </c>
      <c r="N98" s="1">
        <v>7.8974273204803396</v>
      </c>
      <c r="O98" s="1">
        <v>37.086268424987701</v>
      </c>
    </row>
    <row r="99" spans="1:15" x14ac:dyDescent="0.4">
      <c r="A99" s="1">
        <v>6</v>
      </c>
      <c r="B99" s="1">
        <v>12</v>
      </c>
      <c r="C99" s="1">
        <v>7</v>
      </c>
      <c r="D99" s="1">
        <v>11</v>
      </c>
      <c r="E99" s="1">
        <v>8</v>
      </c>
      <c r="F99" s="1">
        <v>13</v>
      </c>
      <c r="G99" s="1">
        <v>57</v>
      </c>
      <c r="I99" s="1">
        <v>1.0232925415039E-3</v>
      </c>
      <c r="J99" s="1">
        <v>34.246109247207599</v>
      </c>
      <c r="K99" s="1">
        <v>0.32473969459533603</v>
      </c>
      <c r="L99" s="1">
        <v>0.28926396369933999</v>
      </c>
      <c r="M99" s="1">
        <v>8.9774131774902292E-3</v>
      </c>
      <c r="N99" s="1">
        <v>9.7810029983520494E-2</v>
      </c>
      <c r="O99" s="1">
        <v>34.996237277984598</v>
      </c>
    </row>
    <row r="100" spans="1:15" x14ac:dyDescent="0.4">
      <c r="A100" s="1">
        <v>6</v>
      </c>
      <c r="B100" s="1">
        <v>12</v>
      </c>
      <c r="C100" s="1">
        <v>8</v>
      </c>
      <c r="D100" s="1">
        <v>12</v>
      </c>
      <c r="E100" s="1">
        <v>11</v>
      </c>
      <c r="F100" s="1">
        <v>14</v>
      </c>
      <c r="G100" s="1">
        <v>63</v>
      </c>
      <c r="I100" s="1">
        <v>1.9934177398681602E-3</v>
      </c>
      <c r="J100" s="1">
        <v>41.054574489593499</v>
      </c>
      <c r="K100" s="1">
        <v>1.1994605064392001</v>
      </c>
      <c r="L100" s="1">
        <v>1.13258457183837</v>
      </c>
      <c r="M100" s="1">
        <v>2.6017673015594398</v>
      </c>
      <c r="N100" s="1">
        <v>0.66475772857666005</v>
      </c>
      <c r="O100" s="1">
        <v>46.680068969726499</v>
      </c>
    </row>
    <row r="101" spans="1:15" x14ac:dyDescent="0.4">
      <c r="A101" s="1">
        <v>7</v>
      </c>
      <c r="B101" s="1">
        <v>12</v>
      </c>
      <c r="C101" s="1">
        <v>8</v>
      </c>
      <c r="D101" s="1">
        <v>11</v>
      </c>
      <c r="E101" s="1">
        <v>11</v>
      </c>
      <c r="F101" s="1">
        <v>16</v>
      </c>
      <c r="G101" s="1">
        <v>64</v>
      </c>
      <c r="I101" s="1">
        <v>9.9635124206542904E-4</v>
      </c>
      <c r="J101" s="1">
        <v>76.054162263870197</v>
      </c>
      <c r="K101" s="1">
        <v>1.2742943763732899</v>
      </c>
      <c r="L101" s="1">
        <v>0.71325945854187001</v>
      </c>
      <c r="M101" s="1">
        <v>1.01379489898681</v>
      </c>
      <c r="N101" s="1">
        <v>4.6531877517700098</v>
      </c>
      <c r="O101" s="1">
        <v>83.733628034591604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39A9-5E62-4A1A-A388-6B4CA24DB646}">
  <dimension ref="A1:Q101"/>
  <sheetViews>
    <sheetView workbookViewId="0">
      <selection activeCell="P26" sqref="P26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t="s">
        <v>17</v>
      </c>
    </row>
    <row r="2" spans="1:17" x14ac:dyDescent="0.4">
      <c r="A2">
        <v>7</v>
      </c>
      <c r="B2">
        <v>12</v>
      </c>
      <c r="C2">
        <v>8</v>
      </c>
      <c r="D2">
        <v>11</v>
      </c>
      <c r="E2">
        <v>11</v>
      </c>
      <c r="F2">
        <v>15</v>
      </c>
      <c r="G2">
        <v>63</v>
      </c>
      <c r="I2">
        <v>3.1945704999999998E-2</v>
      </c>
      <c r="J2">
        <v>20.292933229999999</v>
      </c>
      <c r="K2">
        <v>0.24291062399999999</v>
      </c>
      <c r="L2">
        <v>9.9587400000000011E-4</v>
      </c>
      <c r="M2">
        <v>1.328568459</v>
      </c>
      <c r="N2">
        <v>3.4447259899999998</v>
      </c>
      <c r="O2">
        <v>25.36691093</v>
      </c>
      <c r="Q2">
        <f>AVERAGE(O:O)</f>
        <v>15.683003308349999</v>
      </c>
    </row>
    <row r="3" spans="1:17" x14ac:dyDescent="0.4">
      <c r="A3">
        <v>7</v>
      </c>
      <c r="B3">
        <v>13</v>
      </c>
      <c r="C3">
        <v>9</v>
      </c>
      <c r="D3">
        <v>17</v>
      </c>
      <c r="E3">
        <v>11</v>
      </c>
      <c r="F3">
        <v>15</v>
      </c>
      <c r="G3">
        <v>72</v>
      </c>
      <c r="I3">
        <v>9.9706600000000001E-4</v>
      </c>
      <c r="J3">
        <v>39.432823419999998</v>
      </c>
      <c r="K3">
        <v>0.44814014400000002</v>
      </c>
      <c r="L3">
        <v>0.16444539999999999</v>
      </c>
      <c r="M3">
        <v>2.7055478100000001</v>
      </c>
      <c r="N3">
        <v>3.6943757530000001</v>
      </c>
      <c r="O3">
        <v>46.476069449999997</v>
      </c>
      <c r="Q3" t="s">
        <v>18</v>
      </c>
    </row>
    <row r="4" spans="1:17" x14ac:dyDescent="0.4">
      <c r="A4">
        <v>7</v>
      </c>
      <c r="B4">
        <v>14</v>
      </c>
      <c r="C4">
        <v>9</v>
      </c>
      <c r="D4">
        <v>14</v>
      </c>
      <c r="E4">
        <v>11</v>
      </c>
      <c r="F4">
        <v>15</v>
      </c>
      <c r="G4">
        <v>70</v>
      </c>
      <c r="I4">
        <v>9.9825900000000004E-4</v>
      </c>
      <c r="J4">
        <v>34.427735570000003</v>
      </c>
      <c r="K4">
        <v>0.114323854</v>
      </c>
      <c r="L4">
        <v>0.11837840099999999</v>
      </c>
      <c r="M4">
        <v>1.377324343</v>
      </c>
      <c r="N4">
        <v>4.5062522889999999</v>
      </c>
      <c r="O4">
        <v>40.57251883</v>
      </c>
      <c r="Q4">
        <f>_xlfn.STDEV.S(O:O)</f>
        <v>22.186692267136731</v>
      </c>
    </row>
    <row r="5" spans="1:17" x14ac:dyDescent="0.4">
      <c r="A5">
        <v>6</v>
      </c>
      <c r="B5">
        <v>12</v>
      </c>
      <c r="C5">
        <v>9</v>
      </c>
      <c r="D5">
        <v>14</v>
      </c>
      <c r="E5">
        <v>9</v>
      </c>
      <c r="F5">
        <v>16</v>
      </c>
      <c r="G5">
        <v>66</v>
      </c>
      <c r="I5">
        <v>9.9706600000000001E-4</v>
      </c>
      <c r="J5">
        <v>1.802663565</v>
      </c>
      <c r="K5">
        <v>2.271049976</v>
      </c>
      <c r="L5">
        <v>1.232019186</v>
      </c>
      <c r="M5">
        <v>3.0950307999999999E-2</v>
      </c>
      <c r="N5">
        <v>18.372724059999999</v>
      </c>
      <c r="O5">
        <v>23.73517537</v>
      </c>
    </row>
    <row r="6" spans="1:17" x14ac:dyDescent="0.4">
      <c r="A6">
        <v>7</v>
      </c>
      <c r="B6">
        <v>14</v>
      </c>
      <c r="C6">
        <v>9</v>
      </c>
      <c r="D6">
        <v>18</v>
      </c>
      <c r="E6">
        <v>10</v>
      </c>
      <c r="F6">
        <v>13</v>
      </c>
      <c r="G6">
        <v>70</v>
      </c>
      <c r="I6">
        <v>0</v>
      </c>
      <c r="J6">
        <v>0.13065147399999999</v>
      </c>
      <c r="K6">
        <v>0.196081161</v>
      </c>
      <c r="L6">
        <v>4.4445037999999999E-2</v>
      </c>
      <c r="M6">
        <v>0.14446425399999999</v>
      </c>
      <c r="N6">
        <v>0.68622088400000003</v>
      </c>
      <c r="O6">
        <v>1.2346906660000001</v>
      </c>
    </row>
    <row r="7" spans="1:17" x14ac:dyDescent="0.4">
      <c r="A7">
        <v>6</v>
      </c>
      <c r="B7">
        <v>13</v>
      </c>
      <c r="C7">
        <v>8</v>
      </c>
      <c r="D7">
        <v>13</v>
      </c>
      <c r="E7">
        <v>11</v>
      </c>
      <c r="F7">
        <v>15</v>
      </c>
      <c r="G7">
        <v>66</v>
      </c>
      <c r="I7">
        <v>9.9778200000000001E-4</v>
      </c>
      <c r="J7">
        <v>0.77525782600000004</v>
      </c>
      <c r="K7">
        <v>1.637708664</v>
      </c>
      <c r="L7">
        <v>6.163764E-2</v>
      </c>
      <c r="M7">
        <v>0.83251738500000005</v>
      </c>
      <c r="N7">
        <v>11.15290523</v>
      </c>
      <c r="O7">
        <v>14.488563539999999</v>
      </c>
    </row>
    <row r="8" spans="1:17" x14ac:dyDescent="0.4">
      <c r="A8">
        <v>6</v>
      </c>
      <c r="B8">
        <v>15</v>
      </c>
      <c r="C8">
        <v>6</v>
      </c>
      <c r="D8">
        <v>13</v>
      </c>
      <c r="E8">
        <v>10</v>
      </c>
      <c r="F8">
        <v>15</v>
      </c>
      <c r="G8">
        <v>65</v>
      </c>
      <c r="I8">
        <v>0</v>
      </c>
      <c r="J8">
        <v>55.198212150000003</v>
      </c>
      <c r="K8">
        <v>8.0781697999999999E-2</v>
      </c>
      <c r="L8">
        <v>0.238835096</v>
      </c>
      <c r="M8">
        <v>0.89261245700000003</v>
      </c>
      <c r="N8">
        <v>2.098032951</v>
      </c>
      <c r="O8">
        <v>58.532125950000001</v>
      </c>
    </row>
    <row r="9" spans="1:17" x14ac:dyDescent="0.4">
      <c r="A9">
        <v>6</v>
      </c>
      <c r="B9">
        <v>14</v>
      </c>
      <c r="C9">
        <v>9</v>
      </c>
      <c r="D9">
        <v>13</v>
      </c>
      <c r="E9">
        <v>10</v>
      </c>
      <c r="F9">
        <v>14</v>
      </c>
      <c r="G9">
        <v>66</v>
      </c>
      <c r="I9">
        <v>0</v>
      </c>
      <c r="J9">
        <v>3.0436725619999998</v>
      </c>
      <c r="K9">
        <v>0.46842885000000001</v>
      </c>
      <c r="L9">
        <v>0.35862588899999998</v>
      </c>
      <c r="M9">
        <v>0.235435009</v>
      </c>
      <c r="N9">
        <v>2.0072150230000001</v>
      </c>
      <c r="O9">
        <v>6.1419773099999997</v>
      </c>
    </row>
    <row r="10" spans="1:17" x14ac:dyDescent="0.4">
      <c r="A10">
        <v>6</v>
      </c>
      <c r="B10">
        <v>14</v>
      </c>
      <c r="C10">
        <v>9</v>
      </c>
      <c r="D10">
        <v>15</v>
      </c>
      <c r="E10">
        <v>10</v>
      </c>
      <c r="F10">
        <v>15</v>
      </c>
      <c r="G10">
        <v>69</v>
      </c>
      <c r="I10">
        <v>9.9778200000000001E-4</v>
      </c>
      <c r="J10">
        <v>0.233978987</v>
      </c>
      <c r="K10">
        <v>1.1160535810000001</v>
      </c>
      <c r="L10">
        <v>0.58579134899999996</v>
      </c>
      <c r="M10">
        <v>9.0756655000000006E-2</v>
      </c>
      <c r="N10">
        <v>3.6467220779999998</v>
      </c>
      <c r="O10">
        <v>5.7000868320000002</v>
      </c>
    </row>
    <row r="11" spans="1:17" x14ac:dyDescent="0.4">
      <c r="A11">
        <v>7</v>
      </c>
      <c r="B11">
        <v>15</v>
      </c>
      <c r="C11">
        <v>6</v>
      </c>
      <c r="D11">
        <v>21</v>
      </c>
      <c r="E11">
        <v>10</v>
      </c>
      <c r="F11">
        <v>13</v>
      </c>
      <c r="G11">
        <v>71</v>
      </c>
      <c r="I11">
        <v>9.9754300000000004E-4</v>
      </c>
      <c r="J11">
        <v>0.75497984900000004</v>
      </c>
      <c r="K11">
        <v>4.9879549999999996E-3</v>
      </c>
      <c r="L11">
        <v>0.245344639</v>
      </c>
      <c r="M11">
        <v>0.57650422999999995</v>
      </c>
      <c r="N11">
        <v>0.13172984099999999</v>
      </c>
      <c r="O11">
        <v>1.732447624</v>
      </c>
    </row>
    <row r="12" spans="1:17" x14ac:dyDescent="0.4">
      <c r="A12">
        <v>7</v>
      </c>
      <c r="B12">
        <v>12</v>
      </c>
      <c r="C12">
        <v>9</v>
      </c>
      <c r="D12">
        <v>15</v>
      </c>
      <c r="E12">
        <v>10</v>
      </c>
      <c r="F12">
        <v>15</v>
      </c>
      <c r="G12">
        <v>68</v>
      </c>
      <c r="I12">
        <v>9.9611300000000008E-4</v>
      </c>
      <c r="J12">
        <v>0.75886082600000004</v>
      </c>
      <c r="K12">
        <v>0.151714563</v>
      </c>
      <c r="L12">
        <v>3.1912804000000003E-2</v>
      </c>
      <c r="M12">
        <v>0.186547518</v>
      </c>
      <c r="N12">
        <v>8.9475576879999998</v>
      </c>
      <c r="O12">
        <v>10.106373550000001</v>
      </c>
    </row>
    <row r="13" spans="1:17" x14ac:dyDescent="0.4">
      <c r="A13">
        <v>7</v>
      </c>
      <c r="B13">
        <v>16</v>
      </c>
      <c r="C13">
        <v>8</v>
      </c>
      <c r="D13">
        <v>15</v>
      </c>
      <c r="E13">
        <v>10</v>
      </c>
      <c r="F13">
        <v>15</v>
      </c>
      <c r="G13">
        <v>68</v>
      </c>
      <c r="I13">
        <v>0</v>
      </c>
      <c r="J13">
        <v>8.6922678950000005</v>
      </c>
      <c r="K13">
        <v>0.118196964</v>
      </c>
      <c r="L13">
        <v>0.89580202099999995</v>
      </c>
      <c r="M13">
        <v>0.25582313499999998</v>
      </c>
      <c r="N13">
        <v>1.9994909759999999</v>
      </c>
      <c r="O13">
        <v>11.986466650000001</v>
      </c>
    </row>
    <row r="14" spans="1:17" x14ac:dyDescent="0.4">
      <c r="A14">
        <v>7</v>
      </c>
      <c r="B14">
        <v>15</v>
      </c>
      <c r="C14">
        <v>9</v>
      </c>
      <c r="D14">
        <v>16</v>
      </c>
      <c r="E14">
        <v>9</v>
      </c>
      <c r="F14">
        <v>13</v>
      </c>
      <c r="G14">
        <v>69</v>
      </c>
      <c r="I14">
        <v>0</v>
      </c>
      <c r="J14">
        <v>3.6868858339999999</v>
      </c>
      <c r="K14">
        <v>0.30371546700000002</v>
      </c>
      <c r="L14">
        <v>0.118681908</v>
      </c>
      <c r="M14">
        <v>7.7300786999999996E-2</v>
      </c>
      <c r="N14">
        <v>8.7814330999999995E-2</v>
      </c>
      <c r="O14">
        <v>4.30118227</v>
      </c>
    </row>
    <row r="15" spans="1:17" x14ac:dyDescent="0.4">
      <c r="A15">
        <v>6</v>
      </c>
      <c r="B15">
        <v>16</v>
      </c>
      <c r="C15">
        <v>8</v>
      </c>
      <c r="D15">
        <v>15</v>
      </c>
      <c r="E15">
        <v>9</v>
      </c>
      <c r="F15">
        <v>16</v>
      </c>
      <c r="G15">
        <v>70</v>
      </c>
      <c r="I15">
        <v>9.9730499999999998E-4</v>
      </c>
      <c r="J15">
        <v>0.590496778</v>
      </c>
      <c r="K15">
        <v>0.70138335200000002</v>
      </c>
      <c r="L15">
        <v>3.8519858999999997E-2</v>
      </c>
      <c r="M15">
        <v>7.1829557000000002E-2</v>
      </c>
      <c r="N15">
        <v>7.6778903009999997</v>
      </c>
      <c r="O15">
        <v>9.1084885599999996</v>
      </c>
    </row>
    <row r="16" spans="1:17" x14ac:dyDescent="0.4">
      <c r="A16">
        <v>6</v>
      </c>
      <c r="B16">
        <v>14</v>
      </c>
      <c r="C16">
        <v>8</v>
      </c>
      <c r="D16">
        <v>14</v>
      </c>
      <c r="E16">
        <v>9</v>
      </c>
      <c r="F16">
        <v>14</v>
      </c>
      <c r="G16">
        <v>64</v>
      </c>
      <c r="I16">
        <v>9.9325200000000002E-4</v>
      </c>
      <c r="J16">
        <v>8.3913664820000005</v>
      </c>
      <c r="K16">
        <v>0.406880617</v>
      </c>
      <c r="L16">
        <v>0.36309385300000002</v>
      </c>
      <c r="M16">
        <v>0.11967945100000001</v>
      </c>
      <c r="N16">
        <v>3.3656990530000002</v>
      </c>
      <c r="O16">
        <v>12.680968999999999</v>
      </c>
    </row>
    <row r="17" spans="1:17" x14ac:dyDescent="0.4">
      <c r="A17">
        <v>7</v>
      </c>
      <c r="B17">
        <v>16</v>
      </c>
      <c r="C17">
        <v>7</v>
      </c>
      <c r="D17">
        <v>13</v>
      </c>
      <c r="E17">
        <v>9</v>
      </c>
      <c r="F17">
        <v>14</v>
      </c>
      <c r="G17">
        <v>66</v>
      </c>
      <c r="I17">
        <v>9.9635099999999992E-4</v>
      </c>
      <c r="J17">
        <v>2.349889755</v>
      </c>
      <c r="K17">
        <v>0.23044800800000001</v>
      </c>
      <c r="L17">
        <v>2.6569044590000002</v>
      </c>
      <c r="M17">
        <v>2.8346062000000002E-2</v>
      </c>
      <c r="N17">
        <v>1.8342387680000001</v>
      </c>
      <c r="O17">
        <v>7.1296982770000001</v>
      </c>
    </row>
    <row r="18" spans="1:17" x14ac:dyDescent="0.4">
      <c r="A18">
        <v>7</v>
      </c>
      <c r="B18">
        <v>17</v>
      </c>
      <c r="C18">
        <v>8</v>
      </c>
      <c r="D18">
        <v>18</v>
      </c>
      <c r="E18">
        <v>11</v>
      </c>
      <c r="F18">
        <v>15</v>
      </c>
      <c r="G18">
        <v>76</v>
      </c>
      <c r="I18">
        <v>9.9659000000000011E-4</v>
      </c>
      <c r="J18">
        <v>1.9257712360000001</v>
      </c>
      <c r="K18">
        <v>0.16117858900000001</v>
      </c>
      <c r="L18">
        <v>5.7850838000000002E-2</v>
      </c>
      <c r="M18">
        <v>0.89687085200000005</v>
      </c>
      <c r="N18">
        <v>4.9551486970000003</v>
      </c>
      <c r="O18">
        <v>8.0256989000000001</v>
      </c>
    </row>
    <row r="19" spans="1:17" x14ac:dyDescent="0.4">
      <c r="A19">
        <v>7</v>
      </c>
      <c r="B19">
        <v>15</v>
      </c>
      <c r="C19">
        <v>8</v>
      </c>
      <c r="D19">
        <v>13</v>
      </c>
      <c r="E19">
        <v>10</v>
      </c>
      <c r="F19">
        <v>15</v>
      </c>
      <c r="G19">
        <v>68</v>
      </c>
      <c r="I19">
        <v>9.9611300000000008E-4</v>
      </c>
      <c r="J19">
        <v>1.357941866</v>
      </c>
      <c r="K19">
        <v>0.37898063700000001</v>
      </c>
      <c r="L19">
        <v>0.62192368499999995</v>
      </c>
      <c r="M19">
        <v>0.118681192</v>
      </c>
      <c r="N19">
        <v>15.43539715</v>
      </c>
      <c r="O19">
        <v>17.94180369</v>
      </c>
    </row>
    <row r="20" spans="1:17" x14ac:dyDescent="0.4">
      <c r="A20">
        <v>6</v>
      </c>
      <c r="B20">
        <v>17</v>
      </c>
      <c r="C20">
        <v>7</v>
      </c>
      <c r="D20">
        <v>13</v>
      </c>
      <c r="E20">
        <v>11</v>
      </c>
      <c r="F20">
        <v>14</v>
      </c>
      <c r="G20">
        <v>67</v>
      </c>
      <c r="I20">
        <v>9.9825900000000004E-4</v>
      </c>
      <c r="J20">
        <v>2.7416167260000002</v>
      </c>
      <c r="K20">
        <v>5.0897837000000001E-2</v>
      </c>
      <c r="L20">
        <v>4.1922569E-2</v>
      </c>
      <c r="M20">
        <v>1.6374201770000001</v>
      </c>
      <c r="N20">
        <v>2.8688950540000002</v>
      </c>
      <c r="O20">
        <v>7.372537136</v>
      </c>
      <c r="Q20" t="s">
        <v>21</v>
      </c>
    </row>
    <row r="21" spans="1:17" x14ac:dyDescent="0.4">
      <c r="A21">
        <v>7</v>
      </c>
      <c r="B21">
        <v>12</v>
      </c>
      <c r="C21">
        <v>5</v>
      </c>
      <c r="D21">
        <v>13</v>
      </c>
      <c r="E21">
        <v>9</v>
      </c>
      <c r="F21">
        <v>11</v>
      </c>
      <c r="G21">
        <v>57</v>
      </c>
      <c r="I21">
        <v>1.001835E-3</v>
      </c>
      <c r="J21">
        <v>0.60322976100000003</v>
      </c>
      <c r="K21">
        <v>4.4917344999999997E-2</v>
      </c>
      <c r="L21">
        <v>3.230861902</v>
      </c>
      <c r="M21">
        <v>6.4827918999999998E-2</v>
      </c>
      <c r="N21">
        <v>1.1966467E-2</v>
      </c>
      <c r="O21">
        <v>3.982899427</v>
      </c>
      <c r="Q21">
        <f>AVERAGE(G:G)</f>
        <v>68.239999999999995</v>
      </c>
    </row>
    <row r="22" spans="1:17" x14ac:dyDescent="0.4">
      <c r="A22">
        <v>7</v>
      </c>
      <c r="B22">
        <v>13</v>
      </c>
      <c r="C22">
        <v>9</v>
      </c>
      <c r="D22">
        <v>22</v>
      </c>
      <c r="E22">
        <v>10</v>
      </c>
      <c r="F22">
        <v>13</v>
      </c>
      <c r="G22">
        <v>74</v>
      </c>
      <c r="I22">
        <v>9.9754300000000004E-4</v>
      </c>
      <c r="J22">
        <v>1.707228899</v>
      </c>
      <c r="K22">
        <v>0.658857107</v>
      </c>
      <c r="L22">
        <v>3.3201556210000001</v>
      </c>
      <c r="M22">
        <v>0.33713626899999999</v>
      </c>
      <c r="N22">
        <v>7.6076402659999998</v>
      </c>
      <c r="O22">
        <v>13.660931830000001</v>
      </c>
    </row>
    <row r="23" spans="1:17" x14ac:dyDescent="0.4">
      <c r="A23">
        <v>6</v>
      </c>
      <c r="B23">
        <v>13</v>
      </c>
      <c r="C23">
        <v>8</v>
      </c>
      <c r="D23">
        <v>14</v>
      </c>
      <c r="E23">
        <v>11</v>
      </c>
      <c r="F23">
        <v>13</v>
      </c>
      <c r="G23">
        <v>64</v>
      </c>
      <c r="I23">
        <v>9.9539799999999999E-4</v>
      </c>
      <c r="J23">
        <v>0.78890967400000001</v>
      </c>
      <c r="K23">
        <v>0.44005441699999998</v>
      </c>
      <c r="L23">
        <v>2.6992211340000001</v>
      </c>
      <c r="M23">
        <v>2.7073225980000002</v>
      </c>
      <c r="N23">
        <v>2.1224246029999998</v>
      </c>
      <c r="O23">
        <v>8.7888932230000005</v>
      </c>
    </row>
    <row r="24" spans="1:17" x14ac:dyDescent="0.4">
      <c r="A24">
        <v>8</v>
      </c>
      <c r="B24">
        <v>14</v>
      </c>
      <c r="C24">
        <v>6</v>
      </c>
      <c r="D24">
        <v>14</v>
      </c>
      <c r="E24">
        <v>11</v>
      </c>
      <c r="F24">
        <v>15</v>
      </c>
      <c r="G24">
        <v>68</v>
      </c>
      <c r="I24">
        <v>9.9682799999999995E-4</v>
      </c>
      <c r="J24">
        <v>0.96493315700000004</v>
      </c>
      <c r="K24">
        <v>3.1913042000000003E-2</v>
      </c>
      <c r="L24">
        <v>4.9865723000000001E-2</v>
      </c>
      <c r="M24">
        <v>3.4970614910000002</v>
      </c>
      <c r="N24">
        <v>8.6762201789999995</v>
      </c>
      <c r="O24">
        <v>13.23994231</v>
      </c>
    </row>
    <row r="25" spans="1:17" x14ac:dyDescent="0.4">
      <c r="A25">
        <v>6</v>
      </c>
      <c r="B25">
        <v>16</v>
      </c>
      <c r="C25">
        <v>6</v>
      </c>
      <c r="D25">
        <v>14</v>
      </c>
      <c r="E25">
        <v>9</v>
      </c>
      <c r="F25">
        <v>14</v>
      </c>
      <c r="G25">
        <v>65</v>
      </c>
      <c r="I25">
        <v>9.9730499999999998E-4</v>
      </c>
      <c r="J25">
        <v>20.66337395</v>
      </c>
      <c r="K25">
        <v>5.5848836999999998E-2</v>
      </c>
      <c r="L25">
        <v>2.5642414090000001</v>
      </c>
      <c r="M25">
        <v>0.20002389000000001</v>
      </c>
      <c r="N25">
        <v>7.6762323380000002</v>
      </c>
      <c r="O25">
        <v>31.18266058</v>
      </c>
    </row>
    <row r="26" spans="1:17" x14ac:dyDescent="0.4">
      <c r="A26">
        <v>7</v>
      </c>
      <c r="B26">
        <v>12</v>
      </c>
      <c r="C26">
        <v>9</v>
      </c>
      <c r="D26">
        <v>18</v>
      </c>
      <c r="E26">
        <v>10</v>
      </c>
      <c r="F26">
        <v>13</v>
      </c>
      <c r="G26">
        <v>68</v>
      </c>
      <c r="I26">
        <v>9.8729099999999995E-4</v>
      </c>
      <c r="J26">
        <v>1.5376331809999999</v>
      </c>
      <c r="K26">
        <v>0.52175140399999997</v>
      </c>
      <c r="L26">
        <v>0.103291988</v>
      </c>
      <c r="M26">
        <v>0.11637592300000001</v>
      </c>
      <c r="N26">
        <v>0.218446732</v>
      </c>
      <c r="O26">
        <v>2.529349566</v>
      </c>
    </row>
    <row r="27" spans="1:17" x14ac:dyDescent="0.4">
      <c r="A27">
        <v>6</v>
      </c>
      <c r="B27">
        <v>19</v>
      </c>
      <c r="C27">
        <v>8</v>
      </c>
      <c r="D27">
        <v>15</v>
      </c>
      <c r="E27">
        <v>11</v>
      </c>
      <c r="F27">
        <v>14</v>
      </c>
      <c r="G27">
        <v>72</v>
      </c>
      <c r="I27">
        <v>9.6154200000000002E-4</v>
      </c>
      <c r="J27">
        <v>2.1122922900000001</v>
      </c>
      <c r="K27">
        <v>0.97146391899999995</v>
      </c>
      <c r="L27">
        <v>1.8947123999999999E-2</v>
      </c>
      <c r="M27">
        <v>0.86676096899999999</v>
      </c>
      <c r="N27">
        <v>1.0222940439999999</v>
      </c>
      <c r="O27">
        <v>5.0195741649999999</v>
      </c>
    </row>
    <row r="28" spans="1:17" x14ac:dyDescent="0.4">
      <c r="A28">
        <v>5</v>
      </c>
      <c r="B28">
        <v>15</v>
      </c>
      <c r="C28">
        <v>10</v>
      </c>
      <c r="D28">
        <v>12</v>
      </c>
      <c r="E28">
        <v>9</v>
      </c>
      <c r="F28">
        <v>14</v>
      </c>
      <c r="G28">
        <v>65</v>
      </c>
      <c r="I28">
        <v>9.9682799999999995E-4</v>
      </c>
      <c r="J28">
        <v>44.081543449999998</v>
      </c>
      <c r="K28">
        <v>0.177526236</v>
      </c>
      <c r="L28">
        <v>0.25163412099999999</v>
      </c>
      <c r="M28">
        <v>0.168057442</v>
      </c>
      <c r="N28">
        <v>0.77674579600000004</v>
      </c>
      <c r="O28">
        <v>45.483535289999999</v>
      </c>
    </row>
    <row r="29" spans="1:17" x14ac:dyDescent="0.4">
      <c r="A29">
        <v>7</v>
      </c>
      <c r="B29">
        <v>12</v>
      </c>
      <c r="C29">
        <v>10</v>
      </c>
      <c r="D29">
        <v>21</v>
      </c>
      <c r="E29">
        <v>10</v>
      </c>
      <c r="F29">
        <v>14</v>
      </c>
      <c r="G29">
        <v>73</v>
      </c>
      <c r="I29">
        <v>9.984970000000001E-4</v>
      </c>
      <c r="J29">
        <v>0.10720181500000001</v>
      </c>
      <c r="K29">
        <v>2.0000433919999998</v>
      </c>
      <c r="L29">
        <v>1.574776411</v>
      </c>
      <c r="M29">
        <v>0.51262879400000005</v>
      </c>
      <c r="N29">
        <v>2.3268582819999999</v>
      </c>
      <c r="O29">
        <v>6.5455219749999998</v>
      </c>
    </row>
    <row r="30" spans="1:17" x14ac:dyDescent="0.4">
      <c r="A30">
        <v>6</v>
      </c>
      <c r="B30">
        <v>16</v>
      </c>
      <c r="C30">
        <v>8</v>
      </c>
      <c r="D30">
        <v>15</v>
      </c>
      <c r="E30">
        <v>10</v>
      </c>
      <c r="F30">
        <v>14</v>
      </c>
      <c r="G30">
        <v>69</v>
      </c>
      <c r="I30">
        <v>9.99689E-4</v>
      </c>
      <c r="J30">
        <v>5.9795119760000004</v>
      </c>
      <c r="K30">
        <v>0.100483418</v>
      </c>
      <c r="L30">
        <v>2.8311240670000002</v>
      </c>
      <c r="M30">
        <v>0.18450713199999999</v>
      </c>
      <c r="N30">
        <v>3.53151679</v>
      </c>
      <c r="O30">
        <v>12.653013229999999</v>
      </c>
    </row>
    <row r="31" spans="1:17" x14ac:dyDescent="0.4">
      <c r="A31">
        <v>8</v>
      </c>
      <c r="B31">
        <v>19</v>
      </c>
      <c r="C31">
        <v>7</v>
      </c>
      <c r="D31">
        <v>18</v>
      </c>
      <c r="E31">
        <v>10</v>
      </c>
      <c r="F31">
        <v>13</v>
      </c>
      <c r="G31">
        <v>75</v>
      </c>
      <c r="I31">
        <v>9.9754300000000004E-4</v>
      </c>
      <c r="J31">
        <v>6.4827918999999998E-2</v>
      </c>
      <c r="K31">
        <v>4.0939569000000002E-2</v>
      </c>
      <c r="L31">
        <v>0.35306358300000001</v>
      </c>
      <c r="M31">
        <v>0.76696205100000003</v>
      </c>
      <c r="N31">
        <v>0.51231574999999996</v>
      </c>
      <c r="O31">
        <v>1.767938137</v>
      </c>
    </row>
    <row r="32" spans="1:17" x14ac:dyDescent="0.4">
      <c r="A32">
        <v>6</v>
      </c>
      <c r="B32">
        <v>15</v>
      </c>
      <c r="C32">
        <v>9</v>
      </c>
      <c r="D32">
        <v>11</v>
      </c>
      <c r="E32">
        <v>11</v>
      </c>
      <c r="F32">
        <v>14</v>
      </c>
      <c r="G32">
        <v>65</v>
      </c>
      <c r="I32">
        <v>0</v>
      </c>
      <c r="J32">
        <v>3.3544731140000001</v>
      </c>
      <c r="K32">
        <v>2.012936592</v>
      </c>
      <c r="L32">
        <v>0.118955851</v>
      </c>
      <c r="M32">
        <v>1.8128907679999999</v>
      </c>
      <c r="N32">
        <v>4.9600358010000001</v>
      </c>
      <c r="O32">
        <v>12.28659534</v>
      </c>
    </row>
    <row r="33" spans="1:15" x14ac:dyDescent="0.4">
      <c r="A33">
        <v>6</v>
      </c>
      <c r="B33">
        <v>14</v>
      </c>
      <c r="C33">
        <v>9</v>
      </c>
      <c r="D33">
        <v>12</v>
      </c>
      <c r="E33">
        <v>12</v>
      </c>
      <c r="F33">
        <v>15</v>
      </c>
      <c r="G33">
        <v>68</v>
      </c>
      <c r="I33">
        <v>9.9635099999999992E-4</v>
      </c>
      <c r="J33">
        <v>0.134608269</v>
      </c>
      <c r="K33">
        <v>0.16056895299999999</v>
      </c>
      <c r="L33">
        <v>1.7992258000000001E-2</v>
      </c>
      <c r="M33">
        <v>4.1052391530000003</v>
      </c>
      <c r="N33">
        <v>1.209818125</v>
      </c>
      <c r="O33">
        <v>5.6580908299999999</v>
      </c>
    </row>
    <row r="34" spans="1:15" x14ac:dyDescent="0.4">
      <c r="A34">
        <v>5</v>
      </c>
      <c r="B34">
        <v>16</v>
      </c>
      <c r="C34">
        <v>9</v>
      </c>
      <c r="D34">
        <v>14</v>
      </c>
      <c r="E34">
        <v>10</v>
      </c>
      <c r="F34">
        <v>15</v>
      </c>
      <c r="G34">
        <v>69</v>
      </c>
      <c r="I34">
        <v>9.9754300000000004E-4</v>
      </c>
      <c r="J34">
        <v>0.22839069400000001</v>
      </c>
      <c r="K34">
        <v>0.129698277</v>
      </c>
      <c r="L34">
        <v>1.1006140710000001</v>
      </c>
      <c r="M34">
        <v>9.0264081999999995E-2</v>
      </c>
      <c r="N34">
        <v>22.856812479999999</v>
      </c>
      <c r="O34">
        <v>24.428624630000002</v>
      </c>
    </row>
    <row r="35" spans="1:15" x14ac:dyDescent="0.4">
      <c r="A35">
        <v>6</v>
      </c>
      <c r="B35">
        <v>13</v>
      </c>
      <c r="C35">
        <v>9</v>
      </c>
      <c r="D35">
        <v>10</v>
      </c>
      <c r="E35">
        <v>10</v>
      </c>
      <c r="F35">
        <v>13</v>
      </c>
      <c r="G35">
        <v>61</v>
      </c>
      <c r="I35">
        <v>9.9682799999999995E-4</v>
      </c>
      <c r="J35">
        <v>0.70179009400000003</v>
      </c>
      <c r="K35">
        <v>1.7458817959999999</v>
      </c>
      <c r="L35">
        <v>0.17154026</v>
      </c>
      <c r="M35">
        <v>0.48130655300000003</v>
      </c>
      <c r="N35">
        <v>4.0927887000000003E-2</v>
      </c>
      <c r="O35">
        <v>3.1702890400000001</v>
      </c>
    </row>
    <row r="36" spans="1:15" x14ac:dyDescent="0.4">
      <c r="A36">
        <v>7</v>
      </c>
      <c r="B36">
        <v>14</v>
      </c>
      <c r="C36">
        <v>9</v>
      </c>
      <c r="D36">
        <v>17</v>
      </c>
      <c r="E36">
        <v>10</v>
      </c>
      <c r="F36">
        <v>14</v>
      </c>
      <c r="G36">
        <v>71</v>
      </c>
      <c r="I36">
        <v>0</v>
      </c>
      <c r="J36">
        <v>5.8845281999999999E-2</v>
      </c>
      <c r="K36">
        <v>3.931843996</v>
      </c>
      <c r="L36">
        <v>1.4214036459999999</v>
      </c>
      <c r="M36">
        <v>0.24139738099999999</v>
      </c>
      <c r="N36">
        <v>0.48374176000000002</v>
      </c>
      <c r="O36">
        <v>6.164661884</v>
      </c>
    </row>
    <row r="37" spans="1:15" x14ac:dyDescent="0.4">
      <c r="A37">
        <v>6</v>
      </c>
      <c r="B37">
        <v>17</v>
      </c>
      <c r="C37">
        <v>9</v>
      </c>
      <c r="D37">
        <v>19</v>
      </c>
      <c r="E37">
        <v>10</v>
      </c>
      <c r="F37">
        <v>14</v>
      </c>
      <c r="G37">
        <v>74</v>
      </c>
      <c r="I37">
        <v>9.9635099999999992E-4</v>
      </c>
      <c r="J37">
        <v>0.82956218699999995</v>
      </c>
      <c r="K37">
        <v>0.168550968</v>
      </c>
      <c r="L37">
        <v>0.57994365699999995</v>
      </c>
      <c r="M37">
        <v>0.38120794299999999</v>
      </c>
      <c r="N37">
        <v>31.679477930000001</v>
      </c>
      <c r="O37">
        <v>33.683495520000001</v>
      </c>
    </row>
    <row r="38" spans="1:15" x14ac:dyDescent="0.4">
      <c r="A38">
        <v>5</v>
      </c>
      <c r="B38">
        <v>15</v>
      </c>
      <c r="C38">
        <v>8</v>
      </c>
      <c r="D38">
        <v>12</v>
      </c>
      <c r="E38">
        <v>10</v>
      </c>
      <c r="F38">
        <v>13</v>
      </c>
      <c r="G38">
        <v>62</v>
      </c>
      <c r="I38">
        <v>9.9825900000000004E-4</v>
      </c>
      <c r="J38">
        <v>24.945630550000001</v>
      </c>
      <c r="K38">
        <v>0.51902604100000005</v>
      </c>
      <c r="L38">
        <v>7.9782010000000007E-3</v>
      </c>
      <c r="M38">
        <v>0.30119347600000002</v>
      </c>
      <c r="N38">
        <v>1.53896594</v>
      </c>
      <c r="O38">
        <v>27.341720819999999</v>
      </c>
    </row>
    <row r="39" spans="1:15" x14ac:dyDescent="0.4">
      <c r="A39">
        <v>7</v>
      </c>
      <c r="B39">
        <v>14</v>
      </c>
      <c r="C39">
        <v>9</v>
      </c>
      <c r="D39">
        <v>12</v>
      </c>
      <c r="E39">
        <v>11</v>
      </c>
      <c r="F39">
        <v>13</v>
      </c>
      <c r="G39">
        <v>66</v>
      </c>
      <c r="I39">
        <v>1.995564E-3</v>
      </c>
      <c r="J39">
        <v>0.139630318</v>
      </c>
      <c r="K39">
        <v>3.2055962089999999</v>
      </c>
      <c r="L39">
        <v>0.45723652799999998</v>
      </c>
      <c r="M39">
        <v>0.60837626499999997</v>
      </c>
      <c r="N39">
        <v>0.53518199899999996</v>
      </c>
      <c r="O39">
        <v>4.9649250509999998</v>
      </c>
    </row>
    <row r="40" spans="1:15" x14ac:dyDescent="0.4">
      <c r="A40">
        <v>8</v>
      </c>
      <c r="B40">
        <v>17</v>
      </c>
      <c r="C40">
        <v>9</v>
      </c>
      <c r="D40">
        <v>18</v>
      </c>
      <c r="E40">
        <v>10</v>
      </c>
      <c r="F40">
        <v>15</v>
      </c>
      <c r="G40">
        <v>77</v>
      </c>
      <c r="I40">
        <v>9.6249599999999997E-4</v>
      </c>
      <c r="J40">
        <v>1.9979224209999999</v>
      </c>
      <c r="K40">
        <v>0.22140765200000001</v>
      </c>
      <c r="L40">
        <v>2.9855279920000002</v>
      </c>
      <c r="M40">
        <v>0.369609833</v>
      </c>
      <c r="N40">
        <v>1.5966320039999999</v>
      </c>
      <c r="O40">
        <v>7.2068703169999999</v>
      </c>
    </row>
    <row r="41" spans="1:15" x14ac:dyDescent="0.4">
      <c r="A41">
        <v>7</v>
      </c>
      <c r="B41">
        <v>15</v>
      </c>
      <c r="C41">
        <v>9</v>
      </c>
      <c r="D41">
        <v>13</v>
      </c>
      <c r="E41">
        <v>11</v>
      </c>
      <c r="F41">
        <v>11</v>
      </c>
      <c r="G41">
        <v>66</v>
      </c>
      <c r="I41">
        <v>9.9730499999999998E-4</v>
      </c>
      <c r="J41">
        <v>4.9664373399999997</v>
      </c>
      <c r="K41">
        <v>0.472248793</v>
      </c>
      <c r="L41">
        <v>7.8828334999999999E-2</v>
      </c>
      <c r="M41">
        <v>1.278806686</v>
      </c>
      <c r="N41">
        <v>5.9835909999999999E-3</v>
      </c>
      <c r="O41">
        <v>6.8291976449999998</v>
      </c>
    </row>
    <row r="42" spans="1:15" x14ac:dyDescent="0.4">
      <c r="A42">
        <v>7</v>
      </c>
      <c r="B42">
        <v>14</v>
      </c>
      <c r="C42">
        <v>6</v>
      </c>
      <c r="D42">
        <v>17</v>
      </c>
      <c r="E42">
        <v>10</v>
      </c>
      <c r="F42">
        <v>12</v>
      </c>
      <c r="G42">
        <v>66</v>
      </c>
      <c r="I42">
        <v>9.9730499999999998E-4</v>
      </c>
      <c r="J42">
        <v>1.312219381</v>
      </c>
      <c r="K42">
        <v>8.1780909999999998E-2</v>
      </c>
      <c r="L42">
        <v>1.103009701</v>
      </c>
      <c r="M42">
        <v>0.46426987600000003</v>
      </c>
      <c r="N42">
        <v>0.106714964</v>
      </c>
      <c r="O42">
        <v>3.125839472</v>
      </c>
    </row>
    <row r="43" spans="1:15" x14ac:dyDescent="0.4">
      <c r="A43">
        <v>6</v>
      </c>
      <c r="B43">
        <v>16</v>
      </c>
      <c r="C43">
        <v>14</v>
      </c>
      <c r="D43">
        <v>13</v>
      </c>
      <c r="E43">
        <v>12</v>
      </c>
      <c r="F43">
        <v>14</v>
      </c>
      <c r="G43">
        <v>75</v>
      </c>
      <c r="I43">
        <v>9.9706600000000001E-4</v>
      </c>
      <c r="J43">
        <v>2.0987327100000002</v>
      </c>
      <c r="K43">
        <v>0.18749523200000001</v>
      </c>
      <c r="L43">
        <v>4.6875476999999999E-2</v>
      </c>
      <c r="M43">
        <v>22.135232210000002</v>
      </c>
      <c r="N43">
        <v>3.8968768119999999</v>
      </c>
      <c r="O43">
        <v>28.392176150000001</v>
      </c>
    </row>
    <row r="44" spans="1:15" x14ac:dyDescent="0.4">
      <c r="A44">
        <v>8</v>
      </c>
      <c r="B44">
        <v>15</v>
      </c>
      <c r="C44">
        <v>9</v>
      </c>
      <c r="D44">
        <v>14</v>
      </c>
      <c r="E44">
        <v>10</v>
      </c>
      <c r="F44">
        <v>15</v>
      </c>
      <c r="G44">
        <v>71</v>
      </c>
      <c r="I44">
        <v>9.9754300000000004E-4</v>
      </c>
      <c r="J44">
        <v>14.34203172</v>
      </c>
      <c r="K44">
        <v>1.9619553089999999</v>
      </c>
      <c r="L44">
        <v>0.23839855200000001</v>
      </c>
      <c r="M44">
        <v>0.57095384599999999</v>
      </c>
      <c r="N44">
        <v>11.908120390000001</v>
      </c>
      <c r="O44">
        <v>29.052379129999998</v>
      </c>
    </row>
    <row r="45" spans="1:15" x14ac:dyDescent="0.4">
      <c r="A45">
        <v>7</v>
      </c>
      <c r="B45">
        <v>14</v>
      </c>
      <c r="C45">
        <v>10</v>
      </c>
      <c r="D45">
        <v>16</v>
      </c>
      <c r="E45">
        <v>9</v>
      </c>
      <c r="F45">
        <v>13</v>
      </c>
      <c r="G45">
        <v>69</v>
      </c>
      <c r="I45">
        <v>0</v>
      </c>
      <c r="J45">
        <v>0.36701822299999998</v>
      </c>
      <c r="K45">
        <v>5.5893420999999999E-2</v>
      </c>
      <c r="L45">
        <v>0.60799574899999997</v>
      </c>
      <c r="M45">
        <v>2.9964208999999999E-2</v>
      </c>
      <c r="N45">
        <v>8.4287404999999996E-2</v>
      </c>
      <c r="O45">
        <v>1.178980589</v>
      </c>
    </row>
    <row r="46" spans="1:15" x14ac:dyDescent="0.4">
      <c r="A46">
        <v>7</v>
      </c>
      <c r="B46">
        <v>14</v>
      </c>
      <c r="C46">
        <v>9</v>
      </c>
      <c r="D46">
        <v>17</v>
      </c>
      <c r="E46">
        <v>10</v>
      </c>
      <c r="F46">
        <v>14</v>
      </c>
      <c r="G46">
        <v>71</v>
      </c>
      <c r="I46">
        <v>9.984970000000001E-4</v>
      </c>
      <c r="J46">
        <v>119.075923</v>
      </c>
      <c r="K46">
        <v>1.0343339439999999</v>
      </c>
      <c r="L46">
        <v>0.717818022</v>
      </c>
      <c r="M46">
        <v>0.63307285300000005</v>
      </c>
      <c r="N46">
        <v>8.1515781880000002</v>
      </c>
      <c r="O46">
        <v>129.650702</v>
      </c>
    </row>
    <row r="47" spans="1:15" x14ac:dyDescent="0.4">
      <c r="A47">
        <v>6</v>
      </c>
      <c r="B47">
        <v>21</v>
      </c>
      <c r="C47">
        <v>9</v>
      </c>
      <c r="D47">
        <v>14</v>
      </c>
      <c r="E47">
        <v>9</v>
      </c>
      <c r="F47">
        <v>15</v>
      </c>
      <c r="G47">
        <v>74</v>
      </c>
      <c r="I47">
        <v>9.9754300000000004E-4</v>
      </c>
      <c r="J47">
        <v>10.80293775</v>
      </c>
      <c r="K47">
        <v>0.111251831</v>
      </c>
      <c r="L47">
        <v>0.21232056599999999</v>
      </c>
      <c r="M47">
        <v>0.16157102600000001</v>
      </c>
      <c r="N47">
        <v>6.0154452320000003</v>
      </c>
      <c r="O47">
        <v>17.334514380000002</v>
      </c>
    </row>
    <row r="48" spans="1:15" x14ac:dyDescent="0.4">
      <c r="A48">
        <v>5</v>
      </c>
      <c r="B48">
        <v>13</v>
      </c>
      <c r="C48">
        <v>10</v>
      </c>
      <c r="D48">
        <v>13</v>
      </c>
      <c r="E48">
        <v>9</v>
      </c>
      <c r="F48">
        <v>15</v>
      </c>
      <c r="G48">
        <v>65</v>
      </c>
      <c r="I48">
        <v>9.9778200000000001E-4</v>
      </c>
      <c r="J48">
        <v>0.17256164600000001</v>
      </c>
      <c r="K48">
        <v>1.515221119</v>
      </c>
      <c r="L48">
        <v>0.47778439499999997</v>
      </c>
      <c r="M48">
        <v>8.1821917999999993E-2</v>
      </c>
      <c r="N48">
        <v>5.7593033309999999</v>
      </c>
      <c r="O48">
        <v>8.0375535490000001</v>
      </c>
    </row>
    <row r="49" spans="1:15" x14ac:dyDescent="0.4">
      <c r="A49">
        <v>6</v>
      </c>
      <c r="B49">
        <v>17</v>
      </c>
      <c r="C49">
        <v>8</v>
      </c>
      <c r="D49">
        <v>14</v>
      </c>
      <c r="E49">
        <v>11</v>
      </c>
      <c r="F49">
        <v>14</v>
      </c>
      <c r="G49">
        <v>70</v>
      </c>
      <c r="I49">
        <v>9.9659000000000011E-4</v>
      </c>
      <c r="J49">
        <v>5.951193333</v>
      </c>
      <c r="K49">
        <v>0.19547510100000001</v>
      </c>
      <c r="L49">
        <v>3.5906792E-2</v>
      </c>
      <c r="M49">
        <v>1.026968718</v>
      </c>
      <c r="N49">
        <v>0.96095776600000005</v>
      </c>
      <c r="O49">
        <v>8.1904032230000006</v>
      </c>
    </row>
    <row r="50" spans="1:15" x14ac:dyDescent="0.4">
      <c r="A50">
        <v>6</v>
      </c>
      <c r="B50">
        <v>14</v>
      </c>
      <c r="C50">
        <v>9</v>
      </c>
      <c r="D50">
        <v>15</v>
      </c>
      <c r="E50">
        <v>10</v>
      </c>
      <c r="F50">
        <v>14</v>
      </c>
      <c r="G50">
        <v>68</v>
      </c>
      <c r="I50">
        <v>0</v>
      </c>
      <c r="J50">
        <v>11.18688846</v>
      </c>
      <c r="K50">
        <v>0.231885433</v>
      </c>
      <c r="L50">
        <v>5.3952456000000003E-2</v>
      </c>
      <c r="M50">
        <v>0.61177730600000002</v>
      </c>
      <c r="N50">
        <v>1.4537453650000001</v>
      </c>
      <c r="O50">
        <v>13.56815886</v>
      </c>
    </row>
    <row r="51" spans="1:15" x14ac:dyDescent="0.4">
      <c r="A51">
        <v>4</v>
      </c>
      <c r="B51">
        <v>13</v>
      </c>
      <c r="C51">
        <v>9</v>
      </c>
      <c r="D51">
        <v>12</v>
      </c>
      <c r="E51">
        <v>9</v>
      </c>
      <c r="F51">
        <v>13</v>
      </c>
      <c r="G51">
        <v>60</v>
      </c>
      <c r="I51">
        <v>1.0359290000000001E-3</v>
      </c>
      <c r="J51">
        <v>1.0937762259999999</v>
      </c>
      <c r="K51">
        <v>5.7963037489999998</v>
      </c>
      <c r="L51">
        <v>0.258907318</v>
      </c>
      <c r="M51">
        <v>0.10970640199999999</v>
      </c>
      <c r="N51">
        <v>0.42714929600000001</v>
      </c>
      <c r="O51">
        <v>7.709715128</v>
      </c>
    </row>
    <row r="52" spans="1:15" x14ac:dyDescent="0.4">
      <c r="A52">
        <v>6</v>
      </c>
      <c r="B52">
        <v>12</v>
      </c>
      <c r="C52">
        <v>7</v>
      </c>
      <c r="D52">
        <v>13</v>
      </c>
      <c r="E52">
        <v>10</v>
      </c>
      <c r="F52">
        <v>14</v>
      </c>
      <c r="G52">
        <v>62</v>
      </c>
      <c r="I52">
        <v>9.9587400000000011E-4</v>
      </c>
      <c r="J52">
        <v>0.54109597200000004</v>
      </c>
      <c r="K52">
        <v>0.62484169000000001</v>
      </c>
      <c r="L52">
        <v>0.50465154599999995</v>
      </c>
      <c r="M52">
        <v>0.49482488600000002</v>
      </c>
      <c r="N52">
        <v>1.298802853</v>
      </c>
      <c r="O52">
        <v>3.495062828</v>
      </c>
    </row>
    <row r="53" spans="1:15" x14ac:dyDescent="0.4">
      <c r="A53">
        <v>7</v>
      </c>
      <c r="B53">
        <v>15</v>
      </c>
      <c r="C53">
        <v>8</v>
      </c>
      <c r="D53">
        <v>17</v>
      </c>
      <c r="E53">
        <v>11</v>
      </c>
      <c r="F53">
        <v>14</v>
      </c>
      <c r="G53">
        <v>72</v>
      </c>
      <c r="I53">
        <v>9.6249599999999997E-4</v>
      </c>
      <c r="J53">
        <v>13.92691422</v>
      </c>
      <c r="K53">
        <v>0.46408510200000003</v>
      </c>
      <c r="L53">
        <v>3.3952235999999997E-2</v>
      </c>
      <c r="M53">
        <v>3.7801880840000002</v>
      </c>
      <c r="N53">
        <v>0.12666106199999999</v>
      </c>
      <c r="O53">
        <v>18.366590500000001</v>
      </c>
    </row>
    <row r="54" spans="1:15" x14ac:dyDescent="0.4">
      <c r="A54">
        <v>7</v>
      </c>
      <c r="B54">
        <v>13</v>
      </c>
      <c r="C54">
        <v>9</v>
      </c>
      <c r="D54">
        <v>19</v>
      </c>
      <c r="E54">
        <v>12</v>
      </c>
      <c r="F54">
        <v>15</v>
      </c>
      <c r="G54">
        <v>75</v>
      </c>
      <c r="I54">
        <v>9.984970000000001E-4</v>
      </c>
      <c r="J54">
        <v>9.7738981000000003E-2</v>
      </c>
      <c r="K54">
        <v>1.8442945479999999</v>
      </c>
      <c r="L54">
        <v>6.1833619999999999E-2</v>
      </c>
      <c r="M54">
        <v>6.6695504190000001</v>
      </c>
      <c r="N54">
        <v>0.20407652900000001</v>
      </c>
      <c r="O54">
        <v>8.8969714639999999</v>
      </c>
    </row>
    <row r="55" spans="1:15" x14ac:dyDescent="0.4">
      <c r="A55">
        <v>7</v>
      </c>
      <c r="B55">
        <v>14</v>
      </c>
      <c r="C55">
        <v>9</v>
      </c>
      <c r="D55">
        <v>16</v>
      </c>
      <c r="E55">
        <v>10</v>
      </c>
      <c r="F55">
        <v>16</v>
      </c>
      <c r="G55">
        <v>71</v>
      </c>
      <c r="I55">
        <v>9.9539799999999999E-4</v>
      </c>
      <c r="J55">
        <v>14.05452371</v>
      </c>
      <c r="K55">
        <v>2.6926993999999999E-2</v>
      </c>
      <c r="L55">
        <v>7.6836823999999998E-2</v>
      </c>
      <c r="M55">
        <v>0.29820108400000001</v>
      </c>
      <c r="N55">
        <v>8.8813548089999994</v>
      </c>
      <c r="O55">
        <v>23.373663430000001</v>
      </c>
    </row>
    <row r="56" spans="1:15" x14ac:dyDescent="0.4">
      <c r="A56">
        <v>7</v>
      </c>
      <c r="B56">
        <v>15</v>
      </c>
      <c r="C56">
        <v>9</v>
      </c>
      <c r="D56">
        <v>16</v>
      </c>
      <c r="E56">
        <v>10</v>
      </c>
      <c r="F56">
        <v>12</v>
      </c>
      <c r="G56">
        <v>68</v>
      </c>
      <c r="I56">
        <v>9.9873499999999994E-4</v>
      </c>
      <c r="J56">
        <v>18.00737762</v>
      </c>
      <c r="K56">
        <v>2.8042789999999998E-3</v>
      </c>
      <c r="L56">
        <v>0.28574895900000002</v>
      </c>
      <c r="M56">
        <v>0.44580578799999998</v>
      </c>
      <c r="N56">
        <v>0.135636806</v>
      </c>
      <c r="O56">
        <v>18.917204139999999</v>
      </c>
    </row>
    <row r="57" spans="1:15" x14ac:dyDescent="0.4">
      <c r="A57">
        <v>7</v>
      </c>
      <c r="B57">
        <v>13</v>
      </c>
      <c r="C57">
        <v>8</v>
      </c>
      <c r="D57">
        <v>16</v>
      </c>
      <c r="E57">
        <v>10</v>
      </c>
      <c r="F57">
        <v>13</v>
      </c>
      <c r="G57">
        <v>66</v>
      </c>
      <c r="I57">
        <v>0</v>
      </c>
      <c r="J57">
        <v>4.4847249999999998E-2</v>
      </c>
      <c r="K57">
        <v>0.32696103999999998</v>
      </c>
      <c r="L57">
        <v>4.0969371999999997E-2</v>
      </c>
      <c r="M57">
        <v>0.533832788</v>
      </c>
      <c r="N57">
        <v>2.0942451950000001</v>
      </c>
      <c r="O57">
        <v>3.0781335830000001</v>
      </c>
    </row>
    <row r="58" spans="1:15" x14ac:dyDescent="0.4">
      <c r="A58">
        <v>7</v>
      </c>
      <c r="B58">
        <v>17</v>
      </c>
      <c r="C58">
        <v>8</v>
      </c>
      <c r="D58">
        <v>18</v>
      </c>
      <c r="E58">
        <v>11</v>
      </c>
      <c r="F58">
        <v>14</v>
      </c>
      <c r="G58">
        <v>75</v>
      </c>
      <c r="I58">
        <v>9.9802000000000007E-4</v>
      </c>
      <c r="J58">
        <v>1.2354700569999999</v>
      </c>
      <c r="K58">
        <v>0.45153236400000002</v>
      </c>
      <c r="L58">
        <v>0.59423613500000005</v>
      </c>
      <c r="M58">
        <v>1.9731516840000001</v>
      </c>
      <c r="N58">
        <v>2.3355050089999998</v>
      </c>
      <c r="O58">
        <v>6.6247260570000002</v>
      </c>
    </row>
    <row r="59" spans="1:15" x14ac:dyDescent="0.4">
      <c r="A59">
        <v>5</v>
      </c>
      <c r="B59">
        <v>16</v>
      </c>
      <c r="C59">
        <v>9</v>
      </c>
      <c r="D59">
        <v>16</v>
      </c>
      <c r="E59">
        <v>11</v>
      </c>
      <c r="F59">
        <v>16</v>
      </c>
      <c r="G59">
        <v>73</v>
      </c>
      <c r="I59">
        <v>9.6917200000000002E-4</v>
      </c>
      <c r="J59">
        <v>4.9083802700000003</v>
      </c>
      <c r="K59">
        <v>0.83933448799999999</v>
      </c>
      <c r="L59">
        <v>7.9830647000000005E-2</v>
      </c>
      <c r="M59">
        <v>0.80886697799999996</v>
      </c>
      <c r="N59">
        <v>26.433376070000001</v>
      </c>
      <c r="O59">
        <v>33.120022769999999</v>
      </c>
    </row>
    <row r="60" spans="1:15" x14ac:dyDescent="0.4">
      <c r="A60">
        <v>6</v>
      </c>
      <c r="B60">
        <v>12</v>
      </c>
      <c r="C60">
        <v>7</v>
      </c>
      <c r="D60">
        <v>12</v>
      </c>
      <c r="E60">
        <v>10</v>
      </c>
      <c r="F60">
        <v>12</v>
      </c>
      <c r="G60">
        <v>58</v>
      </c>
      <c r="I60">
        <v>0</v>
      </c>
      <c r="J60">
        <v>0.20411300700000001</v>
      </c>
      <c r="K60">
        <v>0.454995394</v>
      </c>
      <c r="L60">
        <v>0.17558264700000001</v>
      </c>
      <c r="M60">
        <v>0.31167721700000001</v>
      </c>
      <c r="N60">
        <v>0.46874642399999999</v>
      </c>
      <c r="O60">
        <v>1.6489329340000001</v>
      </c>
    </row>
    <row r="61" spans="1:15" x14ac:dyDescent="0.4">
      <c r="A61">
        <v>7</v>
      </c>
      <c r="B61">
        <v>15</v>
      </c>
      <c r="C61">
        <v>8</v>
      </c>
      <c r="D61">
        <v>16</v>
      </c>
      <c r="E61">
        <v>10</v>
      </c>
      <c r="F61">
        <v>12</v>
      </c>
      <c r="G61">
        <v>68</v>
      </c>
      <c r="I61">
        <v>8.9054110000000002E-3</v>
      </c>
      <c r="J61">
        <v>2.822150707</v>
      </c>
      <c r="K61">
        <v>0.144613504</v>
      </c>
      <c r="L61">
        <v>2.233493567</v>
      </c>
      <c r="M61">
        <v>0.34122228599999999</v>
      </c>
      <c r="N61">
        <v>0.14764475799999999</v>
      </c>
      <c r="O61">
        <v>5.7335600849999997</v>
      </c>
    </row>
    <row r="62" spans="1:15" x14ac:dyDescent="0.4">
      <c r="A62">
        <v>5</v>
      </c>
      <c r="B62">
        <v>15</v>
      </c>
      <c r="C62">
        <v>8</v>
      </c>
      <c r="D62">
        <v>22</v>
      </c>
      <c r="E62">
        <v>10</v>
      </c>
      <c r="F62">
        <v>14</v>
      </c>
      <c r="G62">
        <v>74</v>
      </c>
      <c r="I62">
        <v>0</v>
      </c>
      <c r="J62">
        <v>2.5675895209999999</v>
      </c>
      <c r="K62">
        <v>0.25774836499999998</v>
      </c>
      <c r="L62">
        <v>1.085904837</v>
      </c>
      <c r="M62">
        <v>0.65594649299999996</v>
      </c>
      <c r="N62">
        <v>2.617210627</v>
      </c>
      <c r="O62">
        <v>7.2202680109999999</v>
      </c>
    </row>
    <row r="63" spans="1:15" x14ac:dyDescent="0.4">
      <c r="A63">
        <v>7</v>
      </c>
      <c r="B63">
        <v>15</v>
      </c>
      <c r="C63">
        <v>7</v>
      </c>
      <c r="D63">
        <v>11</v>
      </c>
      <c r="E63">
        <v>9</v>
      </c>
      <c r="F63">
        <v>15</v>
      </c>
      <c r="G63">
        <v>63</v>
      </c>
      <c r="I63">
        <v>9.9253699999999993E-4</v>
      </c>
      <c r="J63">
        <v>2.7429790500000002</v>
      </c>
      <c r="K63">
        <v>5.2924156E-2</v>
      </c>
      <c r="L63">
        <v>8.1358910000000007E-2</v>
      </c>
      <c r="M63">
        <v>7.1850061000000007E-2</v>
      </c>
      <c r="N63">
        <v>6.9807853700000004</v>
      </c>
      <c r="O63">
        <v>9.971949339</v>
      </c>
    </row>
    <row r="64" spans="1:15" x14ac:dyDescent="0.4">
      <c r="A64">
        <v>6</v>
      </c>
      <c r="B64">
        <v>16</v>
      </c>
      <c r="C64">
        <v>7</v>
      </c>
      <c r="D64">
        <v>22</v>
      </c>
      <c r="E64">
        <v>11</v>
      </c>
      <c r="F64">
        <v>14</v>
      </c>
      <c r="G64">
        <v>76</v>
      </c>
      <c r="I64">
        <v>9.9737639999999995E-3</v>
      </c>
      <c r="J64">
        <v>10.322568179999999</v>
      </c>
      <c r="K64">
        <v>5.0268170000000003E-3</v>
      </c>
      <c r="L64">
        <v>0.201016426</v>
      </c>
      <c r="M64">
        <v>4.4921875E-2</v>
      </c>
      <c r="N64">
        <v>2.4418215750000001</v>
      </c>
      <c r="O64">
        <v>13.05947924</v>
      </c>
    </row>
    <row r="65" spans="1:15" x14ac:dyDescent="0.4">
      <c r="A65">
        <v>6</v>
      </c>
      <c r="B65">
        <v>12</v>
      </c>
      <c r="C65">
        <v>10</v>
      </c>
      <c r="D65">
        <v>14</v>
      </c>
      <c r="E65">
        <v>11</v>
      </c>
      <c r="F65">
        <v>15</v>
      </c>
      <c r="G65">
        <v>68</v>
      </c>
      <c r="I65">
        <v>1.002789E-3</v>
      </c>
      <c r="J65">
        <v>2.5970936E-2</v>
      </c>
      <c r="K65">
        <v>4.1422660349999996</v>
      </c>
      <c r="L65">
        <v>1.4375565050000001</v>
      </c>
      <c r="M65">
        <v>2.1883239749999999</v>
      </c>
      <c r="N65">
        <v>5.0863027999999998E-2</v>
      </c>
      <c r="O65">
        <v>7.8728404049999998</v>
      </c>
    </row>
    <row r="66" spans="1:15" x14ac:dyDescent="0.4">
      <c r="A66">
        <v>5</v>
      </c>
      <c r="B66">
        <v>15</v>
      </c>
      <c r="C66">
        <v>9</v>
      </c>
      <c r="D66">
        <v>15</v>
      </c>
      <c r="E66">
        <v>10</v>
      </c>
      <c r="F66">
        <v>15</v>
      </c>
      <c r="G66">
        <v>68</v>
      </c>
      <c r="I66">
        <v>9.9659000000000011E-4</v>
      </c>
      <c r="J66">
        <v>24.127230640000001</v>
      </c>
      <c r="K66">
        <v>0.410958767</v>
      </c>
      <c r="L66">
        <v>0.63608408000000005</v>
      </c>
      <c r="M66">
        <v>0.40187287300000002</v>
      </c>
      <c r="N66">
        <v>7.0967361929999999</v>
      </c>
      <c r="O66">
        <v>32.714732890000001</v>
      </c>
    </row>
    <row r="67" spans="1:15" x14ac:dyDescent="0.4">
      <c r="A67">
        <v>6</v>
      </c>
      <c r="B67">
        <v>15</v>
      </c>
      <c r="C67">
        <v>6</v>
      </c>
      <c r="D67">
        <v>14</v>
      </c>
      <c r="E67">
        <v>11</v>
      </c>
      <c r="F67">
        <v>14</v>
      </c>
      <c r="G67">
        <v>66</v>
      </c>
      <c r="I67">
        <v>9.9659000000000011E-4</v>
      </c>
      <c r="J67">
        <v>0.82926106499999996</v>
      </c>
      <c r="K67">
        <v>2.4963856E-2</v>
      </c>
      <c r="L67">
        <v>0.14566683799999999</v>
      </c>
      <c r="M67">
        <v>1.5048620699999999</v>
      </c>
      <c r="N67">
        <v>5.8478572370000004</v>
      </c>
      <c r="O67">
        <v>8.3753516670000003</v>
      </c>
    </row>
    <row r="68" spans="1:15" x14ac:dyDescent="0.4">
      <c r="A68">
        <v>7</v>
      </c>
      <c r="B68">
        <v>13</v>
      </c>
      <c r="C68">
        <v>9</v>
      </c>
      <c r="D68">
        <v>13</v>
      </c>
      <c r="E68">
        <v>7</v>
      </c>
      <c r="F68">
        <v>14</v>
      </c>
      <c r="G68">
        <v>62</v>
      </c>
      <c r="I68">
        <v>0</v>
      </c>
      <c r="J68">
        <v>0.51570177100000003</v>
      </c>
      <c r="K68">
        <v>0.74352932000000005</v>
      </c>
      <c r="L68">
        <v>0.55083704</v>
      </c>
      <c r="M68">
        <v>3.020048E-3</v>
      </c>
      <c r="N68">
        <v>0.81576037400000001</v>
      </c>
      <c r="O68">
        <v>2.659695148</v>
      </c>
    </row>
    <row r="69" spans="1:15" x14ac:dyDescent="0.4">
      <c r="A69">
        <v>7</v>
      </c>
      <c r="B69">
        <v>16</v>
      </c>
      <c r="C69">
        <v>8</v>
      </c>
      <c r="D69">
        <v>18</v>
      </c>
      <c r="E69">
        <v>10</v>
      </c>
      <c r="F69">
        <v>16</v>
      </c>
      <c r="G69">
        <v>74</v>
      </c>
      <c r="I69">
        <v>9.8919900000000007E-4</v>
      </c>
      <c r="J69">
        <v>4.7841786999999997E-2</v>
      </c>
      <c r="K69">
        <v>0.30327963800000002</v>
      </c>
      <c r="L69">
        <v>0.107763767</v>
      </c>
      <c r="M69">
        <v>0.151642323</v>
      </c>
      <c r="N69">
        <v>11.7304666</v>
      </c>
      <c r="O69">
        <v>12.37420678</v>
      </c>
    </row>
    <row r="70" spans="1:15" x14ac:dyDescent="0.4">
      <c r="A70">
        <v>7</v>
      </c>
      <c r="B70">
        <v>16</v>
      </c>
      <c r="C70">
        <v>8</v>
      </c>
      <c r="D70">
        <v>15</v>
      </c>
      <c r="E70">
        <v>10</v>
      </c>
      <c r="F70">
        <v>12</v>
      </c>
      <c r="G70">
        <v>68</v>
      </c>
      <c r="I70">
        <v>0</v>
      </c>
      <c r="J70">
        <v>1.0900912279999999</v>
      </c>
      <c r="K70">
        <v>2.337471485</v>
      </c>
      <c r="L70">
        <v>0.154586315</v>
      </c>
      <c r="M70">
        <v>0.93303012799999996</v>
      </c>
      <c r="N70">
        <v>8.6820601999999997E-2</v>
      </c>
      <c r="O70">
        <v>4.629858971</v>
      </c>
    </row>
    <row r="71" spans="1:15" x14ac:dyDescent="0.4">
      <c r="A71">
        <v>6</v>
      </c>
      <c r="B71">
        <v>16</v>
      </c>
      <c r="C71">
        <v>6</v>
      </c>
      <c r="D71">
        <v>17</v>
      </c>
      <c r="E71">
        <v>8</v>
      </c>
      <c r="F71">
        <v>13</v>
      </c>
      <c r="G71">
        <v>65</v>
      </c>
      <c r="I71">
        <v>1.0328290000000001E-3</v>
      </c>
      <c r="J71">
        <v>12.245570900000001</v>
      </c>
      <c r="K71">
        <v>1.595974E-2</v>
      </c>
      <c r="L71">
        <v>2.1991014E-2</v>
      </c>
      <c r="M71">
        <v>2.0022389999999998E-3</v>
      </c>
      <c r="N71">
        <v>0.58749485000000001</v>
      </c>
      <c r="O71">
        <v>12.89515185</v>
      </c>
    </row>
    <row r="72" spans="1:15" x14ac:dyDescent="0.4">
      <c r="A72">
        <v>6</v>
      </c>
      <c r="B72">
        <v>14</v>
      </c>
      <c r="C72">
        <v>6</v>
      </c>
      <c r="D72">
        <v>14</v>
      </c>
      <c r="E72">
        <v>11</v>
      </c>
      <c r="F72">
        <v>16</v>
      </c>
      <c r="G72">
        <v>66</v>
      </c>
      <c r="I72">
        <v>9.9754300000000004E-4</v>
      </c>
      <c r="J72">
        <v>9.9328172210000005</v>
      </c>
      <c r="K72">
        <v>3.8896321999999997E-2</v>
      </c>
      <c r="L72">
        <v>3.9825270179999999</v>
      </c>
      <c r="M72">
        <v>0.73507690400000003</v>
      </c>
      <c r="N72">
        <v>10.45689058</v>
      </c>
      <c r="O72">
        <v>25.177106139999999</v>
      </c>
    </row>
    <row r="73" spans="1:15" x14ac:dyDescent="0.4">
      <c r="A73">
        <v>6</v>
      </c>
      <c r="B73">
        <v>11</v>
      </c>
      <c r="C73">
        <v>7</v>
      </c>
      <c r="D73">
        <v>17</v>
      </c>
      <c r="E73">
        <v>9</v>
      </c>
      <c r="F73">
        <v>14</v>
      </c>
      <c r="G73">
        <v>64</v>
      </c>
      <c r="I73">
        <v>9.9706600000000001E-4</v>
      </c>
      <c r="J73">
        <v>0.100770235</v>
      </c>
      <c r="K73">
        <v>0.33465647700000001</v>
      </c>
      <c r="L73">
        <v>0.76096415500000003</v>
      </c>
      <c r="M73">
        <v>0.19647550599999999</v>
      </c>
      <c r="N73">
        <v>7.0432970519999998</v>
      </c>
      <c r="O73">
        <v>8.469991684</v>
      </c>
    </row>
    <row r="74" spans="1:15" x14ac:dyDescent="0.4">
      <c r="A74">
        <v>7</v>
      </c>
      <c r="B74">
        <v>14</v>
      </c>
      <c r="C74">
        <v>9</v>
      </c>
      <c r="D74">
        <v>14</v>
      </c>
      <c r="E74">
        <v>11</v>
      </c>
      <c r="F74">
        <v>13</v>
      </c>
      <c r="G74">
        <v>68</v>
      </c>
      <c r="I74">
        <v>9.9754300000000004E-4</v>
      </c>
      <c r="J74">
        <v>4.4788506029999997</v>
      </c>
      <c r="K74">
        <v>0.53889226899999998</v>
      </c>
      <c r="L74">
        <v>0.499284744</v>
      </c>
      <c r="M74">
        <v>0.82781887099999996</v>
      </c>
      <c r="N74">
        <v>0.47735166499999998</v>
      </c>
      <c r="O74">
        <v>6.862882376</v>
      </c>
    </row>
    <row r="75" spans="1:15" x14ac:dyDescent="0.4">
      <c r="A75">
        <v>6</v>
      </c>
      <c r="B75">
        <v>15</v>
      </c>
      <c r="C75">
        <v>9</v>
      </c>
      <c r="D75">
        <v>13</v>
      </c>
      <c r="E75">
        <v>11</v>
      </c>
      <c r="F75">
        <v>15</v>
      </c>
      <c r="G75">
        <v>67</v>
      </c>
      <c r="I75">
        <v>9.9706600000000001E-4</v>
      </c>
      <c r="J75">
        <v>9.9950096609999992</v>
      </c>
      <c r="K75">
        <v>0.28926634800000001</v>
      </c>
      <c r="L75">
        <v>6.2831639999999994E-2</v>
      </c>
      <c r="M75">
        <v>2.5254123210000001</v>
      </c>
      <c r="N75">
        <v>1.408079147</v>
      </c>
      <c r="O75">
        <v>14.3114624</v>
      </c>
    </row>
    <row r="76" spans="1:15" x14ac:dyDescent="0.4">
      <c r="A76">
        <v>7</v>
      </c>
      <c r="B76">
        <v>15</v>
      </c>
      <c r="C76">
        <v>9</v>
      </c>
      <c r="D76">
        <v>15</v>
      </c>
      <c r="E76">
        <v>10</v>
      </c>
      <c r="F76">
        <v>14</v>
      </c>
      <c r="G76">
        <v>70</v>
      </c>
      <c r="I76">
        <v>9.6106499999999999E-4</v>
      </c>
      <c r="J76">
        <v>22.253277300000001</v>
      </c>
      <c r="K76">
        <v>2.5934458000000001E-2</v>
      </c>
      <c r="L76">
        <v>0.22255873700000001</v>
      </c>
      <c r="M76">
        <v>0.13065004299999999</v>
      </c>
      <c r="N76">
        <v>7.1039130689999999</v>
      </c>
      <c r="O76">
        <v>29.767162800000001</v>
      </c>
    </row>
    <row r="77" spans="1:15" x14ac:dyDescent="0.4">
      <c r="A77">
        <v>6</v>
      </c>
      <c r="B77">
        <v>14</v>
      </c>
      <c r="C77">
        <v>9</v>
      </c>
      <c r="D77">
        <v>16</v>
      </c>
      <c r="E77">
        <v>12</v>
      </c>
      <c r="F77">
        <v>14</v>
      </c>
      <c r="G77">
        <v>71</v>
      </c>
      <c r="I77">
        <v>9.9659000000000011E-4</v>
      </c>
      <c r="J77">
        <v>0.75101351699999996</v>
      </c>
      <c r="K77">
        <v>0.38547492</v>
      </c>
      <c r="L77">
        <v>3.2913684999999998E-2</v>
      </c>
      <c r="M77">
        <v>10.68482375</v>
      </c>
      <c r="N77">
        <v>1.648489952</v>
      </c>
      <c r="O77">
        <v>13.530788899999999</v>
      </c>
    </row>
    <row r="78" spans="1:15" x14ac:dyDescent="0.4">
      <c r="A78">
        <v>6</v>
      </c>
      <c r="B78">
        <v>15</v>
      </c>
      <c r="C78">
        <v>8</v>
      </c>
      <c r="D78">
        <v>20</v>
      </c>
      <c r="E78">
        <v>11</v>
      </c>
      <c r="F78">
        <v>14</v>
      </c>
      <c r="G78">
        <v>74</v>
      </c>
      <c r="I78">
        <v>0</v>
      </c>
      <c r="J78">
        <v>14.998492000000001</v>
      </c>
      <c r="K78">
        <v>0.41888093900000001</v>
      </c>
      <c r="L78">
        <v>0.218413353</v>
      </c>
      <c r="M78">
        <v>2.0723628999999999</v>
      </c>
      <c r="N78">
        <v>2.7884697909999998</v>
      </c>
      <c r="O78">
        <v>20.531364679999999</v>
      </c>
    </row>
    <row r="79" spans="1:15" x14ac:dyDescent="0.4">
      <c r="A79">
        <v>6</v>
      </c>
      <c r="B79">
        <v>13</v>
      </c>
      <c r="C79">
        <v>8</v>
      </c>
      <c r="D79">
        <v>11</v>
      </c>
      <c r="E79">
        <v>11</v>
      </c>
      <c r="F79">
        <v>14</v>
      </c>
      <c r="G79">
        <v>63</v>
      </c>
      <c r="I79">
        <v>9.9730499999999998E-4</v>
      </c>
      <c r="J79">
        <v>8.2724347110000007</v>
      </c>
      <c r="K79">
        <v>0.44985103599999998</v>
      </c>
      <c r="L79">
        <v>0.16357064199999999</v>
      </c>
      <c r="M79">
        <v>5.1046674249999997</v>
      </c>
      <c r="N79">
        <v>1.1519618030000001</v>
      </c>
      <c r="O79">
        <v>15.17231393</v>
      </c>
    </row>
    <row r="80" spans="1:15" x14ac:dyDescent="0.4">
      <c r="A80">
        <v>6</v>
      </c>
      <c r="B80">
        <v>13</v>
      </c>
      <c r="C80">
        <v>8</v>
      </c>
      <c r="D80">
        <v>14</v>
      </c>
      <c r="E80">
        <v>11</v>
      </c>
      <c r="F80">
        <v>14</v>
      </c>
      <c r="G80">
        <v>66</v>
      </c>
      <c r="I80">
        <v>9.9635099999999992E-4</v>
      </c>
      <c r="J80">
        <v>4.8865079999999998E-2</v>
      </c>
      <c r="K80">
        <v>0.58890581099999995</v>
      </c>
      <c r="L80">
        <v>0.46491336799999999</v>
      </c>
      <c r="M80">
        <v>1.0091967580000001</v>
      </c>
      <c r="N80">
        <v>1.202375889</v>
      </c>
      <c r="O80">
        <v>3.357108116</v>
      </c>
    </row>
    <row r="81" spans="1:15" x14ac:dyDescent="0.4">
      <c r="A81">
        <v>5</v>
      </c>
      <c r="B81">
        <v>15</v>
      </c>
      <c r="C81">
        <v>9</v>
      </c>
      <c r="D81">
        <v>19</v>
      </c>
      <c r="E81">
        <v>10</v>
      </c>
      <c r="F81">
        <v>16</v>
      </c>
      <c r="G81">
        <v>74</v>
      </c>
      <c r="I81">
        <v>9.6416500000000001E-4</v>
      </c>
      <c r="J81">
        <v>2.4983563420000001</v>
      </c>
      <c r="K81">
        <v>0.15259647400000001</v>
      </c>
      <c r="L81">
        <v>0.21928215000000001</v>
      </c>
      <c r="M81">
        <v>0.88530611999999997</v>
      </c>
      <c r="N81">
        <v>6.0855782029999999</v>
      </c>
      <c r="O81">
        <v>9.8872268200000004</v>
      </c>
    </row>
    <row r="82" spans="1:15" x14ac:dyDescent="0.4">
      <c r="A82">
        <v>7</v>
      </c>
      <c r="B82">
        <v>14</v>
      </c>
      <c r="C82">
        <v>9</v>
      </c>
      <c r="D82">
        <v>13</v>
      </c>
      <c r="E82">
        <v>9</v>
      </c>
      <c r="F82">
        <v>13</v>
      </c>
      <c r="G82">
        <v>64</v>
      </c>
      <c r="I82">
        <v>9.9802000000000007E-4</v>
      </c>
      <c r="J82">
        <v>4.9222350119999998</v>
      </c>
      <c r="K82">
        <v>0.20548868200000001</v>
      </c>
      <c r="L82">
        <v>0.35059404399999999</v>
      </c>
      <c r="M82">
        <v>8.5804700999999997E-2</v>
      </c>
      <c r="N82">
        <v>1.2521300319999999</v>
      </c>
      <c r="O82">
        <v>6.8649723529999997</v>
      </c>
    </row>
    <row r="83" spans="1:15" x14ac:dyDescent="0.4">
      <c r="A83">
        <v>6</v>
      </c>
      <c r="B83">
        <v>16</v>
      </c>
      <c r="C83">
        <v>8</v>
      </c>
      <c r="D83">
        <v>20</v>
      </c>
      <c r="E83">
        <v>10</v>
      </c>
      <c r="F83">
        <v>13</v>
      </c>
      <c r="G83">
        <v>73</v>
      </c>
      <c r="I83">
        <v>0</v>
      </c>
      <c r="J83">
        <v>0.29421281799999999</v>
      </c>
      <c r="K83">
        <v>0.86870098100000004</v>
      </c>
      <c r="L83">
        <v>0.260864973</v>
      </c>
      <c r="M83">
        <v>0.19492316200000001</v>
      </c>
      <c r="N83">
        <v>0.595346928</v>
      </c>
      <c r="O83">
        <v>2.2564959529999999</v>
      </c>
    </row>
    <row r="84" spans="1:15" x14ac:dyDescent="0.4">
      <c r="A84">
        <v>6</v>
      </c>
      <c r="B84">
        <v>16</v>
      </c>
      <c r="C84">
        <v>7</v>
      </c>
      <c r="D84">
        <v>13</v>
      </c>
      <c r="E84">
        <v>10</v>
      </c>
      <c r="F84">
        <v>15</v>
      </c>
      <c r="G84">
        <v>67</v>
      </c>
      <c r="I84">
        <v>1.99461E-3</v>
      </c>
      <c r="J84">
        <v>2.656583548</v>
      </c>
      <c r="K84">
        <v>0.74447131200000005</v>
      </c>
      <c r="L84">
        <v>3.989935E-3</v>
      </c>
      <c r="M84">
        <v>0.69800567599999996</v>
      </c>
      <c r="N84">
        <v>1.9594688419999999</v>
      </c>
      <c r="O84">
        <v>6.1103498939999996</v>
      </c>
    </row>
    <row r="85" spans="1:15" x14ac:dyDescent="0.4">
      <c r="A85">
        <v>6</v>
      </c>
      <c r="B85">
        <v>12</v>
      </c>
      <c r="C85">
        <v>9</v>
      </c>
      <c r="D85">
        <v>13</v>
      </c>
      <c r="E85">
        <v>10</v>
      </c>
      <c r="F85">
        <v>12</v>
      </c>
      <c r="G85">
        <v>62</v>
      </c>
      <c r="I85">
        <v>0</v>
      </c>
      <c r="J85">
        <v>2.0645086770000001</v>
      </c>
      <c r="K85">
        <v>0.22897601100000001</v>
      </c>
      <c r="L85">
        <v>0.56614399000000004</v>
      </c>
      <c r="M85">
        <v>0.151232481</v>
      </c>
      <c r="N85">
        <v>0.193480968</v>
      </c>
      <c r="O85">
        <v>3.2432429790000001</v>
      </c>
    </row>
    <row r="86" spans="1:15" x14ac:dyDescent="0.4">
      <c r="A86">
        <v>6</v>
      </c>
      <c r="B86">
        <v>17</v>
      </c>
      <c r="C86">
        <v>7</v>
      </c>
      <c r="D86">
        <v>14</v>
      </c>
      <c r="E86">
        <v>10</v>
      </c>
      <c r="F86">
        <v>14</v>
      </c>
      <c r="G86">
        <v>68</v>
      </c>
      <c r="I86">
        <v>9.9706600000000001E-4</v>
      </c>
      <c r="J86">
        <v>0.53756070099999997</v>
      </c>
      <c r="K86">
        <v>2.2973776000000001E-2</v>
      </c>
      <c r="L86">
        <v>9.3103646999999998E-2</v>
      </c>
      <c r="M86">
        <v>0.19149422599999999</v>
      </c>
      <c r="N86">
        <v>2.1294972900000002</v>
      </c>
      <c r="O86">
        <v>3.0084955689999999</v>
      </c>
    </row>
    <row r="87" spans="1:15" x14ac:dyDescent="0.4">
      <c r="A87">
        <v>6</v>
      </c>
      <c r="B87">
        <v>13</v>
      </c>
      <c r="C87">
        <v>7</v>
      </c>
      <c r="D87">
        <v>14</v>
      </c>
      <c r="E87">
        <v>11</v>
      </c>
      <c r="F87">
        <v>15</v>
      </c>
      <c r="G87">
        <v>66</v>
      </c>
      <c r="I87">
        <v>9.9778200000000001E-4</v>
      </c>
      <c r="J87">
        <v>2.5770373339999999</v>
      </c>
      <c r="K87">
        <v>0.22340083099999999</v>
      </c>
      <c r="L87">
        <v>4.9754695890000002</v>
      </c>
      <c r="M87">
        <v>0.59794807400000005</v>
      </c>
      <c r="N87">
        <v>16.610195879999999</v>
      </c>
      <c r="O87">
        <v>25.023851870000001</v>
      </c>
    </row>
    <row r="88" spans="1:15" x14ac:dyDescent="0.4">
      <c r="A88">
        <v>5</v>
      </c>
      <c r="B88">
        <v>16</v>
      </c>
      <c r="C88">
        <v>9</v>
      </c>
      <c r="D88">
        <v>19</v>
      </c>
      <c r="E88">
        <v>9</v>
      </c>
      <c r="F88">
        <v>13</v>
      </c>
      <c r="G88">
        <v>69</v>
      </c>
      <c r="I88">
        <v>9.67979E-4</v>
      </c>
      <c r="J88">
        <v>35.241747619999998</v>
      </c>
      <c r="K88">
        <v>0.619892836</v>
      </c>
      <c r="L88">
        <v>4.7538404459999999</v>
      </c>
      <c r="M88">
        <v>7.5795174000000007E-2</v>
      </c>
      <c r="N88">
        <v>1.1850669380000001</v>
      </c>
      <c r="O88">
        <v>41.909083600000002</v>
      </c>
    </row>
    <row r="89" spans="1:15" x14ac:dyDescent="0.4">
      <c r="A89">
        <v>5</v>
      </c>
      <c r="B89">
        <v>14</v>
      </c>
      <c r="C89">
        <v>8</v>
      </c>
      <c r="D89">
        <v>22</v>
      </c>
      <c r="E89">
        <v>12</v>
      </c>
      <c r="F89">
        <v>14</v>
      </c>
      <c r="G89">
        <v>75</v>
      </c>
      <c r="I89">
        <v>1.025438E-3</v>
      </c>
      <c r="J89">
        <v>0.15358924900000001</v>
      </c>
      <c r="K89">
        <v>0.24291586900000001</v>
      </c>
      <c r="L89">
        <v>1.7990589000000001E-2</v>
      </c>
      <c r="M89">
        <v>8.2429590229999992</v>
      </c>
      <c r="N89">
        <v>2.5708689690000002</v>
      </c>
      <c r="O89">
        <v>11.263849970000001</v>
      </c>
    </row>
    <row r="90" spans="1:15" x14ac:dyDescent="0.4">
      <c r="A90">
        <v>7</v>
      </c>
      <c r="B90">
        <v>14</v>
      </c>
      <c r="C90">
        <v>10</v>
      </c>
      <c r="D90">
        <v>15</v>
      </c>
      <c r="E90">
        <v>9</v>
      </c>
      <c r="F90">
        <v>14</v>
      </c>
      <c r="G90">
        <v>68</v>
      </c>
      <c r="I90">
        <v>0</v>
      </c>
      <c r="J90">
        <v>22.212395910000001</v>
      </c>
      <c r="K90">
        <v>5.2898645000000001E-2</v>
      </c>
      <c r="L90">
        <v>0.13968586899999999</v>
      </c>
      <c r="M90">
        <v>0.11472964300000001</v>
      </c>
      <c r="N90">
        <v>5.9130709169999998</v>
      </c>
      <c r="O90">
        <v>28.457254649999999</v>
      </c>
    </row>
    <row r="91" spans="1:15" x14ac:dyDescent="0.4">
      <c r="A91">
        <v>7</v>
      </c>
      <c r="B91">
        <v>14</v>
      </c>
      <c r="C91">
        <v>9</v>
      </c>
      <c r="D91">
        <v>17</v>
      </c>
      <c r="E91">
        <v>10</v>
      </c>
      <c r="F91">
        <v>13</v>
      </c>
      <c r="G91">
        <v>69</v>
      </c>
      <c r="I91">
        <v>9.9873499999999994E-4</v>
      </c>
      <c r="J91">
        <v>0.91584301000000001</v>
      </c>
      <c r="K91">
        <v>0.31062865299999998</v>
      </c>
      <c r="L91">
        <v>0.85506391500000001</v>
      </c>
      <c r="M91">
        <v>0.265384436</v>
      </c>
      <c r="N91">
        <v>0.37720489499999998</v>
      </c>
      <c r="O91">
        <v>2.7487602230000001</v>
      </c>
    </row>
    <row r="92" spans="1:15" x14ac:dyDescent="0.4">
      <c r="A92">
        <v>7</v>
      </c>
      <c r="B92">
        <v>15</v>
      </c>
      <c r="C92">
        <v>9</v>
      </c>
      <c r="D92">
        <v>14</v>
      </c>
      <c r="E92">
        <v>11</v>
      </c>
      <c r="F92">
        <v>13</v>
      </c>
      <c r="G92">
        <v>69</v>
      </c>
      <c r="I92">
        <v>9.9706600000000001E-4</v>
      </c>
      <c r="J92">
        <v>4.0509610179999997</v>
      </c>
      <c r="K92">
        <v>0.69897437100000004</v>
      </c>
      <c r="L92">
        <v>0.49552488300000003</v>
      </c>
      <c r="M92">
        <v>0.642828226</v>
      </c>
      <c r="N92">
        <v>0.224397182</v>
      </c>
      <c r="O92">
        <v>6.1588771339999999</v>
      </c>
    </row>
    <row r="93" spans="1:15" x14ac:dyDescent="0.4">
      <c r="A93">
        <v>6</v>
      </c>
      <c r="B93">
        <v>15</v>
      </c>
      <c r="C93">
        <v>6</v>
      </c>
      <c r="D93">
        <v>14</v>
      </c>
      <c r="E93">
        <v>10</v>
      </c>
      <c r="F93">
        <v>15</v>
      </c>
      <c r="G93">
        <v>66</v>
      </c>
      <c r="I93">
        <v>9.9921199999999997E-4</v>
      </c>
      <c r="J93">
        <v>151.59496780000001</v>
      </c>
      <c r="K93">
        <v>1.9938949999999999E-3</v>
      </c>
      <c r="L93">
        <v>0.75114822400000003</v>
      </c>
      <c r="M93">
        <v>0.35186123800000002</v>
      </c>
      <c r="N93">
        <v>10.84616566</v>
      </c>
      <c r="O93">
        <v>163.57300660000001</v>
      </c>
    </row>
    <row r="94" spans="1:15" x14ac:dyDescent="0.4">
      <c r="A94">
        <v>6</v>
      </c>
      <c r="B94">
        <v>13</v>
      </c>
      <c r="C94">
        <v>9</v>
      </c>
      <c r="D94">
        <v>15</v>
      </c>
      <c r="E94">
        <v>11</v>
      </c>
      <c r="F94">
        <v>13</v>
      </c>
      <c r="G94">
        <v>67</v>
      </c>
      <c r="I94">
        <v>9.9754300000000004E-4</v>
      </c>
      <c r="J94">
        <v>0.12865495699999999</v>
      </c>
      <c r="K94">
        <v>1.367868662</v>
      </c>
      <c r="L94">
        <v>2.3593513970000002</v>
      </c>
      <c r="M94">
        <v>0.84258675599999999</v>
      </c>
      <c r="N94">
        <v>0.84398031200000001</v>
      </c>
      <c r="O94">
        <v>5.5792622569999999</v>
      </c>
    </row>
    <row r="95" spans="1:15" x14ac:dyDescent="0.4">
      <c r="A95">
        <v>6</v>
      </c>
      <c r="B95">
        <v>17</v>
      </c>
      <c r="C95">
        <v>7</v>
      </c>
      <c r="D95">
        <v>12</v>
      </c>
      <c r="E95">
        <v>11</v>
      </c>
      <c r="F95">
        <v>14</v>
      </c>
      <c r="G95">
        <v>67</v>
      </c>
      <c r="I95">
        <v>9.9921199999999997E-4</v>
      </c>
      <c r="J95">
        <v>0.26268196100000002</v>
      </c>
      <c r="K95">
        <v>0.16110587100000001</v>
      </c>
      <c r="L95">
        <v>2.1940231000000001E-2</v>
      </c>
      <c r="M95">
        <v>0.71264386199999996</v>
      </c>
      <c r="N95">
        <v>0.55859828</v>
      </c>
      <c r="O95">
        <v>1.7558286190000001</v>
      </c>
    </row>
    <row r="96" spans="1:15" x14ac:dyDescent="0.4">
      <c r="A96">
        <v>5</v>
      </c>
      <c r="B96">
        <v>15</v>
      </c>
      <c r="C96">
        <v>9</v>
      </c>
      <c r="D96">
        <v>22</v>
      </c>
      <c r="E96">
        <v>9</v>
      </c>
      <c r="F96">
        <v>14</v>
      </c>
      <c r="G96">
        <v>74</v>
      </c>
      <c r="I96">
        <v>1.995325E-3</v>
      </c>
      <c r="J96">
        <v>7.7662038799999999</v>
      </c>
      <c r="K96">
        <v>2.0197536949999999</v>
      </c>
      <c r="L96">
        <v>0.12072324800000001</v>
      </c>
      <c r="M96">
        <v>0.110704184</v>
      </c>
      <c r="N96">
        <v>6.7531127929999997</v>
      </c>
      <c r="O96">
        <v>16.833225250000002</v>
      </c>
    </row>
    <row r="97" spans="1:15" x14ac:dyDescent="0.4">
      <c r="A97">
        <v>8</v>
      </c>
      <c r="B97">
        <v>14</v>
      </c>
      <c r="C97">
        <v>8</v>
      </c>
      <c r="D97">
        <v>14</v>
      </c>
      <c r="E97">
        <v>9</v>
      </c>
      <c r="F97">
        <v>12</v>
      </c>
      <c r="G97">
        <v>65</v>
      </c>
      <c r="I97">
        <v>1.034737E-3</v>
      </c>
      <c r="J97">
        <v>0.43934369099999998</v>
      </c>
      <c r="K97">
        <v>0.68918108899999997</v>
      </c>
      <c r="L97">
        <v>1.3998747000000001E-2</v>
      </c>
      <c r="M97">
        <v>5.6847571999999999E-2</v>
      </c>
      <c r="N97">
        <v>0.36652684200000002</v>
      </c>
      <c r="O97">
        <v>1.5946838860000001</v>
      </c>
    </row>
    <row r="98" spans="1:15" x14ac:dyDescent="0.4">
      <c r="A98">
        <v>7</v>
      </c>
      <c r="B98">
        <v>13</v>
      </c>
      <c r="C98">
        <v>9</v>
      </c>
      <c r="D98">
        <v>13</v>
      </c>
      <c r="E98">
        <v>10</v>
      </c>
      <c r="F98">
        <v>14</v>
      </c>
      <c r="G98">
        <v>65</v>
      </c>
      <c r="I98">
        <v>0</v>
      </c>
      <c r="J98">
        <v>5.8884858999999998E-2</v>
      </c>
      <c r="K98">
        <v>1.033007622</v>
      </c>
      <c r="L98">
        <v>3.0950785000000001E-2</v>
      </c>
      <c r="M98">
        <v>0.107713223</v>
      </c>
      <c r="N98">
        <v>7.5035691260000004</v>
      </c>
      <c r="O98">
        <v>8.7558488850000007</v>
      </c>
    </row>
    <row r="99" spans="1:15" x14ac:dyDescent="0.4">
      <c r="A99">
        <v>6</v>
      </c>
      <c r="B99">
        <v>14</v>
      </c>
      <c r="C99">
        <v>8</v>
      </c>
      <c r="D99">
        <v>16</v>
      </c>
      <c r="E99">
        <v>11</v>
      </c>
      <c r="F99">
        <v>15</v>
      </c>
      <c r="G99">
        <v>70</v>
      </c>
      <c r="I99">
        <v>9.9754300000000004E-4</v>
      </c>
      <c r="J99">
        <v>0.32444834700000003</v>
      </c>
      <c r="K99">
        <v>0.224013567</v>
      </c>
      <c r="L99">
        <v>2.1990061000000002E-2</v>
      </c>
      <c r="M99">
        <v>1.9460730550000001</v>
      </c>
      <c r="N99">
        <v>2.1109263899999999</v>
      </c>
      <c r="O99">
        <v>4.6462531089999999</v>
      </c>
    </row>
    <row r="100" spans="1:15" x14ac:dyDescent="0.4">
      <c r="A100">
        <v>6</v>
      </c>
      <c r="B100">
        <v>14</v>
      </c>
      <c r="C100">
        <v>8</v>
      </c>
      <c r="D100">
        <v>15</v>
      </c>
      <c r="E100">
        <v>11</v>
      </c>
      <c r="F100">
        <v>14</v>
      </c>
      <c r="G100">
        <v>68</v>
      </c>
      <c r="I100">
        <v>9.9825900000000004E-4</v>
      </c>
      <c r="J100">
        <v>1.1145448680000001</v>
      </c>
      <c r="K100">
        <v>0.30717754400000002</v>
      </c>
      <c r="L100">
        <v>2.262657404</v>
      </c>
      <c r="M100">
        <v>0.76902151100000005</v>
      </c>
      <c r="N100">
        <v>2.5217356679999998</v>
      </c>
      <c r="O100">
        <v>7.0159525870000001</v>
      </c>
    </row>
    <row r="101" spans="1:15" x14ac:dyDescent="0.4">
      <c r="A101">
        <v>6</v>
      </c>
      <c r="B101">
        <v>14</v>
      </c>
      <c r="C101">
        <v>9</v>
      </c>
      <c r="D101">
        <v>14</v>
      </c>
      <c r="E101">
        <v>9</v>
      </c>
      <c r="F101">
        <v>14</v>
      </c>
      <c r="G101">
        <v>65</v>
      </c>
      <c r="I101">
        <v>9.9945099999999994E-4</v>
      </c>
      <c r="J101">
        <v>0.69096612899999998</v>
      </c>
      <c r="K101">
        <v>8.8305949999999994E-2</v>
      </c>
      <c r="L101">
        <v>0.17753004999999999</v>
      </c>
      <c r="M101">
        <v>1.7993689E-2</v>
      </c>
      <c r="N101">
        <v>2.9355959889999999</v>
      </c>
      <c r="O101">
        <v>3.942287683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ABF4-562D-4910-A28E-D684136C0035}">
  <dimension ref="A1:Q101"/>
  <sheetViews>
    <sheetView workbookViewId="0">
      <selection activeCell="Q23" sqref="Q23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7" x14ac:dyDescent="0.4">
      <c r="A2">
        <v>6</v>
      </c>
      <c r="B2">
        <v>13</v>
      </c>
      <c r="C2">
        <v>10</v>
      </c>
      <c r="D2">
        <v>11</v>
      </c>
      <c r="E2">
        <v>9</v>
      </c>
      <c r="F2">
        <v>15</v>
      </c>
      <c r="G2">
        <v>60</v>
      </c>
      <c r="I2">
        <v>3.7900208999999997E-2</v>
      </c>
      <c r="J2">
        <v>1.459990978</v>
      </c>
      <c r="K2">
        <v>1.4195401670000001</v>
      </c>
      <c r="L2">
        <v>4.3921709000000003E-2</v>
      </c>
      <c r="M2">
        <v>1.3962746E-2</v>
      </c>
      <c r="N2">
        <v>2.4615485669999999</v>
      </c>
      <c r="O2">
        <v>5.4770524500000004</v>
      </c>
      <c r="Q2" t="s">
        <v>17</v>
      </c>
    </row>
    <row r="3" spans="1:17" x14ac:dyDescent="0.4">
      <c r="A3">
        <v>7</v>
      </c>
      <c r="B3">
        <v>13</v>
      </c>
      <c r="C3">
        <v>9</v>
      </c>
      <c r="D3">
        <v>14</v>
      </c>
      <c r="E3">
        <v>10</v>
      </c>
      <c r="F3">
        <v>16</v>
      </c>
      <c r="G3">
        <v>65</v>
      </c>
      <c r="I3">
        <v>0</v>
      </c>
      <c r="J3">
        <v>12.17860699</v>
      </c>
      <c r="K3">
        <v>0.15609049799999999</v>
      </c>
      <c r="L3">
        <v>1.46830821</v>
      </c>
      <c r="M3">
        <v>7.0812225000000006E-2</v>
      </c>
      <c r="N3">
        <v>0.50484132800000003</v>
      </c>
      <c r="O3">
        <v>14.404533860000001</v>
      </c>
      <c r="Q3">
        <f>AVERAGE(O:O)</f>
        <v>28.939871963719998</v>
      </c>
    </row>
    <row r="4" spans="1:17" x14ac:dyDescent="0.4">
      <c r="A4">
        <v>7</v>
      </c>
      <c r="B4">
        <v>13</v>
      </c>
      <c r="C4">
        <v>9</v>
      </c>
      <c r="D4">
        <v>12</v>
      </c>
      <c r="E4">
        <v>11</v>
      </c>
      <c r="F4">
        <v>15</v>
      </c>
      <c r="G4">
        <v>63</v>
      </c>
      <c r="I4">
        <v>9.8729099999999995E-4</v>
      </c>
      <c r="J4">
        <v>2.4659276010000002</v>
      </c>
      <c r="K4">
        <v>9.8736048000000007E-2</v>
      </c>
      <c r="L4">
        <v>2.7988748550000002</v>
      </c>
      <c r="M4">
        <v>0.27278327899999999</v>
      </c>
      <c r="N4">
        <v>0.50042891499999997</v>
      </c>
      <c r="O4">
        <v>6.1725778580000004</v>
      </c>
      <c r="Q4" t="s">
        <v>18</v>
      </c>
    </row>
    <row r="5" spans="1:17" x14ac:dyDescent="0.4">
      <c r="A5">
        <v>8</v>
      </c>
      <c r="B5">
        <v>13</v>
      </c>
      <c r="C5">
        <v>9</v>
      </c>
      <c r="D5">
        <v>13</v>
      </c>
      <c r="E5">
        <v>12</v>
      </c>
      <c r="F5">
        <v>17</v>
      </c>
      <c r="G5">
        <v>66</v>
      </c>
      <c r="I5">
        <v>9.9706600000000001E-4</v>
      </c>
      <c r="J5">
        <v>11.514917369999999</v>
      </c>
      <c r="K5">
        <v>1.7989159000000001E-2</v>
      </c>
      <c r="L5">
        <v>9.3790530999999996E-2</v>
      </c>
      <c r="M5">
        <v>1.4596695900000001</v>
      </c>
      <c r="N5">
        <v>6.7482652659999998</v>
      </c>
      <c r="O5">
        <v>19.857388969999999</v>
      </c>
      <c r="Q5">
        <f>_xlfn.STDEV.S(O:O)</f>
        <v>45.16662905017192</v>
      </c>
    </row>
    <row r="6" spans="1:17" x14ac:dyDescent="0.4">
      <c r="A6">
        <v>7</v>
      </c>
      <c r="B6">
        <v>13</v>
      </c>
      <c r="C6">
        <v>10</v>
      </c>
      <c r="D6">
        <v>12</v>
      </c>
      <c r="E6">
        <v>10</v>
      </c>
      <c r="F6">
        <v>16</v>
      </c>
      <c r="G6">
        <v>65</v>
      </c>
      <c r="I6">
        <v>9.9730499999999998E-4</v>
      </c>
      <c r="J6">
        <v>12.24565482</v>
      </c>
      <c r="K6">
        <v>0.717701912</v>
      </c>
      <c r="L6">
        <v>0.114692211</v>
      </c>
      <c r="M6">
        <v>0.12969946900000001</v>
      </c>
      <c r="N6">
        <v>1.5058083529999999</v>
      </c>
      <c r="O6">
        <v>14.745086669999999</v>
      </c>
    </row>
    <row r="7" spans="1:17" x14ac:dyDescent="0.4">
      <c r="A7">
        <v>6</v>
      </c>
      <c r="B7">
        <v>11</v>
      </c>
      <c r="C7">
        <v>10</v>
      </c>
      <c r="D7">
        <v>12</v>
      </c>
      <c r="E7">
        <v>12</v>
      </c>
      <c r="F7">
        <v>17</v>
      </c>
      <c r="G7">
        <v>65</v>
      </c>
      <c r="I7">
        <v>9.9730499999999998E-4</v>
      </c>
      <c r="J7">
        <v>0.21047806699999999</v>
      </c>
      <c r="K7">
        <v>0.11719346</v>
      </c>
      <c r="L7">
        <v>0.10970735500000001</v>
      </c>
      <c r="M7">
        <v>1.8794028759999999</v>
      </c>
      <c r="N7">
        <v>3.7880272869999998</v>
      </c>
      <c r="O7">
        <v>6.1417121889999997</v>
      </c>
    </row>
    <row r="8" spans="1:17" x14ac:dyDescent="0.4">
      <c r="A8">
        <v>7</v>
      </c>
      <c r="B8">
        <v>13</v>
      </c>
      <c r="C8">
        <v>10</v>
      </c>
      <c r="D8">
        <v>14</v>
      </c>
      <c r="E8">
        <v>11</v>
      </c>
      <c r="F8">
        <v>17</v>
      </c>
      <c r="G8">
        <v>68</v>
      </c>
      <c r="I8">
        <v>9.9802000000000007E-4</v>
      </c>
      <c r="J8">
        <v>12.127126690000001</v>
      </c>
      <c r="K8">
        <v>2.4285039899999998</v>
      </c>
      <c r="L8">
        <v>1.2523200510000001</v>
      </c>
      <c r="M8">
        <v>0.23830938300000001</v>
      </c>
      <c r="N8">
        <v>2.5446891780000001</v>
      </c>
      <c r="O8">
        <v>18.620773790000001</v>
      </c>
    </row>
    <row r="9" spans="1:17" x14ac:dyDescent="0.4">
      <c r="A9">
        <v>7</v>
      </c>
      <c r="B9">
        <v>14</v>
      </c>
      <c r="C9">
        <v>9</v>
      </c>
      <c r="D9">
        <v>11</v>
      </c>
      <c r="E9">
        <v>10</v>
      </c>
      <c r="F9">
        <v>15</v>
      </c>
      <c r="G9">
        <v>61</v>
      </c>
      <c r="I9">
        <v>9.9873499999999994E-4</v>
      </c>
      <c r="J9">
        <v>59.883946659999999</v>
      </c>
      <c r="K9">
        <v>0.15863084799999999</v>
      </c>
      <c r="L9">
        <v>2.4968623999999998E-2</v>
      </c>
      <c r="M9">
        <v>0.134689331</v>
      </c>
      <c r="N9">
        <v>0.47222447400000001</v>
      </c>
      <c r="O9">
        <v>60.707142830000002</v>
      </c>
    </row>
    <row r="10" spans="1:17" x14ac:dyDescent="0.4">
      <c r="A10">
        <v>6</v>
      </c>
      <c r="B10">
        <v>13</v>
      </c>
      <c r="C10">
        <v>10</v>
      </c>
      <c r="D10">
        <v>12</v>
      </c>
      <c r="E10">
        <v>10</v>
      </c>
      <c r="F10">
        <v>16</v>
      </c>
      <c r="G10">
        <v>64</v>
      </c>
      <c r="I10">
        <v>9.9754300000000004E-4</v>
      </c>
      <c r="J10">
        <v>4.5390551090000004</v>
      </c>
      <c r="K10">
        <v>0.63180565799999999</v>
      </c>
      <c r="L10">
        <v>0.13161277800000001</v>
      </c>
      <c r="M10">
        <v>5.189991E-2</v>
      </c>
      <c r="N10">
        <v>0.212752104</v>
      </c>
      <c r="O10">
        <v>5.5977671149999999</v>
      </c>
    </row>
    <row r="11" spans="1:17" x14ac:dyDescent="0.4">
      <c r="A11">
        <v>8</v>
      </c>
      <c r="B11">
        <v>14</v>
      </c>
      <c r="C11">
        <v>10</v>
      </c>
      <c r="D11">
        <v>13</v>
      </c>
      <c r="E11">
        <v>11</v>
      </c>
      <c r="F11">
        <v>17</v>
      </c>
      <c r="G11">
        <v>69</v>
      </c>
      <c r="I11">
        <v>9.9587400000000011E-4</v>
      </c>
      <c r="J11">
        <v>7.5063574309999996</v>
      </c>
      <c r="K11">
        <v>0.17353510899999999</v>
      </c>
      <c r="L11">
        <v>0.50764179200000004</v>
      </c>
      <c r="M11">
        <v>0.71711873999999998</v>
      </c>
      <c r="N11">
        <v>3.9952328210000001</v>
      </c>
      <c r="O11">
        <v>12.937267540000001</v>
      </c>
    </row>
    <row r="12" spans="1:17" x14ac:dyDescent="0.4">
      <c r="A12">
        <v>6</v>
      </c>
      <c r="B12">
        <v>13</v>
      </c>
      <c r="C12">
        <v>10</v>
      </c>
      <c r="D12">
        <v>12</v>
      </c>
      <c r="E12">
        <v>10</v>
      </c>
      <c r="F12">
        <v>17</v>
      </c>
      <c r="G12">
        <v>63</v>
      </c>
      <c r="I12">
        <v>9.5796599999999998E-4</v>
      </c>
      <c r="J12">
        <v>19.695074559999998</v>
      </c>
      <c r="K12">
        <v>0.64527845399999995</v>
      </c>
      <c r="L12">
        <v>0.11868095400000001</v>
      </c>
      <c r="M12">
        <v>0.13069391299999999</v>
      </c>
      <c r="N12">
        <v>6.508858204</v>
      </c>
      <c r="O12">
        <v>27.134087090000001</v>
      </c>
    </row>
    <row r="13" spans="1:17" x14ac:dyDescent="0.4">
      <c r="A13">
        <v>7</v>
      </c>
      <c r="B13">
        <v>13</v>
      </c>
      <c r="C13">
        <v>10</v>
      </c>
      <c r="D13">
        <v>12</v>
      </c>
      <c r="E13">
        <v>11</v>
      </c>
      <c r="F13">
        <v>16</v>
      </c>
      <c r="G13">
        <v>66</v>
      </c>
      <c r="I13">
        <v>9.9635099999999992E-4</v>
      </c>
      <c r="J13">
        <v>2.628722191</v>
      </c>
      <c r="K13">
        <v>1.617190838</v>
      </c>
      <c r="L13">
        <v>0.26189184199999999</v>
      </c>
      <c r="M13">
        <v>0.25311088599999998</v>
      </c>
      <c r="N13">
        <v>7.0812225000000006E-2</v>
      </c>
      <c r="O13">
        <v>4.8585739139999999</v>
      </c>
    </row>
    <row r="14" spans="1:17" x14ac:dyDescent="0.4">
      <c r="A14">
        <v>6</v>
      </c>
      <c r="B14">
        <v>12</v>
      </c>
      <c r="C14">
        <v>10</v>
      </c>
      <c r="D14">
        <v>14</v>
      </c>
      <c r="E14">
        <v>11</v>
      </c>
      <c r="F14">
        <v>17</v>
      </c>
      <c r="G14">
        <v>67</v>
      </c>
      <c r="I14">
        <v>9.9730499999999998E-4</v>
      </c>
      <c r="J14">
        <v>2.1244397159999999</v>
      </c>
      <c r="K14">
        <v>1.7591090199999999</v>
      </c>
      <c r="L14">
        <v>2.0036096570000002</v>
      </c>
      <c r="M14">
        <v>0.39000272800000002</v>
      </c>
      <c r="N14">
        <v>0.87945365900000005</v>
      </c>
      <c r="O14">
        <v>7.1984131339999999</v>
      </c>
    </row>
    <row r="15" spans="1:17" x14ac:dyDescent="0.4">
      <c r="A15">
        <v>6</v>
      </c>
      <c r="B15">
        <v>13</v>
      </c>
      <c r="C15">
        <v>10</v>
      </c>
      <c r="D15">
        <v>14</v>
      </c>
      <c r="E15">
        <v>11</v>
      </c>
      <c r="F15">
        <v>15</v>
      </c>
      <c r="G15">
        <v>65</v>
      </c>
      <c r="I15">
        <v>9.9659000000000011E-4</v>
      </c>
      <c r="J15">
        <v>4.8748409749999997</v>
      </c>
      <c r="K15">
        <v>1.524183989</v>
      </c>
      <c r="L15">
        <v>1.1012613769999999</v>
      </c>
      <c r="M15">
        <v>0.42288279499999998</v>
      </c>
      <c r="N15">
        <v>4.2704510689999999</v>
      </c>
      <c r="O15">
        <v>12.22640324</v>
      </c>
    </row>
    <row r="16" spans="1:17" x14ac:dyDescent="0.4">
      <c r="A16">
        <v>7</v>
      </c>
      <c r="B16">
        <v>13</v>
      </c>
      <c r="C16">
        <v>10</v>
      </c>
      <c r="D16">
        <v>12</v>
      </c>
      <c r="E16">
        <v>10</v>
      </c>
      <c r="F16">
        <v>17</v>
      </c>
      <c r="G16">
        <v>66</v>
      </c>
      <c r="I16">
        <v>0</v>
      </c>
      <c r="J16">
        <v>2.5106918810000001</v>
      </c>
      <c r="K16">
        <v>0.81183075900000001</v>
      </c>
      <c r="L16">
        <v>0.20249104500000001</v>
      </c>
      <c r="M16">
        <v>5.0924062999999999E-2</v>
      </c>
      <c r="N16">
        <v>1.4495913979999999</v>
      </c>
      <c r="O16">
        <v>5.0612788200000001</v>
      </c>
    </row>
    <row r="17" spans="1:17" x14ac:dyDescent="0.4">
      <c r="A17">
        <v>7</v>
      </c>
      <c r="B17">
        <v>13</v>
      </c>
      <c r="C17">
        <v>10</v>
      </c>
      <c r="D17">
        <v>13</v>
      </c>
      <c r="E17">
        <v>11</v>
      </c>
      <c r="F17">
        <v>16</v>
      </c>
      <c r="G17">
        <v>64</v>
      </c>
      <c r="I17">
        <v>9.9563600000000005E-4</v>
      </c>
      <c r="J17">
        <v>4.1094245909999998</v>
      </c>
      <c r="K17">
        <v>8.9500666000000006E-2</v>
      </c>
      <c r="L17">
        <v>4.2884111000000003E-2</v>
      </c>
      <c r="M17">
        <v>0.73966360099999995</v>
      </c>
      <c r="N17">
        <v>6.7730224129999996</v>
      </c>
      <c r="O17">
        <v>11.7843821</v>
      </c>
    </row>
    <row r="18" spans="1:17" x14ac:dyDescent="0.4">
      <c r="A18">
        <v>6</v>
      </c>
      <c r="B18">
        <v>11</v>
      </c>
      <c r="C18">
        <v>9</v>
      </c>
      <c r="D18">
        <v>12</v>
      </c>
      <c r="E18">
        <v>11</v>
      </c>
      <c r="F18">
        <v>14</v>
      </c>
      <c r="G18">
        <v>60</v>
      </c>
      <c r="I18">
        <v>9.9682799999999995E-4</v>
      </c>
      <c r="J18">
        <v>4.4918776000000001E-2</v>
      </c>
      <c r="K18">
        <v>0.26181483300000002</v>
      </c>
      <c r="L18">
        <v>3.3898114999999999E-2</v>
      </c>
      <c r="M18">
        <v>0.24717044799999999</v>
      </c>
      <c r="N18">
        <v>8.082056E-2</v>
      </c>
      <c r="O18">
        <v>0.698504448</v>
      </c>
    </row>
    <row r="19" spans="1:17" x14ac:dyDescent="0.4">
      <c r="A19">
        <v>7</v>
      </c>
      <c r="B19">
        <v>14</v>
      </c>
      <c r="C19">
        <v>10</v>
      </c>
      <c r="D19">
        <v>12</v>
      </c>
      <c r="E19">
        <v>10</v>
      </c>
      <c r="F19">
        <v>16</v>
      </c>
      <c r="G19">
        <v>64</v>
      </c>
      <c r="I19">
        <v>9.9659000000000011E-4</v>
      </c>
      <c r="J19">
        <v>107.6776643</v>
      </c>
      <c r="K19">
        <v>1.755123615</v>
      </c>
      <c r="L19">
        <v>2.4933337999999999E-2</v>
      </c>
      <c r="M19">
        <v>0.105731249</v>
      </c>
      <c r="N19">
        <v>2.065215588</v>
      </c>
      <c r="O19">
        <v>111.644623</v>
      </c>
      <c r="Q19" t="s">
        <v>21</v>
      </c>
    </row>
    <row r="20" spans="1:17" x14ac:dyDescent="0.4">
      <c r="A20">
        <v>5</v>
      </c>
      <c r="B20">
        <v>14</v>
      </c>
      <c r="C20">
        <v>8</v>
      </c>
      <c r="D20">
        <v>11</v>
      </c>
      <c r="E20">
        <v>11</v>
      </c>
      <c r="F20">
        <v>16</v>
      </c>
      <c r="G20">
        <v>61</v>
      </c>
      <c r="I20">
        <v>9.9659000000000011E-4</v>
      </c>
      <c r="J20">
        <v>54.812674280000003</v>
      </c>
      <c r="K20">
        <v>0.106332541</v>
      </c>
      <c r="L20">
        <v>3.9893150000000002E-2</v>
      </c>
      <c r="M20">
        <v>0.54988813400000003</v>
      </c>
      <c r="N20">
        <v>5.6670448779999996</v>
      </c>
      <c r="O20">
        <v>61.214939119999997</v>
      </c>
      <c r="Q20">
        <f>AVERAGE(G:G)</f>
        <v>63.9</v>
      </c>
    </row>
    <row r="21" spans="1:17" x14ac:dyDescent="0.4">
      <c r="A21">
        <v>7</v>
      </c>
      <c r="B21">
        <v>13</v>
      </c>
      <c r="C21">
        <v>9</v>
      </c>
      <c r="D21">
        <v>13</v>
      </c>
      <c r="E21">
        <v>11</v>
      </c>
      <c r="F21">
        <v>16</v>
      </c>
      <c r="G21">
        <v>63</v>
      </c>
      <c r="I21">
        <v>1.9936559999999999E-3</v>
      </c>
      <c r="J21">
        <v>7.0980508330000003</v>
      </c>
      <c r="K21">
        <v>0.159574032</v>
      </c>
      <c r="L21">
        <v>0.16408419599999999</v>
      </c>
      <c r="M21">
        <v>0.16905903799999999</v>
      </c>
      <c r="N21">
        <v>0.55453109700000003</v>
      </c>
      <c r="O21">
        <v>8.184205532</v>
      </c>
    </row>
    <row r="22" spans="1:17" x14ac:dyDescent="0.4">
      <c r="A22">
        <v>6</v>
      </c>
      <c r="B22">
        <v>14</v>
      </c>
      <c r="C22">
        <v>11</v>
      </c>
      <c r="D22">
        <v>8</v>
      </c>
      <c r="E22">
        <v>11</v>
      </c>
      <c r="F22">
        <v>16</v>
      </c>
      <c r="G22">
        <v>61</v>
      </c>
      <c r="I22">
        <v>0</v>
      </c>
      <c r="J22">
        <v>84.834882260000001</v>
      </c>
      <c r="K22">
        <v>2.4726462360000001</v>
      </c>
      <c r="L22">
        <v>1.995325E-3</v>
      </c>
      <c r="M22">
        <v>0.422913551</v>
      </c>
      <c r="N22">
        <v>0.459045172</v>
      </c>
      <c r="O22">
        <v>88.226967569999999</v>
      </c>
    </row>
    <row r="23" spans="1:17" x14ac:dyDescent="0.4">
      <c r="A23">
        <v>7</v>
      </c>
      <c r="B23">
        <v>13</v>
      </c>
      <c r="C23">
        <v>10</v>
      </c>
      <c r="D23">
        <v>11</v>
      </c>
      <c r="E23">
        <v>12</v>
      </c>
      <c r="F23">
        <v>14</v>
      </c>
      <c r="G23">
        <v>62</v>
      </c>
      <c r="I23">
        <v>0</v>
      </c>
      <c r="J23">
        <v>2.1782085900000001</v>
      </c>
      <c r="K23">
        <v>1.0037953850000001</v>
      </c>
      <c r="L23">
        <v>1.9354820000000001E-3</v>
      </c>
      <c r="M23">
        <v>1.1245803830000001</v>
      </c>
      <c r="N23">
        <v>0.173582554</v>
      </c>
      <c r="O23">
        <v>4.5159893039999996</v>
      </c>
    </row>
    <row r="24" spans="1:17" x14ac:dyDescent="0.4">
      <c r="A24">
        <v>6</v>
      </c>
      <c r="B24">
        <v>11</v>
      </c>
      <c r="C24">
        <v>9</v>
      </c>
      <c r="D24">
        <v>13</v>
      </c>
      <c r="E24">
        <v>11</v>
      </c>
      <c r="F24">
        <v>16</v>
      </c>
      <c r="G24">
        <v>62</v>
      </c>
      <c r="I24">
        <v>0</v>
      </c>
      <c r="J24">
        <v>0.110726595</v>
      </c>
      <c r="K24">
        <v>0.243348122</v>
      </c>
      <c r="L24">
        <v>0.47374916099999997</v>
      </c>
      <c r="M24">
        <v>0.467382193</v>
      </c>
      <c r="N24">
        <v>0.91480350499999996</v>
      </c>
      <c r="O24">
        <v>2.2458715439999999</v>
      </c>
    </row>
    <row r="25" spans="1:17" x14ac:dyDescent="0.4">
      <c r="A25">
        <v>7</v>
      </c>
      <c r="B25">
        <v>13</v>
      </c>
      <c r="C25">
        <v>11</v>
      </c>
      <c r="D25">
        <v>12</v>
      </c>
      <c r="E25">
        <v>11</v>
      </c>
      <c r="F25">
        <v>17</v>
      </c>
      <c r="G25">
        <v>67</v>
      </c>
      <c r="I25">
        <v>9.9778200000000001E-4</v>
      </c>
      <c r="J25">
        <v>6.566121817</v>
      </c>
      <c r="K25">
        <v>2.0271525380000002</v>
      </c>
      <c r="L25">
        <v>2.5966644000000001E-2</v>
      </c>
      <c r="M25">
        <v>0.49169301999999998</v>
      </c>
      <c r="N25">
        <v>2.5441853999999999</v>
      </c>
      <c r="O25">
        <v>11.69826484</v>
      </c>
    </row>
    <row r="26" spans="1:17" x14ac:dyDescent="0.4">
      <c r="A26">
        <v>7</v>
      </c>
      <c r="B26">
        <v>13</v>
      </c>
      <c r="C26">
        <v>10</v>
      </c>
      <c r="D26">
        <v>13</v>
      </c>
      <c r="E26">
        <v>10</v>
      </c>
      <c r="F26">
        <v>16</v>
      </c>
      <c r="G26">
        <v>67</v>
      </c>
      <c r="I26">
        <v>0</v>
      </c>
      <c r="J26">
        <v>6.2996125220000003</v>
      </c>
      <c r="K26">
        <v>0.66530513800000002</v>
      </c>
      <c r="L26">
        <v>0.20503163299999999</v>
      </c>
      <c r="M26">
        <v>9.3316077999999997E-2</v>
      </c>
      <c r="N26">
        <v>1.4784979819999999</v>
      </c>
      <c r="O26">
        <v>8.7821614740000005</v>
      </c>
    </row>
    <row r="27" spans="1:17" x14ac:dyDescent="0.4">
      <c r="A27">
        <v>6</v>
      </c>
      <c r="B27">
        <v>14</v>
      </c>
      <c r="C27">
        <v>10</v>
      </c>
      <c r="D27">
        <v>11</v>
      </c>
      <c r="E27">
        <v>9</v>
      </c>
      <c r="F27">
        <v>15</v>
      </c>
      <c r="G27">
        <v>60</v>
      </c>
      <c r="I27">
        <v>9.9635099999999992E-4</v>
      </c>
      <c r="J27">
        <v>124.1301532</v>
      </c>
      <c r="K27">
        <v>0.89039802599999995</v>
      </c>
      <c r="L27">
        <v>4.0917873E-2</v>
      </c>
      <c r="M27">
        <v>9.9730489999999995E-3</v>
      </c>
      <c r="N27">
        <v>1.127451897</v>
      </c>
      <c r="O27">
        <v>126.2317405</v>
      </c>
    </row>
    <row r="28" spans="1:17" x14ac:dyDescent="0.4">
      <c r="A28">
        <v>7</v>
      </c>
      <c r="B28">
        <v>13</v>
      </c>
      <c r="C28">
        <v>9</v>
      </c>
      <c r="D28">
        <v>10</v>
      </c>
      <c r="E28">
        <v>10</v>
      </c>
      <c r="F28">
        <v>16</v>
      </c>
      <c r="G28">
        <v>60</v>
      </c>
      <c r="I28">
        <v>0</v>
      </c>
      <c r="J28">
        <v>21.409552810000001</v>
      </c>
      <c r="K28">
        <v>0.269716978</v>
      </c>
      <c r="L28">
        <v>2.0489689999999999E-3</v>
      </c>
      <c r="M28">
        <v>8.0594778000000006E-2</v>
      </c>
      <c r="N28">
        <v>0.66071462599999997</v>
      </c>
      <c r="O28">
        <v>22.454366919999998</v>
      </c>
    </row>
    <row r="29" spans="1:17" x14ac:dyDescent="0.4">
      <c r="A29">
        <v>5</v>
      </c>
      <c r="B29">
        <v>12</v>
      </c>
      <c r="C29">
        <v>9</v>
      </c>
      <c r="D29">
        <v>13</v>
      </c>
      <c r="E29">
        <v>10</v>
      </c>
      <c r="F29">
        <v>17</v>
      </c>
      <c r="G29">
        <v>61</v>
      </c>
      <c r="I29">
        <v>9.9635099999999992E-4</v>
      </c>
      <c r="J29">
        <v>0.591198683</v>
      </c>
      <c r="K29">
        <v>0.20557904199999999</v>
      </c>
      <c r="L29">
        <v>4.5501709000000001E-2</v>
      </c>
      <c r="M29">
        <v>6.7865371999999993E-2</v>
      </c>
      <c r="N29">
        <v>9.0541701319999994</v>
      </c>
      <c r="O29">
        <v>10.0000546</v>
      </c>
    </row>
    <row r="30" spans="1:17" x14ac:dyDescent="0.4">
      <c r="A30">
        <v>6</v>
      </c>
      <c r="B30">
        <v>12</v>
      </c>
      <c r="C30">
        <v>7</v>
      </c>
      <c r="D30">
        <v>14</v>
      </c>
      <c r="E30">
        <v>11</v>
      </c>
      <c r="F30">
        <v>15</v>
      </c>
      <c r="G30">
        <v>60</v>
      </c>
      <c r="I30">
        <v>2.0339490000000002E-3</v>
      </c>
      <c r="J30">
        <v>0.68419480300000002</v>
      </c>
      <c r="K30">
        <v>1.4003277E-2</v>
      </c>
      <c r="L30">
        <v>1.12220645</v>
      </c>
      <c r="M30">
        <v>0.26733183900000002</v>
      </c>
      <c r="N30">
        <v>0.37599206000000002</v>
      </c>
      <c r="O30">
        <v>2.499503136</v>
      </c>
    </row>
    <row r="31" spans="1:17" x14ac:dyDescent="0.4">
      <c r="A31">
        <v>7</v>
      </c>
      <c r="B31">
        <v>14</v>
      </c>
      <c r="C31">
        <v>10</v>
      </c>
      <c r="D31">
        <v>13</v>
      </c>
      <c r="E31">
        <v>10</v>
      </c>
      <c r="F31">
        <v>17</v>
      </c>
      <c r="G31">
        <v>66</v>
      </c>
      <c r="I31">
        <v>9.9611300000000008E-4</v>
      </c>
      <c r="J31">
        <v>30.765310530000001</v>
      </c>
      <c r="K31">
        <v>0.93906784099999996</v>
      </c>
      <c r="L31">
        <v>8.8762998999999995E-2</v>
      </c>
      <c r="M31">
        <v>8.6322546E-2</v>
      </c>
      <c r="N31">
        <v>2.9786808489999999</v>
      </c>
      <c r="O31">
        <v>34.8970263</v>
      </c>
    </row>
    <row r="32" spans="1:17" x14ac:dyDescent="0.4">
      <c r="A32">
        <v>7</v>
      </c>
      <c r="B32">
        <v>13</v>
      </c>
      <c r="C32">
        <v>10</v>
      </c>
      <c r="D32">
        <v>13</v>
      </c>
      <c r="E32">
        <v>10</v>
      </c>
      <c r="F32">
        <v>16</v>
      </c>
      <c r="G32">
        <v>63</v>
      </c>
      <c r="I32">
        <v>0</v>
      </c>
      <c r="J32">
        <v>31.462350130000001</v>
      </c>
      <c r="K32">
        <v>1.043609142</v>
      </c>
      <c r="L32">
        <v>0.160570621</v>
      </c>
      <c r="M32">
        <v>4.9429893000000003E-2</v>
      </c>
      <c r="N32">
        <v>2.9688050750000001</v>
      </c>
      <c r="O32">
        <v>35.720076319999997</v>
      </c>
    </row>
    <row r="33" spans="1:15" x14ac:dyDescent="0.4">
      <c r="A33">
        <v>7</v>
      </c>
      <c r="B33">
        <v>13</v>
      </c>
      <c r="C33">
        <v>10</v>
      </c>
      <c r="D33">
        <v>13</v>
      </c>
      <c r="E33">
        <v>11</v>
      </c>
      <c r="F33">
        <v>17</v>
      </c>
      <c r="G33">
        <v>65</v>
      </c>
      <c r="I33">
        <v>9.9754300000000004E-4</v>
      </c>
      <c r="J33">
        <v>6.6335804459999999</v>
      </c>
      <c r="K33">
        <v>1.29288435</v>
      </c>
      <c r="L33">
        <v>4.0173530000000004E-3</v>
      </c>
      <c r="M33">
        <v>0.57252454799999997</v>
      </c>
      <c r="N33">
        <v>12.55681658</v>
      </c>
      <c r="O33">
        <v>21.09100437</v>
      </c>
    </row>
    <row r="34" spans="1:15" x14ac:dyDescent="0.4">
      <c r="A34">
        <v>5</v>
      </c>
      <c r="B34">
        <v>14</v>
      </c>
      <c r="C34">
        <v>10</v>
      </c>
      <c r="D34">
        <v>13</v>
      </c>
      <c r="E34">
        <v>12</v>
      </c>
      <c r="F34">
        <v>15</v>
      </c>
      <c r="G34">
        <v>65</v>
      </c>
      <c r="I34">
        <v>0</v>
      </c>
      <c r="J34">
        <v>54.534586189999999</v>
      </c>
      <c r="K34">
        <v>2.6519300939999999</v>
      </c>
      <c r="L34">
        <v>4.9870009999999996E-3</v>
      </c>
      <c r="M34">
        <v>1.3028588290000001</v>
      </c>
      <c r="N34">
        <v>2.122394323</v>
      </c>
      <c r="O34">
        <v>60.651389360000003</v>
      </c>
    </row>
    <row r="35" spans="1:15" x14ac:dyDescent="0.4">
      <c r="A35">
        <v>6</v>
      </c>
      <c r="B35">
        <v>13</v>
      </c>
      <c r="C35">
        <v>8</v>
      </c>
      <c r="D35">
        <v>12</v>
      </c>
      <c r="E35">
        <v>10</v>
      </c>
      <c r="F35">
        <v>15</v>
      </c>
      <c r="G35">
        <v>60</v>
      </c>
      <c r="I35">
        <v>9.9897399999999991E-4</v>
      </c>
      <c r="J35">
        <v>15.72827506</v>
      </c>
      <c r="K35">
        <v>2.1987438000000002E-2</v>
      </c>
      <c r="L35">
        <v>5.8843373999999997E-2</v>
      </c>
      <c r="M35">
        <v>0.25295352900000001</v>
      </c>
      <c r="N35">
        <v>0.30773377400000002</v>
      </c>
      <c r="O35">
        <v>16.40852022</v>
      </c>
    </row>
    <row r="36" spans="1:15" x14ac:dyDescent="0.4">
      <c r="A36">
        <v>7</v>
      </c>
      <c r="B36">
        <v>13</v>
      </c>
      <c r="C36">
        <v>9</v>
      </c>
      <c r="D36">
        <v>12</v>
      </c>
      <c r="E36">
        <v>11</v>
      </c>
      <c r="F36">
        <v>16</v>
      </c>
      <c r="G36">
        <v>63</v>
      </c>
      <c r="I36">
        <v>9.9587400000000011E-4</v>
      </c>
      <c r="J36">
        <v>3.4754507540000001</v>
      </c>
      <c r="K36">
        <v>0.73651146899999997</v>
      </c>
      <c r="L36">
        <v>0.40054392799999999</v>
      </c>
      <c r="M36">
        <v>0.310986757</v>
      </c>
      <c r="N36">
        <v>0.29230952300000002</v>
      </c>
      <c r="O36">
        <v>5.2506177430000003</v>
      </c>
    </row>
    <row r="37" spans="1:15" x14ac:dyDescent="0.4">
      <c r="A37">
        <v>5</v>
      </c>
      <c r="B37">
        <v>12</v>
      </c>
      <c r="C37">
        <v>8</v>
      </c>
      <c r="D37">
        <v>12</v>
      </c>
      <c r="E37">
        <v>10</v>
      </c>
      <c r="F37">
        <v>15</v>
      </c>
      <c r="G37">
        <v>58</v>
      </c>
      <c r="I37">
        <v>9.9778200000000001E-4</v>
      </c>
      <c r="J37">
        <v>3.9611701969999999</v>
      </c>
      <c r="K37">
        <v>7.7834606000000001E-2</v>
      </c>
      <c r="L37">
        <v>5.5360793999999998E-2</v>
      </c>
      <c r="M37">
        <v>0.18904042200000001</v>
      </c>
      <c r="N37">
        <v>0.42789506900000002</v>
      </c>
      <c r="O37">
        <v>4.7401065830000002</v>
      </c>
    </row>
    <row r="38" spans="1:15" x14ac:dyDescent="0.4">
      <c r="A38">
        <v>7</v>
      </c>
      <c r="B38">
        <v>14</v>
      </c>
      <c r="C38">
        <v>9</v>
      </c>
      <c r="D38">
        <v>13</v>
      </c>
      <c r="E38">
        <v>12</v>
      </c>
      <c r="F38">
        <v>18</v>
      </c>
      <c r="G38">
        <v>70</v>
      </c>
      <c r="I38">
        <v>9.9682799999999995E-4</v>
      </c>
      <c r="J38">
        <v>40.131674050000001</v>
      </c>
      <c r="K38">
        <v>0.16760301599999999</v>
      </c>
      <c r="L38">
        <v>6.5862894000000005E-2</v>
      </c>
      <c r="M38">
        <v>2.0010106560000001</v>
      </c>
      <c r="N38">
        <v>45.760807749999998</v>
      </c>
      <c r="O38">
        <v>88.157686470000002</v>
      </c>
    </row>
    <row r="39" spans="1:15" x14ac:dyDescent="0.4">
      <c r="A39">
        <v>6</v>
      </c>
      <c r="B39">
        <v>14</v>
      </c>
      <c r="C39">
        <v>10</v>
      </c>
      <c r="D39">
        <v>13</v>
      </c>
      <c r="E39">
        <v>11</v>
      </c>
      <c r="F39">
        <v>15</v>
      </c>
      <c r="G39">
        <v>64</v>
      </c>
      <c r="I39">
        <v>9.9802000000000007E-4</v>
      </c>
      <c r="J39">
        <v>42.207066060000002</v>
      </c>
      <c r="K39">
        <v>0.16261220000000001</v>
      </c>
      <c r="L39">
        <v>0.91690087300000001</v>
      </c>
      <c r="M39">
        <v>0.366919041</v>
      </c>
      <c r="N39">
        <v>0.72180318799999998</v>
      </c>
      <c r="O39">
        <v>44.415570019999997</v>
      </c>
    </row>
    <row r="40" spans="1:15" x14ac:dyDescent="0.4">
      <c r="A40">
        <v>6</v>
      </c>
      <c r="B40">
        <v>12</v>
      </c>
      <c r="C40">
        <v>9</v>
      </c>
      <c r="D40">
        <v>11</v>
      </c>
      <c r="E40">
        <v>11</v>
      </c>
      <c r="F40">
        <v>16</v>
      </c>
      <c r="G40">
        <v>60</v>
      </c>
      <c r="I40">
        <v>9.9706600000000001E-4</v>
      </c>
      <c r="J40">
        <v>0.99397134799999998</v>
      </c>
      <c r="K40">
        <v>0.63230824500000005</v>
      </c>
      <c r="L40">
        <v>3.1916142000000002E-2</v>
      </c>
      <c r="M40">
        <v>0.91690754900000004</v>
      </c>
      <c r="N40">
        <v>6.4254722600000003</v>
      </c>
      <c r="O40">
        <v>9.0301289560000004</v>
      </c>
    </row>
    <row r="41" spans="1:15" x14ac:dyDescent="0.4">
      <c r="A41">
        <v>7</v>
      </c>
      <c r="B41">
        <v>14</v>
      </c>
      <c r="C41">
        <v>10</v>
      </c>
      <c r="D41">
        <v>12</v>
      </c>
      <c r="E41">
        <v>11</v>
      </c>
      <c r="F41">
        <v>16</v>
      </c>
      <c r="G41">
        <v>64</v>
      </c>
      <c r="I41">
        <v>9.9682799999999995E-4</v>
      </c>
      <c r="J41">
        <v>28.408925289999999</v>
      </c>
      <c r="K41">
        <v>0.49767589600000001</v>
      </c>
      <c r="L41">
        <v>0.14770007099999999</v>
      </c>
      <c r="M41">
        <v>0.35006213200000003</v>
      </c>
      <c r="N41">
        <v>0.92455577899999997</v>
      </c>
      <c r="O41">
        <v>30.36375284</v>
      </c>
    </row>
    <row r="42" spans="1:15" x14ac:dyDescent="0.4">
      <c r="A42">
        <v>5</v>
      </c>
      <c r="B42">
        <v>13</v>
      </c>
      <c r="C42">
        <v>10</v>
      </c>
      <c r="D42">
        <v>12</v>
      </c>
      <c r="E42">
        <v>12</v>
      </c>
      <c r="F42">
        <v>18</v>
      </c>
      <c r="G42">
        <v>67</v>
      </c>
      <c r="I42">
        <v>0</v>
      </c>
      <c r="J42">
        <v>1.880086422</v>
      </c>
      <c r="K42">
        <v>0.96148133300000005</v>
      </c>
      <c r="L42">
        <v>4.3483734000000003E-2</v>
      </c>
      <c r="M42">
        <v>1.0039556030000001</v>
      </c>
      <c r="N42">
        <v>4.8095188139999996</v>
      </c>
      <c r="O42">
        <v>8.7294867039999993</v>
      </c>
    </row>
    <row r="43" spans="1:15" x14ac:dyDescent="0.4">
      <c r="A43">
        <v>6</v>
      </c>
      <c r="B43">
        <v>13</v>
      </c>
      <c r="C43">
        <v>8</v>
      </c>
      <c r="D43">
        <v>12</v>
      </c>
      <c r="E43">
        <v>11</v>
      </c>
      <c r="F43">
        <v>16</v>
      </c>
      <c r="G43">
        <v>62</v>
      </c>
      <c r="I43">
        <v>0</v>
      </c>
      <c r="J43">
        <v>15.670904869999999</v>
      </c>
      <c r="K43">
        <v>0.37189292899999998</v>
      </c>
      <c r="L43">
        <v>0.31016659699999999</v>
      </c>
      <c r="M43">
        <v>0.32039880799999998</v>
      </c>
      <c r="N43">
        <v>0.87432217599999995</v>
      </c>
      <c r="O43">
        <v>17.583437679999999</v>
      </c>
    </row>
    <row r="44" spans="1:15" x14ac:dyDescent="0.4">
      <c r="A44">
        <v>5</v>
      </c>
      <c r="B44">
        <v>12</v>
      </c>
      <c r="C44">
        <v>8</v>
      </c>
      <c r="D44">
        <v>11</v>
      </c>
      <c r="E44">
        <v>11</v>
      </c>
      <c r="F44">
        <v>17</v>
      </c>
      <c r="G44">
        <v>60</v>
      </c>
      <c r="I44">
        <v>9.9492099999999996E-4</v>
      </c>
      <c r="J44">
        <v>0.58958864200000005</v>
      </c>
      <c r="K44">
        <v>0.685481071</v>
      </c>
      <c r="L44">
        <v>4.4879436000000002E-2</v>
      </c>
      <c r="M44">
        <v>0.85485672999999995</v>
      </c>
      <c r="N44">
        <v>12.65896463</v>
      </c>
      <c r="O44">
        <v>14.86155963</v>
      </c>
    </row>
    <row r="45" spans="1:15" x14ac:dyDescent="0.4">
      <c r="A45">
        <v>8</v>
      </c>
      <c r="B45">
        <v>13</v>
      </c>
      <c r="C45">
        <v>10</v>
      </c>
      <c r="D45">
        <v>13</v>
      </c>
      <c r="E45">
        <v>9</v>
      </c>
      <c r="F45">
        <v>17</v>
      </c>
      <c r="G45">
        <v>66</v>
      </c>
      <c r="I45">
        <v>9.9754300000000004E-4</v>
      </c>
      <c r="J45">
        <v>25.65490818</v>
      </c>
      <c r="K45">
        <v>0.81286525700000001</v>
      </c>
      <c r="L45">
        <v>0.32313561400000002</v>
      </c>
      <c r="M45">
        <v>1.6994476000000001E-2</v>
      </c>
      <c r="N45">
        <v>23.454035040000001</v>
      </c>
      <c r="O45">
        <v>50.292030330000003</v>
      </c>
    </row>
    <row r="46" spans="1:15" x14ac:dyDescent="0.4">
      <c r="A46">
        <v>7</v>
      </c>
      <c r="B46">
        <v>12</v>
      </c>
      <c r="C46">
        <v>11</v>
      </c>
      <c r="D46">
        <v>13</v>
      </c>
      <c r="E46">
        <v>12</v>
      </c>
      <c r="F46">
        <v>18</v>
      </c>
      <c r="G46">
        <v>69</v>
      </c>
      <c r="I46">
        <v>2.027512E-3</v>
      </c>
      <c r="J46">
        <v>2.3010730740000001</v>
      </c>
      <c r="K46">
        <v>1.9524958130000001</v>
      </c>
      <c r="L46">
        <v>0.10598278</v>
      </c>
      <c r="M46">
        <v>1.574723482</v>
      </c>
      <c r="N46">
        <v>8.5049262050000003</v>
      </c>
      <c r="O46">
        <v>14.47257376</v>
      </c>
    </row>
    <row r="47" spans="1:15" x14ac:dyDescent="0.4">
      <c r="A47">
        <v>7</v>
      </c>
      <c r="B47">
        <v>12</v>
      </c>
      <c r="C47">
        <v>10</v>
      </c>
      <c r="D47">
        <v>14</v>
      </c>
      <c r="E47">
        <v>11</v>
      </c>
      <c r="F47">
        <v>17</v>
      </c>
      <c r="G47">
        <v>68</v>
      </c>
      <c r="I47">
        <v>1.975536E-3</v>
      </c>
      <c r="J47">
        <v>2.2780826090000001</v>
      </c>
      <c r="K47">
        <v>2.124112368</v>
      </c>
      <c r="L47">
        <v>1.3878433699999999</v>
      </c>
      <c r="M47">
        <v>0.19661188099999999</v>
      </c>
      <c r="N47">
        <v>5.0241205689999999</v>
      </c>
      <c r="O47">
        <v>11.0531199</v>
      </c>
    </row>
    <row r="48" spans="1:15" x14ac:dyDescent="0.4">
      <c r="A48">
        <v>3</v>
      </c>
      <c r="B48">
        <v>14</v>
      </c>
      <c r="C48">
        <v>10</v>
      </c>
      <c r="D48">
        <v>13</v>
      </c>
      <c r="E48">
        <v>12</v>
      </c>
      <c r="F48">
        <v>16</v>
      </c>
      <c r="G48">
        <v>63</v>
      </c>
      <c r="I48">
        <v>9.9706600000000001E-4</v>
      </c>
      <c r="J48">
        <v>64.901892660000001</v>
      </c>
      <c r="K48">
        <v>6.6873631480000002</v>
      </c>
      <c r="L48">
        <v>1.8817868230000001</v>
      </c>
      <c r="M48">
        <v>1.3390986920000001</v>
      </c>
      <c r="N48">
        <v>0.86454105400000003</v>
      </c>
      <c r="O48">
        <v>75.712452889999994</v>
      </c>
    </row>
    <row r="49" spans="1:15" x14ac:dyDescent="0.4">
      <c r="A49">
        <v>7</v>
      </c>
      <c r="B49">
        <v>13</v>
      </c>
      <c r="C49">
        <v>10</v>
      </c>
      <c r="D49">
        <v>12</v>
      </c>
      <c r="E49">
        <v>11</v>
      </c>
      <c r="F49">
        <v>17</v>
      </c>
      <c r="G49">
        <v>65</v>
      </c>
      <c r="I49">
        <v>0</v>
      </c>
      <c r="J49">
        <v>16.844473839999999</v>
      </c>
      <c r="K49">
        <v>1.0030977729999999</v>
      </c>
      <c r="L49">
        <v>0.14266848600000001</v>
      </c>
      <c r="M49">
        <v>0.230400085</v>
      </c>
      <c r="N49">
        <v>8.2668027879999997</v>
      </c>
      <c r="O49">
        <v>26.522136929999999</v>
      </c>
    </row>
    <row r="50" spans="1:15" x14ac:dyDescent="0.4">
      <c r="A50">
        <v>6</v>
      </c>
      <c r="B50">
        <v>13</v>
      </c>
      <c r="C50">
        <v>10</v>
      </c>
      <c r="D50">
        <v>13</v>
      </c>
      <c r="E50">
        <v>11</v>
      </c>
      <c r="F50">
        <v>15</v>
      </c>
      <c r="G50">
        <v>64</v>
      </c>
      <c r="I50">
        <v>9.5939599999999995E-4</v>
      </c>
      <c r="J50">
        <v>23.44791627</v>
      </c>
      <c r="K50">
        <v>1.8720140460000001</v>
      </c>
      <c r="L50">
        <v>0.26021885900000002</v>
      </c>
      <c r="M50">
        <v>1.0728540419999999</v>
      </c>
      <c r="N50">
        <v>0.206617832</v>
      </c>
      <c r="O50">
        <v>26.899318699999998</v>
      </c>
    </row>
    <row r="51" spans="1:15" x14ac:dyDescent="0.4">
      <c r="A51">
        <v>7</v>
      </c>
      <c r="B51">
        <v>12</v>
      </c>
      <c r="C51">
        <v>9</v>
      </c>
      <c r="D51">
        <v>13</v>
      </c>
      <c r="E51">
        <v>11</v>
      </c>
      <c r="F51">
        <v>16</v>
      </c>
      <c r="G51">
        <v>63</v>
      </c>
      <c r="I51">
        <v>9.9778200000000001E-4</v>
      </c>
      <c r="J51">
        <v>0.81402277899999997</v>
      </c>
      <c r="K51">
        <v>0.31104731600000002</v>
      </c>
      <c r="L51">
        <v>2.351601601</v>
      </c>
      <c r="M51">
        <v>0.19335317599999999</v>
      </c>
      <c r="N51">
        <v>0.492712021</v>
      </c>
      <c r="O51">
        <v>4.1892180440000004</v>
      </c>
    </row>
    <row r="52" spans="1:15" x14ac:dyDescent="0.4">
      <c r="A52">
        <v>7</v>
      </c>
      <c r="B52">
        <v>11</v>
      </c>
      <c r="C52">
        <v>9</v>
      </c>
      <c r="D52">
        <v>13</v>
      </c>
      <c r="E52">
        <v>12</v>
      </c>
      <c r="F52">
        <v>16</v>
      </c>
      <c r="G52">
        <v>64</v>
      </c>
      <c r="I52">
        <v>1.0004040000000001E-3</v>
      </c>
      <c r="J52">
        <v>0.25535964999999999</v>
      </c>
      <c r="K52">
        <v>0.120729446</v>
      </c>
      <c r="L52">
        <v>0.92570471799999998</v>
      </c>
      <c r="M52">
        <v>2.1625685689999998</v>
      </c>
      <c r="N52">
        <v>10.537805799999999</v>
      </c>
      <c r="O52">
        <v>14.037998200000001</v>
      </c>
    </row>
    <row r="53" spans="1:15" x14ac:dyDescent="0.4">
      <c r="A53">
        <v>6</v>
      </c>
      <c r="B53">
        <v>13</v>
      </c>
      <c r="C53">
        <v>9</v>
      </c>
      <c r="D53">
        <v>13</v>
      </c>
      <c r="E53">
        <v>12</v>
      </c>
      <c r="F53">
        <v>16</v>
      </c>
      <c r="G53">
        <v>65</v>
      </c>
      <c r="I53">
        <v>9.9873499999999994E-4</v>
      </c>
      <c r="J53">
        <v>3.0135786530000002</v>
      </c>
      <c r="K53">
        <v>3.9971352000000002E-2</v>
      </c>
      <c r="L53">
        <v>0.232377529</v>
      </c>
      <c r="M53">
        <v>1.5066783429999999</v>
      </c>
      <c r="N53">
        <v>3.077594757</v>
      </c>
      <c r="O53">
        <v>7.9065356250000001</v>
      </c>
    </row>
    <row r="54" spans="1:15" x14ac:dyDescent="0.4">
      <c r="A54">
        <v>5</v>
      </c>
      <c r="B54">
        <v>13</v>
      </c>
      <c r="C54">
        <v>8</v>
      </c>
      <c r="D54">
        <v>13</v>
      </c>
      <c r="E54">
        <v>11</v>
      </c>
      <c r="F54">
        <v>16</v>
      </c>
      <c r="G54">
        <v>63</v>
      </c>
      <c r="I54">
        <v>9.9682799999999995E-4</v>
      </c>
      <c r="J54">
        <v>14.927880760000001</v>
      </c>
      <c r="K54">
        <v>2.1941184999999998E-2</v>
      </c>
      <c r="L54">
        <v>6.88169E-2</v>
      </c>
      <c r="M54">
        <v>0.27127409000000002</v>
      </c>
      <c r="N54">
        <v>9.0870156289999997</v>
      </c>
      <c r="O54">
        <v>24.410128830000001</v>
      </c>
    </row>
    <row r="55" spans="1:15" x14ac:dyDescent="0.4">
      <c r="A55">
        <v>7</v>
      </c>
      <c r="B55">
        <v>14</v>
      </c>
      <c r="C55">
        <v>10</v>
      </c>
      <c r="D55">
        <v>12</v>
      </c>
      <c r="E55">
        <v>12</v>
      </c>
      <c r="F55">
        <v>15</v>
      </c>
      <c r="G55">
        <v>63</v>
      </c>
      <c r="I55">
        <v>9.9706600000000001E-4</v>
      </c>
      <c r="J55">
        <v>7.0723328590000003</v>
      </c>
      <c r="K55">
        <v>1.0027527810000001</v>
      </c>
      <c r="L55">
        <v>3.9947033E-2</v>
      </c>
      <c r="M55">
        <v>0.82442998899999997</v>
      </c>
      <c r="N55">
        <v>0.429741859</v>
      </c>
      <c r="O55">
        <v>9.4129116540000002</v>
      </c>
    </row>
    <row r="56" spans="1:15" x14ac:dyDescent="0.4">
      <c r="A56">
        <v>7</v>
      </c>
      <c r="B56">
        <v>13</v>
      </c>
      <c r="C56">
        <v>8</v>
      </c>
      <c r="D56">
        <v>12</v>
      </c>
      <c r="E56">
        <v>12</v>
      </c>
      <c r="F56">
        <v>15</v>
      </c>
      <c r="G56">
        <v>64</v>
      </c>
      <c r="I56">
        <v>9.9730499999999998E-4</v>
      </c>
      <c r="J56">
        <v>1.421783209</v>
      </c>
      <c r="K56">
        <v>2.7924061E-2</v>
      </c>
      <c r="L56">
        <v>9.5745564000000005E-2</v>
      </c>
      <c r="M56">
        <v>1.5119562150000001</v>
      </c>
      <c r="N56">
        <v>2.1092381480000002</v>
      </c>
      <c r="O56">
        <v>5.1984827520000003</v>
      </c>
    </row>
    <row r="57" spans="1:15" x14ac:dyDescent="0.4">
      <c r="A57">
        <v>7</v>
      </c>
      <c r="B57">
        <v>12</v>
      </c>
      <c r="C57">
        <v>9</v>
      </c>
      <c r="D57">
        <v>13</v>
      </c>
      <c r="E57">
        <v>10</v>
      </c>
      <c r="F57">
        <v>14</v>
      </c>
      <c r="G57">
        <v>60</v>
      </c>
      <c r="I57">
        <v>9.920599999999999E-4</v>
      </c>
      <c r="J57">
        <v>19.916548250000002</v>
      </c>
      <c r="K57">
        <v>0.468003273</v>
      </c>
      <c r="L57">
        <v>0.65378141400000001</v>
      </c>
      <c r="M57">
        <v>0.10282111200000001</v>
      </c>
      <c r="N57">
        <v>0.39946222300000001</v>
      </c>
      <c r="O57">
        <v>21.577981000000001</v>
      </c>
    </row>
    <row r="58" spans="1:15" x14ac:dyDescent="0.4">
      <c r="A58">
        <v>6</v>
      </c>
      <c r="B58">
        <v>13</v>
      </c>
      <c r="C58">
        <v>10</v>
      </c>
      <c r="D58">
        <v>13</v>
      </c>
      <c r="E58">
        <v>11</v>
      </c>
      <c r="F58">
        <v>15</v>
      </c>
      <c r="G58">
        <v>64</v>
      </c>
      <c r="I58">
        <v>9.9682799999999995E-4</v>
      </c>
      <c r="J58">
        <v>2.894552708</v>
      </c>
      <c r="K58">
        <v>0.96223926500000001</v>
      </c>
      <c r="L58">
        <v>2.3719711299999999</v>
      </c>
      <c r="M58">
        <v>0.32293629600000001</v>
      </c>
      <c r="N58">
        <v>1.54333353</v>
      </c>
      <c r="O58">
        <v>8.1264698509999995</v>
      </c>
    </row>
    <row r="59" spans="1:15" x14ac:dyDescent="0.4">
      <c r="A59">
        <v>7</v>
      </c>
      <c r="B59">
        <v>13</v>
      </c>
      <c r="C59">
        <v>10</v>
      </c>
      <c r="D59">
        <v>11</v>
      </c>
      <c r="E59">
        <v>11</v>
      </c>
      <c r="F59">
        <v>15</v>
      </c>
      <c r="G59">
        <v>63</v>
      </c>
      <c r="I59">
        <v>1.034975E-3</v>
      </c>
      <c r="J59">
        <v>6.3571689129999998</v>
      </c>
      <c r="K59">
        <v>0.48470735500000001</v>
      </c>
      <c r="L59">
        <v>4.3577670999999998E-2</v>
      </c>
      <c r="M59">
        <v>1.0250625609999999</v>
      </c>
      <c r="N59">
        <v>2.9842188360000002</v>
      </c>
      <c r="O59">
        <v>10.92662168</v>
      </c>
    </row>
    <row r="60" spans="1:15" x14ac:dyDescent="0.4">
      <c r="A60">
        <v>7</v>
      </c>
      <c r="B60">
        <v>13</v>
      </c>
      <c r="C60">
        <v>10</v>
      </c>
      <c r="D60">
        <v>13</v>
      </c>
      <c r="E60">
        <v>11</v>
      </c>
      <c r="F60">
        <v>14</v>
      </c>
      <c r="G60">
        <v>65</v>
      </c>
      <c r="I60">
        <v>9.9802000000000007E-4</v>
      </c>
      <c r="J60">
        <v>13.258180619999999</v>
      </c>
      <c r="K60">
        <v>0.19022750899999999</v>
      </c>
      <c r="L60">
        <v>0.26351880999999999</v>
      </c>
      <c r="M60">
        <v>0.77276682900000004</v>
      </c>
      <c r="N60">
        <v>0.41353368800000001</v>
      </c>
      <c r="O60">
        <v>14.941159730000001</v>
      </c>
    </row>
    <row r="61" spans="1:15" x14ac:dyDescent="0.4">
      <c r="A61">
        <v>6</v>
      </c>
      <c r="B61">
        <v>13</v>
      </c>
      <c r="C61">
        <v>7</v>
      </c>
      <c r="D61">
        <v>12</v>
      </c>
      <c r="E61">
        <v>11</v>
      </c>
      <c r="F61">
        <v>17</v>
      </c>
      <c r="G61">
        <v>62</v>
      </c>
      <c r="I61">
        <v>1.0282990000000001E-3</v>
      </c>
      <c r="J61">
        <v>24.420870780000001</v>
      </c>
      <c r="K61">
        <v>3.9892912000000003E-2</v>
      </c>
      <c r="L61">
        <v>9.7360848999999999E-2</v>
      </c>
      <c r="M61">
        <v>0.61939501799999996</v>
      </c>
      <c r="N61">
        <v>7.3449025150000002</v>
      </c>
      <c r="O61">
        <v>32.557943109999997</v>
      </c>
    </row>
    <row r="62" spans="1:15" x14ac:dyDescent="0.4">
      <c r="A62">
        <v>6</v>
      </c>
      <c r="B62">
        <v>14</v>
      </c>
      <c r="C62">
        <v>10</v>
      </c>
      <c r="D62">
        <v>13</v>
      </c>
      <c r="E62">
        <v>12</v>
      </c>
      <c r="F62">
        <v>16</v>
      </c>
      <c r="G62">
        <v>68</v>
      </c>
      <c r="I62">
        <v>9.9539799999999999E-4</v>
      </c>
      <c r="J62">
        <v>47.451389550000002</v>
      </c>
      <c r="K62">
        <v>0.52920365300000005</v>
      </c>
      <c r="L62">
        <v>0.40543389299999999</v>
      </c>
      <c r="M62">
        <v>2.218101501</v>
      </c>
      <c r="N62">
        <v>0.163075209</v>
      </c>
      <c r="O62">
        <v>50.80162215</v>
      </c>
    </row>
    <row r="63" spans="1:15" x14ac:dyDescent="0.4">
      <c r="A63">
        <v>7</v>
      </c>
      <c r="B63">
        <v>12</v>
      </c>
      <c r="C63">
        <v>10</v>
      </c>
      <c r="D63">
        <v>13</v>
      </c>
      <c r="E63">
        <v>11</v>
      </c>
      <c r="F63">
        <v>18</v>
      </c>
      <c r="G63">
        <v>66</v>
      </c>
      <c r="I63">
        <v>9.9754300000000004E-4</v>
      </c>
      <c r="J63">
        <v>0.51265454300000002</v>
      </c>
      <c r="K63">
        <v>0.47919464099999998</v>
      </c>
      <c r="L63">
        <v>0.70125150700000005</v>
      </c>
      <c r="M63">
        <v>0.63145637499999996</v>
      </c>
      <c r="N63">
        <v>14.03262711</v>
      </c>
      <c r="O63">
        <v>16.389952180000002</v>
      </c>
    </row>
    <row r="64" spans="1:15" x14ac:dyDescent="0.4">
      <c r="A64">
        <v>7</v>
      </c>
      <c r="B64">
        <v>14</v>
      </c>
      <c r="C64">
        <v>9</v>
      </c>
      <c r="D64">
        <v>13</v>
      </c>
      <c r="E64">
        <v>12</v>
      </c>
      <c r="F64">
        <v>15</v>
      </c>
      <c r="G64">
        <v>65</v>
      </c>
      <c r="I64">
        <v>9.9754300000000004E-4</v>
      </c>
      <c r="J64">
        <v>30.400489329999999</v>
      </c>
      <c r="K64">
        <v>3.7933825999999997E-2</v>
      </c>
      <c r="L64">
        <v>0.284767151</v>
      </c>
      <c r="M64">
        <v>3.5545237059999999</v>
      </c>
      <c r="N64">
        <v>2.1026995180000001</v>
      </c>
      <c r="O64">
        <v>36.41338992</v>
      </c>
    </row>
    <row r="65" spans="1:15" x14ac:dyDescent="0.4">
      <c r="A65">
        <v>6</v>
      </c>
      <c r="B65">
        <v>14</v>
      </c>
      <c r="C65">
        <v>10</v>
      </c>
      <c r="D65">
        <v>13</v>
      </c>
      <c r="E65">
        <v>11</v>
      </c>
      <c r="F65">
        <v>17</v>
      </c>
      <c r="G65">
        <v>67</v>
      </c>
      <c r="I65">
        <v>0</v>
      </c>
      <c r="J65">
        <v>40.05958176</v>
      </c>
      <c r="K65">
        <v>9.7151040999999994E-2</v>
      </c>
      <c r="L65">
        <v>0.468587637</v>
      </c>
      <c r="M65">
        <v>0.25033044799999998</v>
      </c>
      <c r="N65">
        <v>3.8608038429999998</v>
      </c>
      <c r="O65">
        <v>44.769314049999998</v>
      </c>
    </row>
    <row r="66" spans="1:15" x14ac:dyDescent="0.4">
      <c r="A66">
        <v>5</v>
      </c>
      <c r="B66">
        <v>13</v>
      </c>
      <c r="C66">
        <v>9</v>
      </c>
      <c r="D66">
        <v>12</v>
      </c>
      <c r="E66">
        <v>12</v>
      </c>
      <c r="F66">
        <v>16</v>
      </c>
      <c r="G66">
        <v>63</v>
      </c>
      <c r="I66">
        <v>9.6464200000000004E-4</v>
      </c>
      <c r="J66">
        <v>12.32618594</v>
      </c>
      <c r="K66">
        <v>0.114686012</v>
      </c>
      <c r="L66">
        <v>0.279306889</v>
      </c>
      <c r="M66">
        <v>1.493617296</v>
      </c>
      <c r="N66">
        <v>3.5109786989999998</v>
      </c>
      <c r="O66">
        <v>17.76000762</v>
      </c>
    </row>
    <row r="67" spans="1:15" x14ac:dyDescent="0.4">
      <c r="A67">
        <v>7</v>
      </c>
      <c r="B67">
        <v>14</v>
      </c>
      <c r="C67">
        <v>9</v>
      </c>
      <c r="D67">
        <v>12</v>
      </c>
      <c r="E67">
        <v>11</v>
      </c>
      <c r="F67">
        <v>16</v>
      </c>
      <c r="G67">
        <v>65</v>
      </c>
      <c r="I67">
        <v>0</v>
      </c>
      <c r="J67">
        <v>38.349891419999999</v>
      </c>
      <c r="K67">
        <v>0.15112352400000001</v>
      </c>
      <c r="L67">
        <v>8.3822489E-2</v>
      </c>
      <c r="M67">
        <v>0.130747795</v>
      </c>
      <c r="N67">
        <v>12.3942306</v>
      </c>
      <c r="O67">
        <v>51.139610529999999</v>
      </c>
    </row>
    <row r="68" spans="1:15" x14ac:dyDescent="0.4">
      <c r="A68">
        <v>7</v>
      </c>
      <c r="B68">
        <v>13</v>
      </c>
      <c r="C68">
        <v>8</v>
      </c>
      <c r="D68">
        <v>14</v>
      </c>
      <c r="E68">
        <v>11</v>
      </c>
      <c r="F68">
        <v>17</v>
      </c>
      <c r="G68">
        <v>66</v>
      </c>
      <c r="I68">
        <v>9.5939599999999995E-4</v>
      </c>
      <c r="J68">
        <v>6.7319703100000003</v>
      </c>
      <c r="K68">
        <v>0.18406581899999999</v>
      </c>
      <c r="L68">
        <v>0.11514854400000001</v>
      </c>
      <c r="M68">
        <v>0.78995037099999998</v>
      </c>
      <c r="N68">
        <v>4.9057936670000002</v>
      </c>
      <c r="O68">
        <v>12.76865435</v>
      </c>
    </row>
    <row r="69" spans="1:15" x14ac:dyDescent="0.4">
      <c r="A69">
        <v>6</v>
      </c>
      <c r="B69">
        <v>14</v>
      </c>
      <c r="C69">
        <v>9</v>
      </c>
      <c r="D69">
        <v>12</v>
      </c>
      <c r="E69">
        <v>10</v>
      </c>
      <c r="F69">
        <v>16</v>
      </c>
      <c r="G69">
        <v>61</v>
      </c>
      <c r="I69">
        <v>9.9706600000000001E-4</v>
      </c>
      <c r="J69">
        <v>90.710980180000007</v>
      </c>
      <c r="K69">
        <v>6.2835454999999998E-2</v>
      </c>
      <c r="L69">
        <v>8.9454649999999997E-3</v>
      </c>
      <c r="M69">
        <v>8.0784559000000006E-2</v>
      </c>
      <c r="N69">
        <v>2.4702849389999999</v>
      </c>
      <c r="O69">
        <v>93.360437149999996</v>
      </c>
    </row>
    <row r="70" spans="1:15" x14ac:dyDescent="0.4">
      <c r="A70">
        <v>6</v>
      </c>
      <c r="B70">
        <v>13</v>
      </c>
      <c r="C70">
        <v>10</v>
      </c>
      <c r="D70">
        <v>13</v>
      </c>
      <c r="E70">
        <v>8</v>
      </c>
      <c r="F70">
        <v>17</v>
      </c>
      <c r="G70">
        <v>62</v>
      </c>
      <c r="I70">
        <v>9.9778200000000001E-4</v>
      </c>
      <c r="J70">
        <v>20.296259160000002</v>
      </c>
      <c r="K70">
        <v>0.34299063699999999</v>
      </c>
      <c r="L70">
        <v>1.0320422650000001</v>
      </c>
      <c r="M70">
        <v>4.0273669999999996E-3</v>
      </c>
      <c r="N70">
        <v>8.64535594</v>
      </c>
      <c r="O70">
        <v>30.3545661</v>
      </c>
    </row>
    <row r="71" spans="1:15" x14ac:dyDescent="0.4">
      <c r="A71">
        <v>6</v>
      </c>
      <c r="B71">
        <v>13</v>
      </c>
      <c r="C71">
        <v>9</v>
      </c>
      <c r="D71">
        <v>12</v>
      </c>
      <c r="E71">
        <v>11</v>
      </c>
      <c r="F71">
        <v>15</v>
      </c>
      <c r="G71">
        <v>61</v>
      </c>
      <c r="I71">
        <v>1.025677E-3</v>
      </c>
      <c r="J71">
        <v>1.065210819</v>
      </c>
      <c r="K71">
        <v>5.4833888999999997E-2</v>
      </c>
      <c r="L71">
        <v>6.1461926E-2</v>
      </c>
      <c r="M71">
        <v>0.80896520599999999</v>
      </c>
      <c r="N71">
        <v>1.1124179359999999</v>
      </c>
      <c r="O71">
        <v>3.1358556750000002</v>
      </c>
    </row>
    <row r="72" spans="1:15" x14ac:dyDescent="0.4">
      <c r="A72">
        <v>6</v>
      </c>
      <c r="B72">
        <v>13</v>
      </c>
      <c r="C72">
        <v>9</v>
      </c>
      <c r="D72">
        <v>12</v>
      </c>
      <c r="E72">
        <v>11</v>
      </c>
      <c r="F72">
        <v>14</v>
      </c>
      <c r="G72">
        <v>61</v>
      </c>
      <c r="I72">
        <v>9.9825900000000004E-4</v>
      </c>
      <c r="J72">
        <v>20.545500990000001</v>
      </c>
      <c r="K72">
        <v>0.188426018</v>
      </c>
      <c r="L72">
        <v>8.6340426999999997E-2</v>
      </c>
      <c r="M72">
        <v>0.80431079900000002</v>
      </c>
      <c r="N72">
        <v>0.16356158300000001</v>
      </c>
      <c r="O72">
        <v>21.821892500000001</v>
      </c>
    </row>
    <row r="73" spans="1:15" x14ac:dyDescent="0.4">
      <c r="A73">
        <v>7</v>
      </c>
      <c r="B73">
        <v>13</v>
      </c>
      <c r="C73">
        <v>10</v>
      </c>
      <c r="D73">
        <v>13</v>
      </c>
      <c r="E73">
        <v>10</v>
      </c>
      <c r="F73">
        <v>16</v>
      </c>
      <c r="G73">
        <v>64</v>
      </c>
      <c r="I73">
        <v>0</v>
      </c>
      <c r="J73">
        <v>13.213293309999999</v>
      </c>
      <c r="K73">
        <v>0.51188898100000002</v>
      </c>
      <c r="L73">
        <v>0.34832263000000002</v>
      </c>
      <c r="M73">
        <v>7.0857525000000005E-2</v>
      </c>
      <c r="N73">
        <v>5.352886915</v>
      </c>
      <c r="O73">
        <v>19.52512741</v>
      </c>
    </row>
    <row r="74" spans="1:15" x14ac:dyDescent="0.4">
      <c r="A74">
        <v>7</v>
      </c>
      <c r="B74">
        <v>14</v>
      </c>
      <c r="C74">
        <v>10</v>
      </c>
      <c r="D74">
        <v>12</v>
      </c>
      <c r="E74">
        <v>11</v>
      </c>
      <c r="F74">
        <v>17</v>
      </c>
      <c r="G74">
        <v>67</v>
      </c>
      <c r="I74">
        <v>9.9778200000000001E-4</v>
      </c>
      <c r="J74">
        <v>22.044054750000001</v>
      </c>
      <c r="K74">
        <v>0.40851688400000002</v>
      </c>
      <c r="L74">
        <v>0.19364619299999999</v>
      </c>
      <c r="M74">
        <v>0.36307120300000001</v>
      </c>
      <c r="N74">
        <v>5.921561241</v>
      </c>
      <c r="O74">
        <v>28.966665979999998</v>
      </c>
    </row>
    <row r="75" spans="1:15" x14ac:dyDescent="0.4">
      <c r="A75">
        <v>5</v>
      </c>
      <c r="B75">
        <v>13</v>
      </c>
      <c r="C75">
        <v>10</v>
      </c>
      <c r="D75">
        <v>13</v>
      </c>
      <c r="E75">
        <v>10</v>
      </c>
      <c r="F75">
        <v>17</v>
      </c>
      <c r="G75">
        <v>65</v>
      </c>
      <c r="I75">
        <v>9.9730499999999998E-4</v>
      </c>
      <c r="J75">
        <v>23.288349870000001</v>
      </c>
      <c r="K75">
        <v>0.49285960200000001</v>
      </c>
      <c r="L75">
        <v>2.6929616999999999E-2</v>
      </c>
      <c r="M75">
        <v>0.179105282</v>
      </c>
      <c r="N75">
        <v>25.23149514</v>
      </c>
      <c r="O75">
        <v>49.250609869999998</v>
      </c>
    </row>
    <row r="76" spans="1:15" x14ac:dyDescent="0.4">
      <c r="A76">
        <v>6</v>
      </c>
      <c r="B76">
        <v>13</v>
      </c>
      <c r="C76">
        <v>10</v>
      </c>
      <c r="D76">
        <v>13</v>
      </c>
      <c r="E76">
        <v>11</v>
      </c>
      <c r="F76">
        <v>15</v>
      </c>
      <c r="G76">
        <v>64</v>
      </c>
      <c r="I76">
        <v>9.9802000000000007E-4</v>
      </c>
      <c r="J76">
        <v>3.2872688769999998</v>
      </c>
      <c r="K76">
        <v>0.11842870699999999</v>
      </c>
      <c r="L76">
        <v>0.20447921799999999</v>
      </c>
      <c r="M76">
        <v>0.122708082</v>
      </c>
      <c r="N76">
        <v>0.70081901599999996</v>
      </c>
      <c r="O76">
        <v>4.4664304259999996</v>
      </c>
    </row>
    <row r="77" spans="1:15" x14ac:dyDescent="0.4">
      <c r="A77">
        <v>6</v>
      </c>
      <c r="B77">
        <v>14</v>
      </c>
      <c r="C77">
        <v>10</v>
      </c>
      <c r="D77">
        <v>12</v>
      </c>
      <c r="E77">
        <v>12</v>
      </c>
      <c r="F77">
        <v>17</v>
      </c>
      <c r="G77">
        <v>68</v>
      </c>
      <c r="I77">
        <v>9.9945099999999994E-4</v>
      </c>
      <c r="J77">
        <v>49.540781019999997</v>
      </c>
      <c r="K77">
        <v>0.49328350999999998</v>
      </c>
      <c r="L77">
        <v>4.1931867999999997E-2</v>
      </c>
      <c r="M77">
        <v>1.264325857</v>
      </c>
      <c r="N77">
        <v>1.852097273</v>
      </c>
      <c r="O77">
        <v>53.221299170000002</v>
      </c>
    </row>
    <row r="78" spans="1:15" x14ac:dyDescent="0.4">
      <c r="A78">
        <v>6</v>
      </c>
      <c r="B78">
        <v>13</v>
      </c>
      <c r="C78">
        <v>8</v>
      </c>
      <c r="D78">
        <v>14</v>
      </c>
      <c r="E78">
        <v>10</v>
      </c>
      <c r="F78">
        <v>13</v>
      </c>
      <c r="G78">
        <v>59</v>
      </c>
      <c r="I78">
        <v>9.9659000000000011E-4</v>
      </c>
      <c r="J78">
        <v>1.9184982779999999</v>
      </c>
      <c r="K78">
        <v>3.3527612999999998E-2</v>
      </c>
      <c r="L78">
        <v>0.156628132</v>
      </c>
      <c r="M78">
        <v>6.5824270000000004E-2</v>
      </c>
      <c r="N78">
        <v>3.988981E-3</v>
      </c>
      <c r="O78">
        <v>2.2053508759999998</v>
      </c>
    </row>
    <row r="79" spans="1:15" x14ac:dyDescent="0.4">
      <c r="A79">
        <v>6</v>
      </c>
      <c r="B79">
        <v>14</v>
      </c>
      <c r="C79">
        <v>9</v>
      </c>
      <c r="D79">
        <v>12</v>
      </c>
      <c r="E79">
        <v>10</v>
      </c>
      <c r="F79">
        <v>17</v>
      </c>
      <c r="G79">
        <v>65</v>
      </c>
      <c r="I79">
        <v>9.9730499999999998E-4</v>
      </c>
      <c r="J79">
        <v>23.684280869999998</v>
      </c>
      <c r="K79">
        <v>0.44480204600000001</v>
      </c>
      <c r="L79">
        <v>0.162622929</v>
      </c>
      <c r="M79">
        <v>5.8923244E-2</v>
      </c>
      <c r="N79">
        <v>3.6762557029999998</v>
      </c>
      <c r="O79">
        <v>28.06755209</v>
      </c>
    </row>
    <row r="80" spans="1:15" x14ac:dyDescent="0.4">
      <c r="A80">
        <v>6</v>
      </c>
      <c r="B80">
        <v>13</v>
      </c>
      <c r="C80">
        <v>10</v>
      </c>
      <c r="D80">
        <v>13</v>
      </c>
      <c r="E80">
        <v>12</v>
      </c>
      <c r="F80">
        <v>16</v>
      </c>
      <c r="G80">
        <v>65</v>
      </c>
      <c r="I80">
        <v>9.9444399999999993E-4</v>
      </c>
      <c r="J80">
        <v>6.8889484410000001</v>
      </c>
      <c r="K80">
        <v>0.27627372700000002</v>
      </c>
      <c r="L80">
        <v>2.2965908E-2</v>
      </c>
      <c r="M80">
        <v>1.5496447090000001</v>
      </c>
      <c r="N80">
        <v>0.87139201200000005</v>
      </c>
      <c r="O80">
        <v>9.6485331060000004</v>
      </c>
    </row>
    <row r="81" spans="1:15" x14ac:dyDescent="0.4">
      <c r="A81">
        <v>6</v>
      </c>
      <c r="B81">
        <v>12</v>
      </c>
      <c r="C81">
        <v>9</v>
      </c>
      <c r="D81">
        <v>13</v>
      </c>
      <c r="E81">
        <v>9</v>
      </c>
      <c r="F81">
        <v>17</v>
      </c>
      <c r="G81">
        <v>60</v>
      </c>
      <c r="I81">
        <v>0</v>
      </c>
      <c r="J81">
        <v>1.4744958880000001</v>
      </c>
      <c r="K81">
        <v>1.0134737490000001</v>
      </c>
      <c r="L81">
        <v>0.21662616700000001</v>
      </c>
      <c r="M81">
        <v>1.0972261000000001E-2</v>
      </c>
      <c r="N81">
        <v>3.0374920369999998</v>
      </c>
      <c r="O81">
        <v>5.7848927970000004</v>
      </c>
    </row>
    <row r="82" spans="1:15" x14ac:dyDescent="0.4">
      <c r="A82">
        <v>6</v>
      </c>
      <c r="B82">
        <v>14</v>
      </c>
      <c r="C82">
        <v>10</v>
      </c>
      <c r="D82">
        <v>13</v>
      </c>
      <c r="E82">
        <v>12</v>
      </c>
      <c r="F82">
        <v>17</v>
      </c>
      <c r="G82">
        <v>66</v>
      </c>
      <c r="I82">
        <v>1.03426E-3</v>
      </c>
      <c r="J82">
        <v>30.837026829999999</v>
      </c>
      <c r="K82">
        <v>1.09815383</v>
      </c>
      <c r="L82">
        <v>3.0967712000000001E-2</v>
      </c>
      <c r="M82">
        <v>1.682507515</v>
      </c>
      <c r="N82">
        <v>2.9657859800000002</v>
      </c>
      <c r="O82">
        <v>36.649239059999999</v>
      </c>
    </row>
    <row r="83" spans="1:15" x14ac:dyDescent="0.4">
      <c r="A83">
        <v>6</v>
      </c>
      <c r="B83">
        <v>13</v>
      </c>
      <c r="C83">
        <v>9</v>
      </c>
      <c r="D83">
        <v>13</v>
      </c>
      <c r="E83">
        <v>11</v>
      </c>
      <c r="F83">
        <v>16</v>
      </c>
      <c r="G83">
        <v>66</v>
      </c>
      <c r="I83">
        <v>1.9981859999999999E-3</v>
      </c>
      <c r="J83">
        <v>19.953544860000001</v>
      </c>
      <c r="K83">
        <v>0.10876321799999999</v>
      </c>
      <c r="L83">
        <v>1.06632328</v>
      </c>
      <c r="M83">
        <v>0.42943859099999998</v>
      </c>
      <c r="N83">
        <v>5.7721748350000004</v>
      </c>
      <c r="O83">
        <v>27.368296619999999</v>
      </c>
    </row>
    <row r="84" spans="1:15" x14ac:dyDescent="0.4">
      <c r="A84">
        <v>6</v>
      </c>
      <c r="B84">
        <v>14</v>
      </c>
      <c r="C84">
        <v>7</v>
      </c>
      <c r="D84">
        <v>11</v>
      </c>
      <c r="E84">
        <v>11</v>
      </c>
      <c r="F84">
        <v>16</v>
      </c>
      <c r="G84">
        <v>60</v>
      </c>
      <c r="I84">
        <v>0</v>
      </c>
      <c r="J84">
        <v>400.19074319999999</v>
      </c>
      <c r="K84">
        <v>2.2939444E-2</v>
      </c>
      <c r="L84">
        <v>1.5956879E-2</v>
      </c>
      <c r="M84">
        <v>0.11710906</v>
      </c>
      <c r="N84">
        <v>1.0836699009999999</v>
      </c>
      <c r="O84">
        <v>401.45729799999998</v>
      </c>
    </row>
    <row r="85" spans="1:15" x14ac:dyDescent="0.4">
      <c r="A85">
        <v>6</v>
      </c>
      <c r="B85">
        <v>12</v>
      </c>
      <c r="C85">
        <v>10</v>
      </c>
      <c r="D85">
        <v>13</v>
      </c>
      <c r="E85">
        <v>10</v>
      </c>
      <c r="F85">
        <v>16</v>
      </c>
      <c r="G85">
        <v>63</v>
      </c>
      <c r="I85">
        <v>9.9992799999999997E-4</v>
      </c>
      <c r="J85">
        <v>0.46430826200000003</v>
      </c>
      <c r="K85">
        <v>0.63738346099999998</v>
      </c>
      <c r="L85">
        <v>0.16771292700000001</v>
      </c>
      <c r="M85">
        <v>0.36780285800000001</v>
      </c>
      <c r="N85">
        <v>5.1936554910000003</v>
      </c>
      <c r="O85">
        <v>6.8666417600000003</v>
      </c>
    </row>
    <row r="86" spans="1:15" x14ac:dyDescent="0.4">
      <c r="A86">
        <v>6</v>
      </c>
      <c r="B86">
        <v>13</v>
      </c>
      <c r="C86">
        <v>9</v>
      </c>
      <c r="D86">
        <v>13</v>
      </c>
      <c r="E86">
        <v>11</v>
      </c>
      <c r="F86">
        <v>17</v>
      </c>
      <c r="G86">
        <v>66</v>
      </c>
      <c r="I86">
        <v>9.9754300000000004E-4</v>
      </c>
      <c r="J86">
        <v>43.094011549999998</v>
      </c>
      <c r="K86">
        <v>0.439185143</v>
      </c>
      <c r="L86">
        <v>0.59295964199999995</v>
      </c>
      <c r="M86">
        <v>0.45085143999999999</v>
      </c>
      <c r="N86">
        <v>2.1127471920000001</v>
      </c>
      <c r="O86">
        <v>46.724433179999998</v>
      </c>
    </row>
    <row r="87" spans="1:15" x14ac:dyDescent="0.4">
      <c r="A87">
        <v>8</v>
      </c>
      <c r="B87">
        <v>14</v>
      </c>
      <c r="C87">
        <v>10</v>
      </c>
      <c r="D87">
        <v>14</v>
      </c>
      <c r="E87">
        <v>11</v>
      </c>
      <c r="F87">
        <v>15</v>
      </c>
      <c r="G87">
        <v>67</v>
      </c>
      <c r="I87">
        <v>0</v>
      </c>
      <c r="J87">
        <v>48.727826829999998</v>
      </c>
      <c r="K87">
        <v>0.87386655800000002</v>
      </c>
      <c r="L87">
        <v>0.33614301699999999</v>
      </c>
      <c r="M87">
        <v>0.58761382100000004</v>
      </c>
      <c r="N87">
        <v>0.60353231399999996</v>
      </c>
      <c r="O87">
        <v>51.162765980000003</v>
      </c>
    </row>
    <row r="88" spans="1:15" x14ac:dyDescent="0.4">
      <c r="A88">
        <v>7</v>
      </c>
      <c r="B88">
        <v>14</v>
      </c>
      <c r="C88">
        <v>8</v>
      </c>
      <c r="D88">
        <v>13</v>
      </c>
      <c r="E88">
        <v>11</v>
      </c>
      <c r="F88">
        <v>15</v>
      </c>
      <c r="G88">
        <v>63</v>
      </c>
      <c r="I88">
        <v>1.0004040000000001E-3</v>
      </c>
      <c r="J88">
        <v>23.105011220000002</v>
      </c>
      <c r="K88">
        <v>1.3994694E-2</v>
      </c>
      <c r="L88">
        <v>0.81198620799999999</v>
      </c>
      <c r="M88">
        <v>0.235369682</v>
      </c>
      <c r="N88">
        <v>0.55946302400000003</v>
      </c>
      <c r="O88">
        <v>24.75764942</v>
      </c>
    </row>
    <row r="89" spans="1:15" x14ac:dyDescent="0.4">
      <c r="A89">
        <v>6</v>
      </c>
      <c r="B89">
        <v>13</v>
      </c>
      <c r="C89">
        <v>10</v>
      </c>
      <c r="D89">
        <v>14</v>
      </c>
      <c r="E89">
        <v>9</v>
      </c>
      <c r="F89">
        <v>18</v>
      </c>
      <c r="G89">
        <v>66</v>
      </c>
      <c r="I89">
        <v>9.9730499999999998E-4</v>
      </c>
      <c r="J89">
        <v>14.332736730000001</v>
      </c>
      <c r="K89">
        <v>1.0001938340000001</v>
      </c>
      <c r="L89">
        <v>3.2935814859999999</v>
      </c>
      <c r="M89">
        <v>3.0283929999999999E-3</v>
      </c>
      <c r="N89">
        <v>4.0539407729999999</v>
      </c>
      <c r="O89">
        <v>22.72320414</v>
      </c>
    </row>
    <row r="90" spans="1:15" x14ac:dyDescent="0.4">
      <c r="A90">
        <v>7</v>
      </c>
      <c r="B90">
        <v>13</v>
      </c>
      <c r="C90">
        <v>7</v>
      </c>
      <c r="D90">
        <v>12</v>
      </c>
      <c r="E90">
        <v>13</v>
      </c>
      <c r="F90">
        <v>16</v>
      </c>
      <c r="G90">
        <v>64</v>
      </c>
      <c r="I90">
        <v>9.9611300000000008E-4</v>
      </c>
      <c r="J90">
        <v>12.2790041</v>
      </c>
      <c r="K90">
        <v>1.6892194999999999E-2</v>
      </c>
      <c r="L90">
        <v>7.4806212999999996E-2</v>
      </c>
      <c r="M90">
        <v>4.9033024310000002</v>
      </c>
      <c r="N90">
        <v>2.1191039090000001</v>
      </c>
      <c r="O90">
        <v>19.42514014</v>
      </c>
    </row>
    <row r="91" spans="1:15" x14ac:dyDescent="0.4">
      <c r="A91">
        <v>6</v>
      </c>
      <c r="B91">
        <v>14</v>
      </c>
      <c r="C91">
        <v>8</v>
      </c>
      <c r="D91">
        <v>13</v>
      </c>
      <c r="E91">
        <v>11</v>
      </c>
      <c r="F91">
        <v>17</v>
      </c>
      <c r="G91">
        <v>63</v>
      </c>
      <c r="I91">
        <v>9.9730499999999998E-4</v>
      </c>
      <c r="J91">
        <v>39.630420919999999</v>
      </c>
      <c r="K91">
        <v>3.1948804999999997E-2</v>
      </c>
      <c r="L91">
        <v>0.36403679799999999</v>
      </c>
      <c r="M91">
        <v>0.58144426299999996</v>
      </c>
      <c r="N91">
        <v>4.4107627870000004</v>
      </c>
      <c r="O91">
        <v>45.054980039999997</v>
      </c>
    </row>
    <row r="92" spans="1:15" x14ac:dyDescent="0.4">
      <c r="A92">
        <v>5</v>
      </c>
      <c r="B92">
        <v>12</v>
      </c>
      <c r="C92">
        <v>8</v>
      </c>
      <c r="D92">
        <v>12</v>
      </c>
      <c r="E92">
        <v>12</v>
      </c>
      <c r="F92">
        <v>16</v>
      </c>
      <c r="G92">
        <v>60</v>
      </c>
      <c r="I92">
        <v>0</v>
      </c>
      <c r="J92">
        <v>0.53726577799999997</v>
      </c>
      <c r="K92">
        <v>1.145994663</v>
      </c>
      <c r="L92">
        <v>4.7630548000000002E-2</v>
      </c>
      <c r="M92">
        <v>1.8796756269999999</v>
      </c>
      <c r="N92">
        <v>1.8531136509999999</v>
      </c>
      <c r="O92">
        <v>5.4975535869999996</v>
      </c>
    </row>
    <row r="93" spans="1:15" x14ac:dyDescent="0.4">
      <c r="A93">
        <v>6</v>
      </c>
      <c r="B93">
        <v>14</v>
      </c>
      <c r="C93">
        <v>8</v>
      </c>
      <c r="D93">
        <v>12</v>
      </c>
      <c r="E93">
        <v>11</v>
      </c>
      <c r="F93">
        <v>15</v>
      </c>
      <c r="G93">
        <v>62</v>
      </c>
      <c r="I93">
        <v>9.9825900000000004E-4</v>
      </c>
      <c r="J93">
        <v>12.242856740000001</v>
      </c>
      <c r="K93">
        <v>0.310366631</v>
      </c>
      <c r="L93">
        <v>0.986795902</v>
      </c>
      <c r="M93">
        <v>0.51263022400000002</v>
      </c>
      <c r="N93">
        <v>2.6548435690000001</v>
      </c>
      <c r="O93">
        <v>16.73980641</v>
      </c>
    </row>
    <row r="94" spans="1:15" x14ac:dyDescent="0.4">
      <c r="A94">
        <v>7</v>
      </c>
      <c r="B94">
        <v>13</v>
      </c>
      <c r="C94">
        <v>8</v>
      </c>
      <c r="D94">
        <v>12</v>
      </c>
      <c r="E94">
        <v>12</v>
      </c>
      <c r="F94">
        <v>16</v>
      </c>
      <c r="G94">
        <v>63</v>
      </c>
      <c r="I94">
        <v>9.9754300000000004E-4</v>
      </c>
      <c r="J94">
        <v>1.5876266960000001</v>
      </c>
      <c r="K94">
        <v>8.9750290000000007E-3</v>
      </c>
      <c r="L94">
        <v>0.27461791000000002</v>
      </c>
      <c r="M94">
        <v>1.549017906</v>
      </c>
      <c r="N94">
        <v>0.85661363599999996</v>
      </c>
      <c r="O94">
        <v>4.3077363970000002</v>
      </c>
    </row>
    <row r="95" spans="1:15" x14ac:dyDescent="0.4">
      <c r="A95">
        <v>7</v>
      </c>
      <c r="B95">
        <v>13</v>
      </c>
      <c r="C95">
        <v>10</v>
      </c>
      <c r="D95">
        <v>13</v>
      </c>
      <c r="E95">
        <v>9</v>
      </c>
      <c r="F95">
        <v>17</v>
      </c>
      <c r="G95">
        <v>66</v>
      </c>
      <c r="I95">
        <v>9.9492099999999996E-4</v>
      </c>
      <c r="J95">
        <v>3.481050491</v>
      </c>
      <c r="K95">
        <v>1.1027460099999999</v>
      </c>
      <c r="L95">
        <v>0.14719843899999999</v>
      </c>
      <c r="M95">
        <v>2.9935840000000001E-3</v>
      </c>
      <c r="N95">
        <v>3.933465242</v>
      </c>
      <c r="O95">
        <v>8.6983535290000003</v>
      </c>
    </row>
    <row r="96" spans="1:15" x14ac:dyDescent="0.4">
      <c r="A96">
        <v>5</v>
      </c>
      <c r="B96">
        <v>13</v>
      </c>
      <c r="C96">
        <v>11</v>
      </c>
      <c r="D96">
        <v>12</v>
      </c>
      <c r="E96">
        <v>11</v>
      </c>
      <c r="F96">
        <v>17</v>
      </c>
      <c r="G96">
        <v>64</v>
      </c>
      <c r="I96">
        <v>9.9730499999999998E-4</v>
      </c>
      <c r="J96">
        <v>6.4718027109999996</v>
      </c>
      <c r="K96">
        <v>2.1238837240000001</v>
      </c>
      <c r="L96">
        <v>0.28224396699999998</v>
      </c>
      <c r="M96">
        <v>0.56301426899999996</v>
      </c>
      <c r="N96">
        <v>5.5042474270000001</v>
      </c>
      <c r="O96">
        <v>14.9770267</v>
      </c>
    </row>
    <row r="97" spans="1:15" x14ac:dyDescent="0.4">
      <c r="A97">
        <v>6</v>
      </c>
      <c r="B97">
        <v>13</v>
      </c>
      <c r="C97">
        <v>10</v>
      </c>
      <c r="D97">
        <v>10</v>
      </c>
      <c r="E97">
        <v>12</v>
      </c>
      <c r="F97">
        <v>17</v>
      </c>
      <c r="G97">
        <v>63</v>
      </c>
      <c r="I97">
        <v>9.6178099999999999E-4</v>
      </c>
      <c r="J97">
        <v>2.575356245</v>
      </c>
      <c r="K97">
        <v>0.665524483</v>
      </c>
      <c r="L97">
        <v>3.0917167999999998E-2</v>
      </c>
      <c r="M97">
        <v>1.8591904640000001</v>
      </c>
      <c r="N97">
        <v>0.22340226199999999</v>
      </c>
      <c r="O97">
        <v>5.3912103179999997</v>
      </c>
    </row>
    <row r="98" spans="1:15" x14ac:dyDescent="0.4">
      <c r="A98">
        <v>7</v>
      </c>
      <c r="B98">
        <v>13</v>
      </c>
      <c r="C98">
        <v>9</v>
      </c>
      <c r="D98">
        <v>14</v>
      </c>
      <c r="E98">
        <v>10</v>
      </c>
      <c r="F98">
        <v>16</v>
      </c>
      <c r="G98">
        <v>65</v>
      </c>
      <c r="I98">
        <v>9.9706600000000001E-4</v>
      </c>
      <c r="J98">
        <v>74.479284289999995</v>
      </c>
      <c r="K98">
        <v>0.84181714100000005</v>
      </c>
      <c r="L98">
        <v>0.61491131799999998</v>
      </c>
      <c r="M98">
        <v>8.4772586999999996E-2</v>
      </c>
      <c r="N98">
        <v>8.6285507680000002</v>
      </c>
      <c r="O98">
        <v>84.675271030000005</v>
      </c>
    </row>
    <row r="99" spans="1:15" x14ac:dyDescent="0.4">
      <c r="A99">
        <v>7</v>
      </c>
      <c r="B99">
        <v>13</v>
      </c>
      <c r="C99">
        <v>8</v>
      </c>
      <c r="D99">
        <v>14</v>
      </c>
      <c r="E99">
        <v>9</v>
      </c>
      <c r="F99">
        <v>17</v>
      </c>
      <c r="G99">
        <v>62</v>
      </c>
      <c r="I99">
        <v>9.9539799999999999E-4</v>
      </c>
      <c r="J99">
        <v>5.8542058470000002</v>
      </c>
      <c r="K99">
        <v>9.4745635999999994E-2</v>
      </c>
      <c r="L99">
        <v>1.4712340829999999</v>
      </c>
      <c r="M99">
        <v>3.0918597999999999E-2</v>
      </c>
      <c r="N99">
        <v>5.8843417169999999</v>
      </c>
      <c r="O99">
        <v>13.37135458</v>
      </c>
    </row>
    <row r="100" spans="1:15" x14ac:dyDescent="0.4">
      <c r="A100">
        <v>6</v>
      </c>
      <c r="B100">
        <v>12</v>
      </c>
      <c r="C100">
        <v>10</v>
      </c>
      <c r="D100">
        <v>13</v>
      </c>
      <c r="E100">
        <v>11</v>
      </c>
      <c r="F100">
        <v>17</v>
      </c>
      <c r="G100">
        <v>66</v>
      </c>
      <c r="I100">
        <v>0</v>
      </c>
      <c r="J100">
        <v>1.158018827</v>
      </c>
      <c r="K100">
        <v>2.2853996749999999</v>
      </c>
      <c r="L100">
        <v>8.6764335999999997E-2</v>
      </c>
      <c r="M100">
        <v>0.15858745599999999</v>
      </c>
      <c r="N100">
        <v>4.5186390879999996</v>
      </c>
      <c r="O100">
        <v>8.2422597409999998</v>
      </c>
    </row>
    <row r="101" spans="1:15" x14ac:dyDescent="0.4">
      <c r="A101">
        <v>7</v>
      </c>
      <c r="B101">
        <v>13</v>
      </c>
      <c r="C101">
        <v>11</v>
      </c>
      <c r="D101">
        <v>13</v>
      </c>
      <c r="E101">
        <v>12</v>
      </c>
      <c r="F101">
        <v>18</v>
      </c>
      <c r="G101">
        <v>70</v>
      </c>
      <c r="I101">
        <v>0</v>
      </c>
      <c r="J101">
        <v>7.5846476550000004</v>
      </c>
      <c r="K101">
        <v>6.2841414999999998E-2</v>
      </c>
      <c r="L101">
        <v>5.1407336999999997E-2</v>
      </c>
      <c r="M101">
        <v>1.742953062</v>
      </c>
      <c r="N101">
        <v>19.108046290000001</v>
      </c>
      <c r="O101">
        <v>28.58613205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9B68-F3F2-4079-8BD0-7B2D33D01BF1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12</v>
      </c>
      <c r="C2">
        <v>8</v>
      </c>
      <c r="D2">
        <v>12</v>
      </c>
      <c r="E2">
        <v>10</v>
      </c>
      <c r="F2">
        <v>15</v>
      </c>
      <c r="G2">
        <v>62</v>
      </c>
      <c r="I2">
        <v>3.1968594000000003E-2</v>
      </c>
      <c r="J2">
        <v>2.7379505630000001</v>
      </c>
      <c r="K2">
        <v>1.8407521250000001</v>
      </c>
      <c r="L2">
        <v>0.34271240200000003</v>
      </c>
      <c r="M2">
        <v>0.85373258600000002</v>
      </c>
      <c r="N2">
        <v>1.762556553</v>
      </c>
      <c r="O2">
        <v>7.5984401699999999</v>
      </c>
      <c r="Q2" t="s">
        <v>17</v>
      </c>
      <c r="S2" t="s">
        <v>22</v>
      </c>
    </row>
    <row r="3" spans="1:19" x14ac:dyDescent="0.4">
      <c r="A3">
        <v>7</v>
      </c>
      <c r="B3">
        <v>12</v>
      </c>
      <c r="C3">
        <v>9</v>
      </c>
      <c r="D3">
        <v>12</v>
      </c>
      <c r="E3">
        <v>11</v>
      </c>
      <c r="F3">
        <v>14</v>
      </c>
      <c r="G3">
        <v>65</v>
      </c>
      <c r="I3">
        <v>9.9825900000000004E-4</v>
      </c>
      <c r="J3">
        <v>13.441573139999999</v>
      </c>
      <c r="K3">
        <v>12.981018069999999</v>
      </c>
      <c r="L3">
        <v>1.3724014760000001</v>
      </c>
      <c r="M3">
        <v>1.9073128699999999</v>
      </c>
      <c r="N3">
        <v>2.4506068230000002</v>
      </c>
      <c r="O3">
        <v>32.192000149999998</v>
      </c>
      <c r="Q3">
        <f>AVERAGE(O:O)</f>
        <v>18.723428656840003</v>
      </c>
      <c r="S3">
        <f>AVERAGE(G:G)</f>
        <v>60.82</v>
      </c>
    </row>
    <row r="4" spans="1:19" x14ac:dyDescent="0.4">
      <c r="A4">
        <v>7</v>
      </c>
      <c r="B4">
        <v>12</v>
      </c>
      <c r="C4">
        <v>7</v>
      </c>
      <c r="D4">
        <v>13</v>
      </c>
      <c r="E4">
        <v>8</v>
      </c>
      <c r="F4">
        <v>14</v>
      </c>
      <c r="G4">
        <v>61</v>
      </c>
      <c r="I4">
        <v>9.9897399999999991E-4</v>
      </c>
      <c r="J4">
        <v>6.215367079</v>
      </c>
      <c r="K4">
        <v>3.4310266970000001</v>
      </c>
      <c r="L4">
        <v>2.1262760159999998</v>
      </c>
      <c r="M4">
        <v>1.4960766E-2</v>
      </c>
      <c r="N4">
        <v>4.5647382739999998</v>
      </c>
      <c r="O4">
        <v>16.382248400000002</v>
      </c>
      <c r="Q4" t="s">
        <v>18</v>
      </c>
    </row>
    <row r="5" spans="1:19" x14ac:dyDescent="0.4">
      <c r="A5">
        <v>7</v>
      </c>
      <c r="B5">
        <v>12</v>
      </c>
      <c r="C5">
        <v>7</v>
      </c>
      <c r="D5">
        <v>10</v>
      </c>
      <c r="E5">
        <v>10</v>
      </c>
      <c r="F5">
        <v>15</v>
      </c>
      <c r="G5">
        <v>61</v>
      </c>
      <c r="I5">
        <v>9.9730499999999998E-4</v>
      </c>
      <c r="J5">
        <v>4.7685284609999998</v>
      </c>
      <c r="K5">
        <v>0.12367510800000001</v>
      </c>
      <c r="L5">
        <v>0.30879283000000002</v>
      </c>
      <c r="M5">
        <v>0.86496877699999997</v>
      </c>
      <c r="N5">
        <v>3.5885963439999999</v>
      </c>
      <c r="O5">
        <v>9.6897783279999992</v>
      </c>
      <c r="Q5">
        <f>_xlfn.STDEV.S(O:O)</f>
        <v>29.093280194166098</v>
      </c>
    </row>
    <row r="6" spans="1:19" x14ac:dyDescent="0.4">
      <c r="A6">
        <v>7</v>
      </c>
      <c r="B6">
        <v>12</v>
      </c>
      <c r="C6">
        <v>6</v>
      </c>
      <c r="D6">
        <v>11</v>
      </c>
      <c r="E6">
        <v>9</v>
      </c>
      <c r="F6">
        <v>14</v>
      </c>
      <c r="G6">
        <v>59</v>
      </c>
      <c r="I6">
        <v>9.62973E-4</v>
      </c>
      <c r="J6">
        <v>3.9090552330000001</v>
      </c>
      <c r="K6">
        <v>4.6876907000000002E-2</v>
      </c>
      <c r="L6">
        <v>0.19852948200000001</v>
      </c>
      <c r="M6">
        <v>0.10172629399999999</v>
      </c>
      <c r="N6">
        <v>0.51687693599999995</v>
      </c>
      <c r="O6">
        <v>4.8119113450000004</v>
      </c>
    </row>
    <row r="7" spans="1:19" x14ac:dyDescent="0.4">
      <c r="A7">
        <v>8</v>
      </c>
      <c r="B7">
        <v>13</v>
      </c>
      <c r="C7">
        <v>7</v>
      </c>
      <c r="D7">
        <v>12</v>
      </c>
      <c r="E7">
        <v>9</v>
      </c>
      <c r="F7">
        <v>14</v>
      </c>
      <c r="G7">
        <v>62</v>
      </c>
      <c r="I7">
        <v>9.7060199999999999E-4</v>
      </c>
      <c r="J7">
        <v>11.658868310000001</v>
      </c>
      <c r="K7">
        <v>0.26380491299999997</v>
      </c>
      <c r="L7">
        <v>0.97916245499999999</v>
      </c>
      <c r="M7">
        <v>0.105729818</v>
      </c>
      <c r="N7">
        <v>1.994563818</v>
      </c>
      <c r="O7">
        <v>15.03522038</v>
      </c>
    </row>
    <row r="8" spans="1:19" x14ac:dyDescent="0.4">
      <c r="A8">
        <v>6</v>
      </c>
      <c r="B8">
        <v>12</v>
      </c>
      <c r="C8">
        <v>7</v>
      </c>
      <c r="D8">
        <v>11</v>
      </c>
      <c r="E8">
        <v>10</v>
      </c>
      <c r="F8">
        <v>14</v>
      </c>
      <c r="G8">
        <v>59</v>
      </c>
      <c r="I8">
        <v>9.9873499999999994E-4</v>
      </c>
      <c r="J8">
        <v>1.2548053260000001</v>
      </c>
      <c r="K8">
        <v>0.21090722100000001</v>
      </c>
      <c r="L8">
        <v>0.37903261199999999</v>
      </c>
      <c r="M8">
        <v>0.37197685200000002</v>
      </c>
      <c r="N8">
        <v>2.4233293530000002</v>
      </c>
      <c r="O8">
        <v>4.6751561160000001</v>
      </c>
    </row>
    <row r="9" spans="1:19" x14ac:dyDescent="0.4">
      <c r="A9">
        <v>6</v>
      </c>
      <c r="B9">
        <v>11</v>
      </c>
      <c r="C9">
        <v>8</v>
      </c>
      <c r="D9">
        <v>11</v>
      </c>
      <c r="E9">
        <v>10</v>
      </c>
      <c r="F9">
        <v>13</v>
      </c>
      <c r="G9">
        <v>59</v>
      </c>
      <c r="I9">
        <v>9.9682799999999995E-4</v>
      </c>
      <c r="J9">
        <v>2.8586206440000002</v>
      </c>
      <c r="K9">
        <v>1.7283728119999999</v>
      </c>
      <c r="L9">
        <v>0.20408415799999999</v>
      </c>
      <c r="M9">
        <v>1.4162120819999999</v>
      </c>
      <c r="N9">
        <v>0.54815888400000001</v>
      </c>
      <c r="O9">
        <v>6.7958581450000004</v>
      </c>
    </row>
    <row r="10" spans="1:19" x14ac:dyDescent="0.4">
      <c r="A10">
        <v>6</v>
      </c>
      <c r="B10">
        <v>10</v>
      </c>
      <c r="C10">
        <v>7</v>
      </c>
      <c r="D10">
        <v>12</v>
      </c>
      <c r="E10">
        <v>10</v>
      </c>
      <c r="F10">
        <v>16</v>
      </c>
      <c r="G10">
        <v>61</v>
      </c>
      <c r="I10">
        <v>9.9706600000000001E-4</v>
      </c>
      <c r="J10">
        <v>1.632126331</v>
      </c>
      <c r="K10">
        <v>0.25810670899999999</v>
      </c>
      <c r="L10">
        <v>1.6438729759999999</v>
      </c>
      <c r="M10">
        <v>1.984718561</v>
      </c>
      <c r="N10">
        <v>5.4323892589999998</v>
      </c>
      <c r="O10">
        <v>10.992570880000001</v>
      </c>
    </row>
    <row r="11" spans="1:19" x14ac:dyDescent="0.4">
      <c r="A11">
        <v>7</v>
      </c>
      <c r="B11">
        <v>12</v>
      </c>
      <c r="C11">
        <v>8</v>
      </c>
      <c r="D11">
        <v>11</v>
      </c>
      <c r="E11">
        <v>10</v>
      </c>
      <c r="F11">
        <v>11</v>
      </c>
      <c r="G11">
        <v>59</v>
      </c>
      <c r="I11">
        <v>9.9587400000000011E-4</v>
      </c>
      <c r="J11">
        <v>10.92212033</v>
      </c>
      <c r="K11">
        <v>1.993992567</v>
      </c>
      <c r="L11">
        <v>3.9896970000000004E-3</v>
      </c>
      <c r="M11">
        <v>1.033283234</v>
      </c>
      <c r="N11">
        <v>7.7830075999999998E-2</v>
      </c>
      <c r="O11">
        <v>14.0596025</v>
      </c>
    </row>
    <row r="12" spans="1:19" x14ac:dyDescent="0.4">
      <c r="A12">
        <v>7</v>
      </c>
      <c r="B12">
        <v>12</v>
      </c>
      <c r="C12">
        <v>8</v>
      </c>
      <c r="D12">
        <v>11</v>
      </c>
      <c r="E12">
        <v>10</v>
      </c>
      <c r="F12">
        <v>15</v>
      </c>
      <c r="G12">
        <v>63</v>
      </c>
      <c r="I12">
        <v>0</v>
      </c>
      <c r="J12">
        <v>2.9656429289999999</v>
      </c>
      <c r="K12">
        <v>1.090081453</v>
      </c>
      <c r="L12">
        <v>0.14068651200000001</v>
      </c>
      <c r="M12">
        <v>0.24434661899999999</v>
      </c>
      <c r="N12">
        <v>23.924818040000002</v>
      </c>
      <c r="O12">
        <v>28.401298279999999</v>
      </c>
    </row>
    <row r="13" spans="1:19" x14ac:dyDescent="0.4">
      <c r="A13">
        <v>6</v>
      </c>
      <c r="B13">
        <v>12</v>
      </c>
      <c r="C13">
        <v>8</v>
      </c>
      <c r="D13">
        <v>12</v>
      </c>
      <c r="E13">
        <v>10</v>
      </c>
      <c r="F13">
        <v>14</v>
      </c>
      <c r="G13">
        <v>61</v>
      </c>
      <c r="I13">
        <v>9.9730499999999998E-4</v>
      </c>
      <c r="J13">
        <v>2.3903369900000002</v>
      </c>
      <c r="K13">
        <v>2.0529375079999999</v>
      </c>
      <c r="L13">
        <v>5.4874182000000001E-2</v>
      </c>
      <c r="M13">
        <v>0.27351379399999998</v>
      </c>
      <c r="N13">
        <v>0.67728138000000004</v>
      </c>
      <c r="O13">
        <v>5.4816715719999998</v>
      </c>
    </row>
    <row r="14" spans="1:19" x14ac:dyDescent="0.4">
      <c r="A14">
        <v>6</v>
      </c>
      <c r="B14">
        <v>13</v>
      </c>
      <c r="C14">
        <v>8</v>
      </c>
      <c r="D14">
        <v>10</v>
      </c>
      <c r="E14">
        <v>9</v>
      </c>
      <c r="F14">
        <v>13</v>
      </c>
      <c r="G14">
        <v>59</v>
      </c>
      <c r="I14">
        <v>9.9682799999999995E-4</v>
      </c>
      <c r="J14">
        <v>28.174554350000001</v>
      </c>
      <c r="K14">
        <v>2.026517868</v>
      </c>
      <c r="L14">
        <v>0.28820681599999998</v>
      </c>
      <c r="M14">
        <v>0.178538322</v>
      </c>
      <c r="N14">
        <v>0.28025460200000002</v>
      </c>
      <c r="O14">
        <v>30.979207280000001</v>
      </c>
    </row>
    <row r="15" spans="1:19" x14ac:dyDescent="0.4">
      <c r="A15">
        <v>7</v>
      </c>
      <c r="B15">
        <v>11</v>
      </c>
      <c r="C15">
        <v>7</v>
      </c>
      <c r="D15">
        <v>11</v>
      </c>
      <c r="E15">
        <v>10</v>
      </c>
      <c r="F15">
        <v>14</v>
      </c>
      <c r="G15">
        <v>60</v>
      </c>
      <c r="I15">
        <v>0</v>
      </c>
      <c r="J15">
        <v>3.3477506639999999</v>
      </c>
      <c r="K15">
        <v>0.41597652400000001</v>
      </c>
      <c r="L15">
        <v>0.138137341</v>
      </c>
      <c r="M15">
        <v>0.55755138400000004</v>
      </c>
      <c r="N15">
        <v>2.0717787740000002</v>
      </c>
      <c r="O15">
        <v>6.5629780289999999</v>
      </c>
    </row>
    <row r="16" spans="1:19" x14ac:dyDescent="0.4">
      <c r="A16">
        <v>7</v>
      </c>
      <c r="B16">
        <v>12</v>
      </c>
      <c r="C16">
        <v>8</v>
      </c>
      <c r="D16">
        <v>13</v>
      </c>
      <c r="E16">
        <v>11</v>
      </c>
      <c r="F16">
        <v>14</v>
      </c>
      <c r="G16">
        <v>65</v>
      </c>
      <c r="I16">
        <v>1.9967560000000001E-3</v>
      </c>
      <c r="J16">
        <v>6.7935333250000003</v>
      </c>
      <c r="K16">
        <v>1.4667763709999999</v>
      </c>
      <c r="L16">
        <v>0.74307298700000002</v>
      </c>
      <c r="M16">
        <v>2.2269158359999999</v>
      </c>
      <c r="N16">
        <v>2.2996046539999999</v>
      </c>
      <c r="O16">
        <v>13.5652597</v>
      </c>
    </row>
    <row r="17" spans="1:15" x14ac:dyDescent="0.4">
      <c r="A17">
        <v>7</v>
      </c>
      <c r="B17">
        <v>12</v>
      </c>
      <c r="C17">
        <v>6</v>
      </c>
      <c r="D17">
        <v>11</v>
      </c>
      <c r="E17">
        <v>9</v>
      </c>
      <c r="F17">
        <v>14</v>
      </c>
      <c r="G17">
        <v>59</v>
      </c>
      <c r="I17">
        <v>0</v>
      </c>
      <c r="J17">
        <v>10.101287839999999</v>
      </c>
      <c r="K17">
        <v>0.117191792</v>
      </c>
      <c r="L17">
        <v>5.0863027999999998E-2</v>
      </c>
      <c r="M17">
        <v>0.43481707600000002</v>
      </c>
      <c r="N17">
        <v>2.8593821529999999</v>
      </c>
      <c r="O17">
        <v>13.598409889999999</v>
      </c>
    </row>
    <row r="18" spans="1:15" x14ac:dyDescent="0.4">
      <c r="A18">
        <v>6</v>
      </c>
      <c r="B18">
        <v>12</v>
      </c>
      <c r="C18">
        <v>8</v>
      </c>
      <c r="D18">
        <v>12</v>
      </c>
      <c r="E18">
        <v>9</v>
      </c>
      <c r="F18">
        <v>15</v>
      </c>
      <c r="G18">
        <v>62</v>
      </c>
      <c r="I18">
        <v>0</v>
      </c>
      <c r="J18">
        <v>2.2116537090000001</v>
      </c>
      <c r="K18">
        <v>2.11379385</v>
      </c>
      <c r="L18">
        <v>0.52260732700000001</v>
      </c>
      <c r="M18">
        <v>9.8735808999999994E-2</v>
      </c>
      <c r="N18">
        <v>7.7556130889999997</v>
      </c>
      <c r="O18">
        <v>12.742399689999999</v>
      </c>
    </row>
    <row r="19" spans="1:15" x14ac:dyDescent="0.4">
      <c r="A19">
        <v>7</v>
      </c>
      <c r="B19">
        <v>12</v>
      </c>
      <c r="C19">
        <v>6</v>
      </c>
      <c r="D19">
        <v>10</v>
      </c>
      <c r="E19">
        <v>10</v>
      </c>
      <c r="F19">
        <v>13</v>
      </c>
      <c r="G19">
        <v>58</v>
      </c>
      <c r="I19">
        <v>9.9659000000000011E-4</v>
      </c>
      <c r="J19">
        <v>15.83334589</v>
      </c>
      <c r="K19">
        <v>6.9818500000000004E-3</v>
      </c>
      <c r="L19">
        <v>4.986763E-3</v>
      </c>
      <c r="M19">
        <v>0.58845066999999995</v>
      </c>
      <c r="N19">
        <v>0.90367388699999995</v>
      </c>
      <c r="O19">
        <v>17.358423949999999</v>
      </c>
    </row>
    <row r="20" spans="1:15" x14ac:dyDescent="0.4">
      <c r="A20">
        <v>6</v>
      </c>
      <c r="B20">
        <v>12</v>
      </c>
      <c r="C20">
        <v>8</v>
      </c>
      <c r="D20">
        <v>13</v>
      </c>
      <c r="E20">
        <v>10</v>
      </c>
      <c r="F20">
        <v>15</v>
      </c>
      <c r="G20">
        <v>64</v>
      </c>
      <c r="I20">
        <v>9.9635099999999992E-4</v>
      </c>
      <c r="J20">
        <v>7.0749492649999999</v>
      </c>
      <c r="K20">
        <v>3.8575832839999999</v>
      </c>
      <c r="L20">
        <v>0.20156621899999999</v>
      </c>
      <c r="M20">
        <v>0.29425954799999998</v>
      </c>
      <c r="N20">
        <v>14.544733519999999</v>
      </c>
      <c r="O20">
        <v>26.005964760000001</v>
      </c>
    </row>
    <row r="21" spans="1:15" x14ac:dyDescent="0.4">
      <c r="A21">
        <v>7</v>
      </c>
      <c r="B21">
        <v>10</v>
      </c>
      <c r="C21">
        <v>7</v>
      </c>
      <c r="D21">
        <v>12</v>
      </c>
      <c r="E21">
        <v>10</v>
      </c>
      <c r="F21">
        <v>12</v>
      </c>
      <c r="G21">
        <v>58</v>
      </c>
      <c r="I21">
        <v>9.9706600000000001E-4</v>
      </c>
      <c r="J21">
        <v>6.2863428590000003</v>
      </c>
      <c r="K21">
        <v>0.50665903099999998</v>
      </c>
      <c r="L21">
        <v>0.24035763700000001</v>
      </c>
      <c r="M21">
        <v>1.3528938290000001</v>
      </c>
      <c r="N21">
        <v>6.1835051000000002E-2</v>
      </c>
      <c r="O21">
        <v>8.4879918100000005</v>
      </c>
    </row>
    <row r="22" spans="1:15" x14ac:dyDescent="0.4">
      <c r="A22">
        <v>6</v>
      </c>
      <c r="B22">
        <v>12</v>
      </c>
      <c r="C22">
        <v>7</v>
      </c>
      <c r="D22">
        <v>12</v>
      </c>
      <c r="E22">
        <v>11</v>
      </c>
      <c r="F22">
        <v>15</v>
      </c>
      <c r="G22">
        <v>63</v>
      </c>
      <c r="I22">
        <v>0</v>
      </c>
      <c r="J22">
        <v>3.9867131709999999</v>
      </c>
      <c r="K22">
        <v>0.14066910699999999</v>
      </c>
      <c r="L22">
        <v>0.448801756</v>
      </c>
      <c r="M22">
        <v>5.8476839070000004</v>
      </c>
      <c r="N22">
        <v>11.612867830000001</v>
      </c>
      <c r="O22">
        <v>22.070616959999999</v>
      </c>
    </row>
    <row r="23" spans="1:15" x14ac:dyDescent="0.4">
      <c r="A23">
        <v>8</v>
      </c>
      <c r="B23">
        <v>11</v>
      </c>
      <c r="C23">
        <v>7</v>
      </c>
      <c r="D23">
        <v>11</v>
      </c>
      <c r="E23">
        <v>11</v>
      </c>
      <c r="F23">
        <v>14</v>
      </c>
      <c r="G23">
        <v>62</v>
      </c>
      <c r="I23">
        <v>9.9897399999999991E-4</v>
      </c>
      <c r="J23">
        <v>0.37090659100000001</v>
      </c>
      <c r="K23">
        <v>0.18901991800000001</v>
      </c>
      <c r="L23">
        <v>4.4918537000000001E-2</v>
      </c>
      <c r="M23">
        <v>7.3453934189999996</v>
      </c>
      <c r="N23">
        <v>1.6716060639999999</v>
      </c>
      <c r="O23">
        <v>9.6535949710000004</v>
      </c>
    </row>
    <row r="24" spans="1:15" x14ac:dyDescent="0.4">
      <c r="A24">
        <v>6</v>
      </c>
      <c r="B24">
        <v>12</v>
      </c>
      <c r="C24">
        <v>8</v>
      </c>
      <c r="D24">
        <v>11</v>
      </c>
      <c r="E24">
        <v>10</v>
      </c>
      <c r="F24">
        <v>14</v>
      </c>
      <c r="G24">
        <v>61</v>
      </c>
      <c r="I24">
        <v>9.6106499999999999E-4</v>
      </c>
      <c r="J24">
        <v>2.8866813179999999</v>
      </c>
      <c r="K24">
        <v>3.5205550190000001</v>
      </c>
      <c r="L24">
        <v>1.428335905</v>
      </c>
      <c r="M24">
        <v>0.38718962699999998</v>
      </c>
      <c r="N24">
        <v>2.3678467269999999</v>
      </c>
      <c r="O24">
        <v>10.627113339999999</v>
      </c>
    </row>
    <row r="25" spans="1:15" x14ac:dyDescent="0.4">
      <c r="A25">
        <v>7</v>
      </c>
      <c r="B25">
        <v>11</v>
      </c>
      <c r="C25">
        <v>8</v>
      </c>
      <c r="D25">
        <v>11</v>
      </c>
      <c r="E25">
        <v>11</v>
      </c>
      <c r="F25">
        <v>10</v>
      </c>
      <c r="G25">
        <v>58</v>
      </c>
      <c r="I25">
        <v>9.9778200000000001E-4</v>
      </c>
      <c r="J25">
        <v>1.7244625090000001</v>
      </c>
      <c r="K25">
        <v>1.0545825959999999</v>
      </c>
      <c r="L25">
        <v>1.3963938E-2</v>
      </c>
      <c r="M25">
        <v>5.7904057499999997</v>
      </c>
      <c r="N25">
        <v>1.9958020000000001E-3</v>
      </c>
      <c r="O25">
        <v>8.616283417</v>
      </c>
    </row>
    <row r="26" spans="1:15" x14ac:dyDescent="0.4">
      <c r="A26">
        <v>5</v>
      </c>
      <c r="B26">
        <v>12</v>
      </c>
      <c r="C26">
        <v>8</v>
      </c>
      <c r="D26">
        <v>10</v>
      </c>
      <c r="E26">
        <v>10</v>
      </c>
      <c r="F26">
        <v>14</v>
      </c>
      <c r="G26">
        <v>58</v>
      </c>
      <c r="I26">
        <v>9.5820400000000004E-4</v>
      </c>
      <c r="J26">
        <v>20.879902600000001</v>
      </c>
      <c r="K26">
        <v>8.2516877649999998</v>
      </c>
      <c r="L26">
        <v>0.22542190600000001</v>
      </c>
      <c r="M26">
        <v>0.39147639299999998</v>
      </c>
      <c r="N26">
        <v>3.9103059770000002</v>
      </c>
      <c r="O26">
        <v>33.68876624</v>
      </c>
    </row>
    <row r="27" spans="1:15" x14ac:dyDescent="0.4">
      <c r="A27">
        <v>6</v>
      </c>
      <c r="B27">
        <v>11</v>
      </c>
      <c r="C27">
        <v>8</v>
      </c>
      <c r="D27">
        <v>10</v>
      </c>
      <c r="E27">
        <v>11</v>
      </c>
      <c r="F27">
        <v>15</v>
      </c>
      <c r="G27">
        <v>61</v>
      </c>
      <c r="I27">
        <v>9.9492099999999996E-4</v>
      </c>
      <c r="J27">
        <v>0.18949222600000001</v>
      </c>
      <c r="K27">
        <v>0.36801576600000002</v>
      </c>
      <c r="L27">
        <v>2.7959584999999999E-2</v>
      </c>
      <c r="M27">
        <v>2.0688109400000001</v>
      </c>
      <c r="N27">
        <v>4.6956017020000003</v>
      </c>
      <c r="O27">
        <v>7.3836550709999997</v>
      </c>
    </row>
    <row r="28" spans="1:15" x14ac:dyDescent="0.4">
      <c r="A28">
        <v>7</v>
      </c>
      <c r="B28">
        <v>12</v>
      </c>
      <c r="C28">
        <v>9</v>
      </c>
      <c r="D28">
        <v>10</v>
      </c>
      <c r="E28">
        <v>9</v>
      </c>
      <c r="F28">
        <v>14</v>
      </c>
      <c r="G28">
        <v>60</v>
      </c>
      <c r="I28">
        <v>0</v>
      </c>
      <c r="J28">
        <v>1.947192907</v>
      </c>
      <c r="K28">
        <v>8.6639065740000003</v>
      </c>
      <c r="L28">
        <v>0.114691257</v>
      </c>
      <c r="M28">
        <v>0.36849689499999999</v>
      </c>
      <c r="N28">
        <v>0.78070640599999996</v>
      </c>
      <c r="O28">
        <v>11.908393139999999</v>
      </c>
    </row>
    <row r="29" spans="1:15" x14ac:dyDescent="0.4">
      <c r="A29">
        <v>7</v>
      </c>
      <c r="B29">
        <v>11</v>
      </c>
      <c r="C29">
        <v>8</v>
      </c>
      <c r="D29">
        <v>12</v>
      </c>
      <c r="E29">
        <v>11</v>
      </c>
      <c r="F29">
        <v>14</v>
      </c>
      <c r="G29">
        <v>63</v>
      </c>
      <c r="I29">
        <v>1.0337829999999999E-3</v>
      </c>
      <c r="J29">
        <v>1.344949245</v>
      </c>
      <c r="K29">
        <v>2.1705794329999999</v>
      </c>
      <c r="L29">
        <v>3.9957523000000002E-2</v>
      </c>
      <c r="M29">
        <v>9.0432207580000004</v>
      </c>
      <c r="N29">
        <v>3.0347104069999999</v>
      </c>
      <c r="O29">
        <v>15.66692948</v>
      </c>
    </row>
    <row r="30" spans="1:15" x14ac:dyDescent="0.4">
      <c r="A30">
        <v>6</v>
      </c>
      <c r="B30">
        <v>12</v>
      </c>
      <c r="C30">
        <v>8</v>
      </c>
      <c r="D30">
        <v>11</v>
      </c>
      <c r="E30">
        <v>10</v>
      </c>
      <c r="F30">
        <v>15</v>
      </c>
      <c r="G30">
        <v>62</v>
      </c>
      <c r="I30">
        <v>9.9754300000000004E-4</v>
      </c>
      <c r="J30">
        <v>43.725724460000002</v>
      </c>
      <c r="K30">
        <v>1.814276695</v>
      </c>
      <c r="L30">
        <v>0.32402324700000001</v>
      </c>
      <c r="M30">
        <v>0.43388414400000003</v>
      </c>
      <c r="N30">
        <v>11.77400231</v>
      </c>
      <c r="O30">
        <v>58.11374378</v>
      </c>
    </row>
    <row r="31" spans="1:15" x14ac:dyDescent="0.4">
      <c r="A31">
        <v>7</v>
      </c>
      <c r="B31">
        <v>12</v>
      </c>
      <c r="C31">
        <v>7</v>
      </c>
      <c r="D31">
        <v>12</v>
      </c>
      <c r="E31">
        <v>10</v>
      </c>
      <c r="F31">
        <v>16</v>
      </c>
      <c r="G31">
        <v>64</v>
      </c>
      <c r="I31">
        <v>9.9754300000000004E-4</v>
      </c>
      <c r="J31">
        <v>2.7627651690000001</v>
      </c>
      <c r="K31">
        <v>0.79581904400000003</v>
      </c>
      <c r="L31">
        <v>0.29747986799999998</v>
      </c>
      <c r="M31">
        <v>0.223152876</v>
      </c>
      <c r="N31">
        <v>15.948406220000001</v>
      </c>
      <c r="O31">
        <v>20.068463560000001</v>
      </c>
    </row>
    <row r="32" spans="1:15" x14ac:dyDescent="0.4">
      <c r="A32">
        <v>6</v>
      </c>
      <c r="B32">
        <v>12</v>
      </c>
      <c r="C32">
        <v>8</v>
      </c>
      <c r="D32">
        <v>11</v>
      </c>
      <c r="E32">
        <v>10</v>
      </c>
      <c r="F32">
        <v>14</v>
      </c>
      <c r="G32">
        <v>61</v>
      </c>
      <c r="I32">
        <v>0</v>
      </c>
      <c r="J32">
        <v>4.0139710900000001</v>
      </c>
      <c r="K32">
        <v>1.9408688549999999</v>
      </c>
      <c r="L32">
        <v>0.69876289400000002</v>
      </c>
      <c r="M32">
        <v>1.002290487</v>
      </c>
      <c r="N32">
        <v>1.248364925</v>
      </c>
      <c r="O32">
        <v>8.9420781139999992</v>
      </c>
    </row>
    <row r="33" spans="1:15" x14ac:dyDescent="0.4">
      <c r="A33">
        <v>7</v>
      </c>
      <c r="B33">
        <v>12</v>
      </c>
      <c r="C33">
        <v>7</v>
      </c>
      <c r="D33">
        <v>12</v>
      </c>
      <c r="E33">
        <v>10</v>
      </c>
      <c r="F33">
        <v>13</v>
      </c>
      <c r="G33">
        <v>61</v>
      </c>
      <c r="I33">
        <v>9.9515900000000002E-4</v>
      </c>
      <c r="J33">
        <v>3.8741941450000001</v>
      </c>
      <c r="K33">
        <v>7.0866822999999995E-2</v>
      </c>
      <c r="L33">
        <v>0.60438203800000001</v>
      </c>
      <c r="M33">
        <v>0.36502218199999997</v>
      </c>
      <c r="N33">
        <v>0.137633324</v>
      </c>
      <c r="O33">
        <v>5.0859537120000002</v>
      </c>
    </row>
    <row r="34" spans="1:15" x14ac:dyDescent="0.4">
      <c r="A34">
        <v>6</v>
      </c>
      <c r="B34">
        <v>12</v>
      </c>
      <c r="C34">
        <v>8</v>
      </c>
      <c r="D34">
        <v>11</v>
      </c>
      <c r="E34">
        <v>8</v>
      </c>
      <c r="F34">
        <v>14</v>
      </c>
      <c r="G34">
        <v>58</v>
      </c>
      <c r="I34">
        <v>0</v>
      </c>
      <c r="J34">
        <v>3.8600997920000002</v>
      </c>
      <c r="K34">
        <v>2.279902458</v>
      </c>
      <c r="L34">
        <v>2.8924227E-2</v>
      </c>
      <c r="M34">
        <v>4.1889428999999999E-2</v>
      </c>
      <c r="N34">
        <v>5.756079197</v>
      </c>
      <c r="O34">
        <v>11.997305150000001</v>
      </c>
    </row>
    <row r="35" spans="1:15" x14ac:dyDescent="0.4">
      <c r="A35">
        <v>7</v>
      </c>
      <c r="B35">
        <v>12</v>
      </c>
      <c r="C35">
        <v>5</v>
      </c>
      <c r="D35">
        <v>11</v>
      </c>
      <c r="E35">
        <v>10</v>
      </c>
      <c r="F35">
        <v>15</v>
      </c>
      <c r="G35">
        <v>60</v>
      </c>
      <c r="I35">
        <v>1.0397430000000001E-3</v>
      </c>
      <c r="J35">
        <v>2.846149445</v>
      </c>
      <c r="K35">
        <v>1.3524293999999999E-2</v>
      </c>
      <c r="L35">
        <v>1.1031067370000001</v>
      </c>
      <c r="M35">
        <v>1.573112726</v>
      </c>
      <c r="N35">
        <v>11.54761338</v>
      </c>
      <c r="O35">
        <v>17.114341499999998</v>
      </c>
    </row>
    <row r="36" spans="1:15" x14ac:dyDescent="0.4">
      <c r="A36">
        <v>7</v>
      </c>
      <c r="B36">
        <v>11</v>
      </c>
      <c r="C36">
        <v>7</v>
      </c>
      <c r="D36">
        <v>11</v>
      </c>
      <c r="E36">
        <v>10</v>
      </c>
      <c r="F36">
        <v>14</v>
      </c>
      <c r="G36">
        <v>60</v>
      </c>
      <c r="I36">
        <v>9.9682799999999995E-4</v>
      </c>
      <c r="J36">
        <v>4.8951981069999997</v>
      </c>
      <c r="K36">
        <v>0.27078414000000001</v>
      </c>
      <c r="L36">
        <v>1.175186157</v>
      </c>
      <c r="M36">
        <v>1.0092899799999999</v>
      </c>
      <c r="N36">
        <v>4.6017625329999996</v>
      </c>
      <c r="O36">
        <v>11.98601317</v>
      </c>
    </row>
    <row r="37" spans="1:15" x14ac:dyDescent="0.4">
      <c r="A37">
        <v>7</v>
      </c>
      <c r="B37">
        <v>11</v>
      </c>
      <c r="C37">
        <v>9</v>
      </c>
      <c r="D37">
        <v>13</v>
      </c>
      <c r="E37">
        <v>11</v>
      </c>
      <c r="F37">
        <v>14</v>
      </c>
      <c r="G37">
        <v>65</v>
      </c>
      <c r="I37">
        <v>9.9730499999999998E-4</v>
      </c>
      <c r="J37">
        <v>0.35311412800000003</v>
      </c>
      <c r="K37">
        <v>7.2989518640000002</v>
      </c>
      <c r="L37">
        <v>0.27626156800000001</v>
      </c>
      <c r="M37">
        <v>2.2583112719999998</v>
      </c>
      <c r="N37">
        <v>3.5288605689999999</v>
      </c>
      <c r="O37">
        <v>13.75674772</v>
      </c>
    </row>
    <row r="38" spans="1:15" x14ac:dyDescent="0.4">
      <c r="A38">
        <v>6</v>
      </c>
      <c r="B38">
        <v>13</v>
      </c>
      <c r="C38">
        <v>8</v>
      </c>
      <c r="D38">
        <v>11</v>
      </c>
      <c r="E38">
        <v>11</v>
      </c>
      <c r="F38">
        <v>13</v>
      </c>
      <c r="G38">
        <v>61</v>
      </c>
      <c r="I38">
        <v>0</v>
      </c>
      <c r="J38">
        <v>3.3004529480000002</v>
      </c>
      <c r="K38">
        <v>0.68321085000000004</v>
      </c>
      <c r="L38">
        <v>0.34509873400000002</v>
      </c>
      <c r="M38">
        <v>3.3656356330000001</v>
      </c>
      <c r="N38">
        <v>2.3344912529999999</v>
      </c>
      <c r="O38">
        <v>10.05708671</v>
      </c>
    </row>
    <row r="39" spans="1:15" x14ac:dyDescent="0.4">
      <c r="A39">
        <v>7</v>
      </c>
      <c r="B39">
        <v>12</v>
      </c>
      <c r="C39">
        <v>7</v>
      </c>
      <c r="D39">
        <v>11</v>
      </c>
      <c r="E39">
        <v>10</v>
      </c>
      <c r="F39">
        <v>14</v>
      </c>
      <c r="G39">
        <v>61</v>
      </c>
      <c r="I39">
        <v>9.9825900000000004E-4</v>
      </c>
      <c r="J39">
        <v>10.57696939</v>
      </c>
      <c r="K39">
        <v>0.35310530699999998</v>
      </c>
      <c r="L39">
        <v>0.37850451499999999</v>
      </c>
      <c r="M39">
        <v>2.4500954149999998</v>
      </c>
      <c r="N39">
        <v>0.43182682999999999</v>
      </c>
      <c r="O39">
        <v>14.22304273</v>
      </c>
    </row>
    <row r="40" spans="1:15" x14ac:dyDescent="0.4">
      <c r="A40">
        <v>7</v>
      </c>
      <c r="B40">
        <v>12</v>
      </c>
      <c r="C40">
        <v>8</v>
      </c>
      <c r="D40">
        <v>11</v>
      </c>
      <c r="E40">
        <v>9</v>
      </c>
      <c r="F40">
        <v>15</v>
      </c>
      <c r="G40">
        <v>60</v>
      </c>
      <c r="I40">
        <v>9.9682799999999995E-4</v>
      </c>
      <c r="J40">
        <v>6.786525965</v>
      </c>
      <c r="K40">
        <v>1.064688683</v>
      </c>
      <c r="L40">
        <v>0.76275157900000001</v>
      </c>
      <c r="M40">
        <v>0.14102602</v>
      </c>
      <c r="N40">
        <v>3.2118582729999998</v>
      </c>
      <c r="O40">
        <v>12.00762892</v>
      </c>
    </row>
    <row r="41" spans="1:15" x14ac:dyDescent="0.4">
      <c r="A41">
        <v>6</v>
      </c>
      <c r="B41">
        <v>13</v>
      </c>
      <c r="C41">
        <v>8</v>
      </c>
      <c r="D41">
        <v>11</v>
      </c>
      <c r="E41">
        <v>10</v>
      </c>
      <c r="F41">
        <v>15</v>
      </c>
      <c r="G41">
        <v>63</v>
      </c>
      <c r="I41">
        <v>0</v>
      </c>
      <c r="J41">
        <v>11.271406170000001</v>
      </c>
      <c r="K41">
        <v>0.47781753500000002</v>
      </c>
      <c r="L41">
        <v>5.0251480000000001E-3</v>
      </c>
      <c r="M41">
        <v>1.04720068</v>
      </c>
      <c r="N41">
        <v>6.1099355219999998</v>
      </c>
      <c r="O41">
        <v>18.94186139</v>
      </c>
    </row>
    <row r="42" spans="1:15" x14ac:dyDescent="0.4">
      <c r="A42">
        <v>5</v>
      </c>
      <c r="B42">
        <v>12</v>
      </c>
      <c r="C42">
        <v>7</v>
      </c>
      <c r="D42">
        <v>11</v>
      </c>
      <c r="E42">
        <v>10</v>
      </c>
      <c r="F42">
        <v>12</v>
      </c>
      <c r="G42">
        <v>57</v>
      </c>
      <c r="I42">
        <v>0</v>
      </c>
      <c r="J42">
        <v>8.6360256670000002</v>
      </c>
      <c r="K42">
        <v>2.0012860300000002</v>
      </c>
      <c r="L42">
        <v>7.3802470999999994E-2</v>
      </c>
      <c r="M42">
        <v>0.84724307099999996</v>
      </c>
      <c r="N42">
        <v>0.28920340500000002</v>
      </c>
      <c r="O42">
        <v>11.87810779</v>
      </c>
    </row>
    <row r="43" spans="1:15" x14ac:dyDescent="0.4">
      <c r="A43">
        <v>8</v>
      </c>
      <c r="B43">
        <v>12</v>
      </c>
      <c r="C43">
        <v>8</v>
      </c>
      <c r="D43">
        <v>12</v>
      </c>
      <c r="E43">
        <v>10</v>
      </c>
      <c r="F43">
        <v>15</v>
      </c>
      <c r="G43">
        <v>65</v>
      </c>
      <c r="I43">
        <v>9.9802000000000007E-4</v>
      </c>
      <c r="J43">
        <v>2.48933363</v>
      </c>
      <c r="K43">
        <v>4.4651296140000003</v>
      </c>
      <c r="L43">
        <v>0.22989106200000001</v>
      </c>
      <c r="M43">
        <v>0.31093120600000002</v>
      </c>
      <c r="N43">
        <v>1.753051758</v>
      </c>
      <c r="O43">
        <v>9.2872903349999998</v>
      </c>
    </row>
    <row r="44" spans="1:15" x14ac:dyDescent="0.4">
      <c r="A44">
        <v>7</v>
      </c>
      <c r="B44">
        <v>12</v>
      </c>
      <c r="C44">
        <v>9</v>
      </c>
      <c r="D44">
        <v>12</v>
      </c>
      <c r="E44">
        <v>11</v>
      </c>
      <c r="F44">
        <v>15</v>
      </c>
      <c r="G44">
        <v>66</v>
      </c>
      <c r="I44">
        <v>9.99689E-4</v>
      </c>
      <c r="J44">
        <v>0.77839946699999996</v>
      </c>
      <c r="K44">
        <v>9.2399094099999992</v>
      </c>
      <c r="L44">
        <v>0.51927781100000003</v>
      </c>
      <c r="M44">
        <v>4.7380948070000004</v>
      </c>
      <c r="N44">
        <v>2.537284374</v>
      </c>
      <c r="O44">
        <v>17.85050416</v>
      </c>
    </row>
    <row r="45" spans="1:15" x14ac:dyDescent="0.4">
      <c r="A45">
        <v>6</v>
      </c>
      <c r="B45">
        <v>13</v>
      </c>
      <c r="C45">
        <v>8</v>
      </c>
      <c r="D45">
        <v>9</v>
      </c>
      <c r="E45">
        <v>11</v>
      </c>
      <c r="F45">
        <v>13</v>
      </c>
      <c r="G45">
        <v>60</v>
      </c>
      <c r="I45">
        <v>0</v>
      </c>
      <c r="J45">
        <v>21.806215999999999</v>
      </c>
      <c r="K45">
        <v>5.6189017300000001</v>
      </c>
      <c r="L45">
        <v>3.2912254000000002E-2</v>
      </c>
      <c r="M45">
        <v>8.0577487950000002</v>
      </c>
      <c r="N45">
        <v>0.137719393</v>
      </c>
      <c r="O45">
        <v>35.691189770000001</v>
      </c>
    </row>
    <row r="46" spans="1:15" x14ac:dyDescent="0.4">
      <c r="A46">
        <v>7</v>
      </c>
      <c r="B46">
        <v>12</v>
      </c>
      <c r="C46">
        <v>6</v>
      </c>
      <c r="D46">
        <v>11</v>
      </c>
      <c r="E46">
        <v>10</v>
      </c>
      <c r="F46">
        <v>14</v>
      </c>
      <c r="G46">
        <v>59</v>
      </c>
      <c r="I46">
        <v>9.9635099999999992E-4</v>
      </c>
      <c r="J46">
        <v>5.3404178619999998</v>
      </c>
      <c r="K46">
        <v>2.098918E-2</v>
      </c>
      <c r="L46">
        <v>0.37366414100000001</v>
      </c>
      <c r="M46">
        <v>0.59644770599999997</v>
      </c>
      <c r="N46">
        <v>3.5321669579999999</v>
      </c>
      <c r="O46">
        <v>9.8964886669999999</v>
      </c>
    </row>
    <row r="47" spans="1:15" x14ac:dyDescent="0.4">
      <c r="A47">
        <v>6</v>
      </c>
      <c r="B47">
        <v>12</v>
      </c>
      <c r="C47">
        <v>8</v>
      </c>
      <c r="D47">
        <v>12</v>
      </c>
      <c r="E47">
        <v>10</v>
      </c>
      <c r="F47">
        <v>15</v>
      </c>
      <c r="G47">
        <v>63</v>
      </c>
      <c r="I47">
        <v>9.9706600000000001E-4</v>
      </c>
      <c r="J47">
        <v>4.6759898660000001</v>
      </c>
      <c r="K47">
        <v>4.1856071950000002</v>
      </c>
      <c r="L47">
        <v>6.7516071799999997</v>
      </c>
      <c r="M47">
        <v>0.75099062900000002</v>
      </c>
      <c r="N47">
        <v>8.0773081779999991</v>
      </c>
      <c r="O47">
        <v>24.466054440000001</v>
      </c>
    </row>
    <row r="48" spans="1:15" x14ac:dyDescent="0.4">
      <c r="A48">
        <v>7</v>
      </c>
      <c r="B48">
        <v>13</v>
      </c>
      <c r="C48">
        <v>7</v>
      </c>
      <c r="D48">
        <v>10</v>
      </c>
      <c r="E48">
        <v>10</v>
      </c>
      <c r="F48">
        <v>13</v>
      </c>
      <c r="G48">
        <v>60</v>
      </c>
      <c r="I48">
        <v>9.9587400000000011E-4</v>
      </c>
      <c r="J48">
        <v>6.295262814</v>
      </c>
      <c r="K48">
        <v>2.4934768999999999E-2</v>
      </c>
      <c r="L48">
        <v>8.2778215000000002E-2</v>
      </c>
      <c r="M48">
        <v>1.075523615</v>
      </c>
      <c r="N48">
        <v>0.27488422400000001</v>
      </c>
      <c r="O48">
        <v>7.7862548829999998</v>
      </c>
    </row>
    <row r="49" spans="1:15" x14ac:dyDescent="0.4">
      <c r="A49">
        <v>7</v>
      </c>
      <c r="B49">
        <v>11</v>
      </c>
      <c r="C49">
        <v>6</v>
      </c>
      <c r="D49">
        <v>12</v>
      </c>
      <c r="E49">
        <v>10</v>
      </c>
      <c r="F49">
        <v>14</v>
      </c>
      <c r="G49">
        <v>58</v>
      </c>
      <c r="I49">
        <v>1.0006430000000001E-3</v>
      </c>
      <c r="J49">
        <v>1.033546209</v>
      </c>
      <c r="K49">
        <v>0.20046329500000001</v>
      </c>
      <c r="L49">
        <v>5.0863743000000003E-2</v>
      </c>
      <c r="M49">
        <v>0.78129839899999998</v>
      </c>
      <c r="N49">
        <v>4.1864850520000001</v>
      </c>
      <c r="O49">
        <v>6.2885143760000002</v>
      </c>
    </row>
    <row r="50" spans="1:15" x14ac:dyDescent="0.4">
      <c r="A50">
        <v>7</v>
      </c>
      <c r="B50">
        <v>12</v>
      </c>
      <c r="C50">
        <v>8</v>
      </c>
      <c r="D50">
        <v>11</v>
      </c>
      <c r="E50">
        <v>11</v>
      </c>
      <c r="F50">
        <v>15</v>
      </c>
      <c r="G50">
        <v>64</v>
      </c>
      <c r="I50">
        <v>0</v>
      </c>
      <c r="J50">
        <v>0.48371291199999999</v>
      </c>
      <c r="K50">
        <v>1.2008562089999999</v>
      </c>
      <c r="L50">
        <v>0.25136661500000002</v>
      </c>
      <c r="M50">
        <v>4.045735359</v>
      </c>
      <c r="N50">
        <v>0.82749033000000005</v>
      </c>
      <c r="O50">
        <v>6.8399806019999998</v>
      </c>
    </row>
    <row r="51" spans="1:15" x14ac:dyDescent="0.4">
      <c r="A51">
        <v>6</v>
      </c>
      <c r="B51">
        <v>12</v>
      </c>
      <c r="C51">
        <v>8</v>
      </c>
      <c r="D51">
        <v>13</v>
      </c>
      <c r="E51">
        <v>10</v>
      </c>
      <c r="F51">
        <v>13</v>
      </c>
      <c r="G51">
        <v>62</v>
      </c>
      <c r="I51">
        <v>9.9873499999999994E-4</v>
      </c>
      <c r="J51">
        <v>2.0970621110000001</v>
      </c>
      <c r="K51">
        <v>0.56610464999999999</v>
      </c>
      <c r="L51">
        <v>0.48031282400000003</v>
      </c>
      <c r="M51">
        <v>0.42739295999999999</v>
      </c>
      <c r="N51">
        <v>0.210436344</v>
      </c>
      <c r="O51">
        <v>3.8111684320000001</v>
      </c>
    </row>
    <row r="52" spans="1:15" x14ac:dyDescent="0.4">
      <c r="A52">
        <v>7</v>
      </c>
      <c r="B52">
        <v>12</v>
      </c>
      <c r="C52">
        <v>8</v>
      </c>
      <c r="D52">
        <v>10</v>
      </c>
      <c r="E52">
        <v>10</v>
      </c>
      <c r="F52">
        <v>13</v>
      </c>
      <c r="G52">
        <v>60</v>
      </c>
      <c r="I52">
        <v>9.9706600000000001E-4</v>
      </c>
      <c r="J52">
        <v>3.456439257</v>
      </c>
      <c r="K52">
        <v>0.65555930100000004</v>
      </c>
      <c r="L52">
        <v>0.74201440799999996</v>
      </c>
      <c r="M52">
        <v>0.508364916</v>
      </c>
      <c r="N52">
        <v>0.47743487400000001</v>
      </c>
      <c r="O52">
        <v>5.8817286490000003</v>
      </c>
    </row>
    <row r="53" spans="1:15" x14ac:dyDescent="0.4">
      <c r="A53">
        <v>5</v>
      </c>
      <c r="B53">
        <v>12</v>
      </c>
      <c r="C53">
        <v>8</v>
      </c>
      <c r="D53">
        <v>12</v>
      </c>
      <c r="E53">
        <v>10</v>
      </c>
      <c r="F53">
        <v>15</v>
      </c>
      <c r="G53">
        <v>62</v>
      </c>
      <c r="I53">
        <v>9.9539799999999999E-4</v>
      </c>
      <c r="J53">
        <v>2.2581527229999998</v>
      </c>
      <c r="K53">
        <v>9.1144301890000001</v>
      </c>
      <c r="L53">
        <v>0.23736357699999999</v>
      </c>
      <c r="M53">
        <v>0.96671319</v>
      </c>
      <c r="N53">
        <v>34.247231249999999</v>
      </c>
      <c r="O53">
        <v>46.858751060000003</v>
      </c>
    </row>
    <row r="54" spans="1:15" x14ac:dyDescent="0.4">
      <c r="A54">
        <v>6</v>
      </c>
      <c r="B54">
        <v>11</v>
      </c>
      <c r="C54">
        <v>6</v>
      </c>
      <c r="D54">
        <v>11</v>
      </c>
      <c r="E54">
        <v>9</v>
      </c>
      <c r="F54">
        <v>15</v>
      </c>
      <c r="G54">
        <v>58</v>
      </c>
      <c r="I54">
        <v>9.9635099999999992E-4</v>
      </c>
      <c r="J54">
        <v>0.99310445800000002</v>
      </c>
      <c r="K54">
        <v>0.77813529999999997</v>
      </c>
      <c r="L54">
        <v>0.51861405400000005</v>
      </c>
      <c r="M54">
        <v>0.18156456900000001</v>
      </c>
      <c r="N54">
        <v>7.1138741970000003</v>
      </c>
      <c r="O54">
        <v>9.6151416300000001</v>
      </c>
    </row>
    <row r="55" spans="1:15" x14ac:dyDescent="0.4">
      <c r="A55">
        <v>7</v>
      </c>
      <c r="B55">
        <v>12</v>
      </c>
      <c r="C55">
        <v>7</v>
      </c>
      <c r="D55">
        <v>11</v>
      </c>
      <c r="E55">
        <v>10</v>
      </c>
      <c r="F55">
        <v>15</v>
      </c>
      <c r="G55">
        <v>62</v>
      </c>
      <c r="I55">
        <v>9.9706600000000001E-4</v>
      </c>
      <c r="J55">
        <v>1.811784029</v>
      </c>
      <c r="K55">
        <v>1.181298494</v>
      </c>
      <c r="L55">
        <v>8.6874723000000001E-2</v>
      </c>
      <c r="M55">
        <v>0.71097374000000002</v>
      </c>
      <c r="N55">
        <v>6.1971807480000001</v>
      </c>
      <c r="O55">
        <v>10.02097702</v>
      </c>
    </row>
    <row r="56" spans="1:15" x14ac:dyDescent="0.4">
      <c r="A56">
        <v>7</v>
      </c>
      <c r="B56">
        <v>13</v>
      </c>
      <c r="C56">
        <v>8</v>
      </c>
      <c r="D56">
        <v>10</v>
      </c>
      <c r="E56">
        <v>10</v>
      </c>
      <c r="F56">
        <v>13</v>
      </c>
      <c r="G56">
        <v>61</v>
      </c>
      <c r="I56">
        <v>0</v>
      </c>
      <c r="J56">
        <v>4.5876250269999996</v>
      </c>
      <c r="K56">
        <v>2.11275506</v>
      </c>
      <c r="L56">
        <v>0.36009168600000002</v>
      </c>
      <c r="M56">
        <v>1.216243744</v>
      </c>
      <c r="N56">
        <v>0.46796584099999999</v>
      </c>
      <c r="O56">
        <v>8.7792158130000004</v>
      </c>
    </row>
    <row r="57" spans="1:15" x14ac:dyDescent="0.4">
      <c r="A57">
        <v>6</v>
      </c>
      <c r="B57">
        <v>11</v>
      </c>
      <c r="C57">
        <v>7</v>
      </c>
      <c r="D57">
        <v>11</v>
      </c>
      <c r="E57">
        <v>9</v>
      </c>
      <c r="F57">
        <v>13</v>
      </c>
      <c r="G57">
        <v>57</v>
      </c>
      <c r="I57">
        <v>0</v>
      </c>
      <c r="J57">
        <v>3.9908890000000001E-3</v>
      </c>
      <c r="K57">
        <v>0.39981937400000001</v>
      </c>
      <c r="L57">
        <v>4.8964739E-2</v>
      </c>
      <c r="M57">
        <v>5.9860944999999999E-2</v>
      </c>
      <c r="N57">
        <v>1.6183347699999999</v>
      </c>
      <c r="O57">
        <v>2.1642909050000001</v>
      </c>
    </row>
    <row r="58" spans="1:15" x14ac:dyDescent="0.4">
      <c r="A58">
        <v>7</v>
      </c>
      <c r="B58">
        <v>12</v>
      </c>
      <c r="C58">
        <v>7</v>
      </c>
      <c r="D58">
        <v>12</v>
      </c>
      <c r="E58">
        <v>11</v>
      </c>
      <c r="F58">
        <v>13</v>
      </c>
      <c r="G58">
        <v>61</v>
      </c>
      <c r="I58">
        <v>9.5582000000000002E-4</v>
      </c>
      <c r="J58">
        <v>7.185932159</v>
      </c>
      <c r="K58">
        <v>0.44281625699999999</v>
      </c>
      <c r="L58">
        <v>0.20338630699999999</v>
      </c>
      <c r="M58">
        <v>3.6821570399999999</v>
      </c>
      <c r="N58">
        <v>0.289720058</v>
      </c>
      <c r="O58">
        <v>11.83977818</v>
      </c>
    </row>
    <row r="59" spans="1:15" x14ac:dyDescent="0.4">
      <c r="A59">
        <v>6</v>
      </c>
      <c r="B59">
        <v>12</v>
      </c>
      <c r="C59">
        <v>8</v>
      </c>
      <c r="D59">
        <v>12</v>
      </c>
      <c r="E59">
        <v>8</v>
      </c>
      <c r="F59">
        <v>13</v>
      </c>
      <c r="G59">
        <v>59</v>
      </c>
      <c r="I59">
        <v>9.9682799999999995E-4</v>
      </c>
      <c r="J59">
        <v>1.362490416</v>
      </c>
      <c r="K59">
        <v>1.5442349909999999</v>
      </c>
      <c r="L59">
        <v>0.57805037500000001</v>
      </c>
      <c r="M59">
        <v>3.6898374999999997E-2</v>
      </c>
      <c r="N59">
        <v>0.22043538100000001</v>
      </c>
      <c r="O59">
        <v>3.7749602790000001</v>
      </c>
    </row>
    <row r="60" spans="1:15" x14ac:dyDescent="0.4">
      <c r="A60">
        <v>6</v>
      </c>
      <c r="B60">
        <v>11</v>
      </c>
      <c r="C60">
        <v>8</v>
      </c>
      <c r="D60">
        <v>11</v>
      </c>
      <c r="E60">
        <v>7</v>
      </c>
      <c r="F60">
        <v>14</v>
      </c>
      <c r="G60">
        <v>57</v>
      </c>
      <c r="I60">
        <v>9.9754300000000004E-4</v>
      </c>
      <c r="J60">
        <v>0.30900526</v>
      </c>
      <c r="K60">
        <v>2.2121918200000001</v>
      </c>
      <c r="L60">
        <v>6.8903207999999994E-2</v>
      </c>
      <c r="M60">
        <v>7.9777240000000003E-3</v>
      </c>
      <c r="N60">
        <v>6.891019344</v>
      </c>
      <c r="O60">
        <v>9.5153479579999996</v>
      </c>
    </row>
    <row r="61" spans="1:15" x14ac:dyDescent="0.4">
      <c r="A61">
        <v>5</v>
      </c>
      <c r="B61">
        <v>13</v>
      </c>
      <c r="C61">
        <v>8</v>
      </c>
      <c r="D61">
        <v>11</v>
      </c>
      <c r="E61">
        <v>9</v>
      </c>
      <c r="F61">
        <v>14</v>
      </c>
      <c r="G61">
        <v>60</v>
      </c>
      <c r="I61">
        <v>9.9706600000000001E-4</v>
      </c>
      <c r="J61">
        <v>8.4835340979999998</v>
      </c>
      <c r="K61">
        <v>0.25367832200000001</v>
      </c>
      <c r="L61">
        <v>9.1805935000000005E-2</v>
      </c>
      <c r="M61">
        <v>0.271664619</v>
      </c>
      <c r="N61">
        <v>3.1717553139999999</v>
      </c>
      <c r="O61">
        <v>12.30567527</v>
      </c>
    </row>
    <row r="62" spans="1:15" x14ac:dyDescent="0.4">
      <c r="A62">
        <v>6</v>
      </c>
      <c r="B62">
        <v>13</v>
      </c>
      <c r="C62">
        <v>8</v>
      </c>
      <c r="D62">
        <v>13</v>
      </c>
      <c r="E62">
        <v>8</v>
      </c>
      <c r="F62">
        <v>15</v>
      </c>
      <c r="G62">
        <v>63</v>
      </c>
      <c r="I62">
        <v>9.9730499999999998E-4</v>
      </c>
      <c r="J62">
        <v>5.589091539</v>
      </c>
      <c r="K62">
        <v>0.75985979999999997</v>
      </c>
      <c r="L62">
        <v>1.5688658000000001E-2</v>
      </c>
      <c r="M62">
        <v>3.2935143E-2</v>
      </c>
      <c r="N62">
        <v>5.4572384359999999</v>
      </c>
      <c r="O62">
        <v>11.890254260000001</v>
      </c>
    </row>
    <row r="63" spans="1:15" x14ac:dyDescent="0.4">
      <c r="A63">
        <v>5</v>
      </c>
      <c r="B63">
        <v>12</v>
      </c>
      <c r="C63">
        <v>8</v>
      </c>
      <c r="D63">
        <v>11</v>
      </c>
      <c r="E63">
        <v>9</v>
      </c>
      <c r="F63">
        <v>14</v>
      </c>
      <c r="G63">
        <v>59</v>
      </c>
      <c r="I63">
        <v>1.0287759999999999E-3</v>
      </c>
      <c r="J63">
        <v>7.342206955</v>
      </c>
      <c r="K63">
        <v>1.8499310019999999</v>
      </c>
      <c r="L63">
        <v>0.104758739</v>
      </c>
      <c r="M63">
        <v>8.2819938999999995E-2</v>
      </c>
      <c r="N63">
        <v>0.42490148500000002</v>
      </c>
      <c r="O63">
        <v>9.8483257290000008</v>
      </c>
    </row>
    <row r="64" spans="1:15" x14ac:dyDescent="0.4">
      <c r="A64">
        <v>6</v>
      </c>
      <c r="B64">
        <v>12</v>
      </c>
      <c r="C64">
        <v>6</v>
      </c>
      <c r="D64">
        <v>11</v>
      </c>
      <c r="E64">
        <v>10</v>
      </c>
      <c r="F64">
        <v>15</v>
      </c>
      <c r="G64">
        <v>60</v>
      </c>
      <c r="I64">
        <v>9.9682799999999995E-4</v>
      </c>
      <c r="J64">
        <v>2.764023066</v>
      </c>
      <c r="K64">
        <v>0.114694118</v>
      </c>
      <c r="L64">
        <v>0.46654200600000001</v>
      </c>
      <c r="M64">
        <v>2.8691222669999998</v>
      </c>
      <c r="N64">
        <v>6.0117185119999998</v>
      </c>
      <c r="O64">
        <v>12.259964699999999</v>
      </c>
    </row>
    <row r="65" spans="1:15" x14ac:dyDescent="0.4">
      <c r="A65">
        <v>6</v>
      </c>
      <c r="B65">
        <v>12</v>
      </c>
      <c r="C65">
        <v>7</v>
      </c>
      <c r="D65">
        <v>12</v>
      </c>
      <c r="E65">
        <v>10</v>
      </c>
      <c r="F65">
        <v>14</v>
      </c>
      <c r="G65">
        <v>61</v>
      </c>
      <c r="I65">
        <v>9.9682799999999995E-4</v>
      </c>
      <c r="J65">
        <v>1.2429146769999999</v>
      </c>
      <c r="K65">
        <v>0.26785993600000002</v>
      </c>
      <c r="L65">
        <v>5.5006265999999998E-2</v>
      </c>
      <c r="M65">
        <v>0.78164219899999998</v>
      </c>
      <c r="N65">
        <v>1.074712753</v>
      </c>
      <c r="O65">
        <v>3.4410350319999998</v>
      </c>
    </row>
    <row r="66" spans="1:15" x14ac:dyDescent="0.4">
      <c r="A66">
        <v>6</v>
      </c>
      <c r="B66">
        <v>12</v>
      </c>
      <c r="C66">
        <v>8</v>
      </c>
      <c r="D66">
        <v>12</v>
      </c>
      <c r="E66">
        <v>11</v>
      </c>
      <c r="F66">
        <v>14</v>
      </c>
      <c r="G66">
        <v>63</v>
      </c>
      <c r="I66">
        <v>9.62973E-4</v>
      </c>
      <c r="J66">
        <v>37.94638467</v>
      </c>
      <c r="K66">
        <v>4.424264193</v>
      </c>
      <c r="L66">
        <v>1.0134243970000001</v>
      </c>
      <c r="M66">
        <v>3.677229643</v>
      </c>
      <c r="N66">
        <v>10.967521189999999</v>
      </c>
      <c r="O66">
        <v>58.059151409999998</v>
      </c>
    </row>
    <row r="67" spans="1:15" x14ac:dyDescent="0.4">
      <c r="A67">
        <v>6</v>
      </c>
      <c r="B67">
        <v>13</v>
      </c>
      <c r="C67">
        <v>8</v>
      </c>
      <c r="D67">
        <v>12</v>
      </c>
      <c r="E67">
        <v>9</v>
      </c>
      <c r="F67">
        <v>16</v>
      </c>
      <c r="G67">
        <v>64</v>
      </c>
      <c r="I67">
        <v>9.9754300000000004E-4</v>
      </c>
      <c r="J67">
        <v>6.0177319049999998</v>
      </c>
      <c r="K67">
        <v>3.7885468009999999</v>
      </c>
      <c r="L67">
        <v>0.16367316200000001</v>
      </c>
      <c r="M67">
        <v>0.34558630000000001</v>
      </c>
      <c r="N67">
        <v>67.293421980000005</v>
      </c>
      <c r="O67">
        <v>77.65026426</v>
      </c>
    </row>
    <row r="68" spans="1:15" x14ac:dyDescent="0.4">
      <c r="A68">
        <v>6</v>
      </c>
      <c r="B68">
        <v>12</v>
      </c>
      <c r="C68">
        <v>7</v>
      </c>
      <c r="D68">
        <v>12</v>
      </c>
      <c r="E68">
        <v>6</v>
      </c>
      <c r="F68">
        <v>14</v>
      </c>
      <c r="G68">
        <v>57</v>
      </c>
      <c r="I68">
        <v>9.9706600000000001E-4</v>
      </c>
      <c r="J68">
        <v>10.773167129999999</v>
      </c>
      <c r="K68">
        <v>1.241401196</v>
      </c>
      <c r="L68">
        <v>0.12970948199999999</v>
      </c>
      <c r="M68">
        <v>1.994371E-3</v>
      </c>
      <c r="N68">
        <v>3.8257172110000002</v>
      </c>
      <c r="O68">
        <v>16.001355409999999</v>
      </c>
    </row>
    <row r="69" spans="1:15" x14ac:dyDescent="0.4">
      <c r="A69">
        <v>6</v>
      </c>
      <c r="B69">
        <v>13</v>
      </c>
      <c r="C69">
        <v>8</v>
      </c>
      <c r="D69">
        <v>13</v>
      </c>
      <c r="E69">
        <v>10</v>
      </c>
      <c r="F69">
        <v>14</v>
      </c>
      <c r="G69">
        <v>64</v>
      </c>
      <c r="I69">
        <v>1.9941329999999999E-3</v>
      </c>
      <c r="J69">
        <v>3.9524757859999999</v>
      </c>
      <c r="K69">
        <v>4.2922713760000004</v>
      </c>
      <c r="L69">
        <v>0.14910459500000001</v>
      </c>
      <c r="M69">
        <v>1.0248765950000001</v>
      </c>
      <c r="N69">
        <v>4.0382609370000004</v>
      </c>
      <c r="O69">
        <v>13.49677086</v>
      </c>
    </row>
    <row r="70" spans="1:15" x14ac:dyDescent="0.4">
      <c r="A70">
        <v>7</v>
      </c>
      <c r="B70">
        <v>13</v>
      </c>
      <c r="C70">
        <v>8</v>
      </c>
      <c r="D70">
        <v>12</v>
      </c>
      <c r="E70">
        <v>10</v>
      </c>
      <c r="F70">
        <v>14</v>
      </c>
      <c r="G70">
        <v>64</v>
      </c>
      <c r="I70">
        <v>1.9927019999999998E-3</v>
      </c>
      <c r="J70">
        <v>3.5766780379999998</v>
      </c>
      <c r="K70">
        <v>0.58883094800000002</v>
      </c>
      <c r="L70">
        <v>0.16357660299999999</v>
      </c>
      <c r="M70">
        <v>1.3407621380000001</v>
      </c>
      <c r="N70">
        <v>0.45997929599999998</v>
      </c>
      <c r="O70">
        <v>6.1626195910000003</v>
      </c>
    </row>
    <row r="71" spans="1:15" x14ac:dyDescent="0.4">
      <c r="A71">
        <v>6</v>
      </c>
      <c r="B71">
        <v>11</v>
      </c>
      <c r="C71">
        <v>8</v>
      </c>
      <c r="D71">
        <v>8</v>
      </c>
      <c r="E71">
        <v>9</v>
      </c>
      <c r="F71">
        <v>15</v>
      </c>
      <c r="G71">
        <v>57</v>
      </c>
      <c r="I71">
        <v>0</v>
      </c>
      <c r="J71">
        <v>1.706852198</v>
      </c>
      <c r="K71">
        <v>1.052544355</v>
      </c>
      <c r="L71">
        <v>2.4934768999999999E-2</v>
      </c>
      <c r="M71">
        <v>0.190490246</v>
      </c>
      <c r="N71">
        <v>3.2687470909999998</v>
      </c>
      <c r="O71">
        <v>6.2635011670000003</v>
      </c>
    </row>
    <row r="72" spans="1:15" x14ac:dyDescent="0.4">
      <c r="A72">
        <v>7</v>
      </c>
      <c r="B72">
        <v>12</v>
      </c>
      <c r="C72">
        <v>7</v>
      </c>
      <c r="D72">
        <v>12</v>
      </c>
      <c r="E72">
        <v>10</v>
      </c>
      <c r="F72">
        <v>14</v>
      </c>
      <c r="G72">
        <v>62</v>
      </c>
      <c r="I72">
        <v>9.9587400000000011E-4</v>
      </c>
      <c r="J72">
        <v>6.0594511029999998</v>
      </c>
      <c r="K72">
        <v>0.78216648099999997</v>
      </c>
      <c r="L72">
        <v>0.80705571200000004</v>
      </c>
      <c r="M72">
        <v>0.66877579700000001</v>
      </c>
      <c r="N72">
        <v>0.60029721300000005</v>
      </c>
      <c r="O72">
        <v>8.9475991730000004</v>
      </c>
    </row>
    <row r="73" spans="1:15" x14ac:dyDescent="0.4">
      <c r="A73">
        <v>7</v>
      </c>
      <c r="B73">
        <v>12</v>
      </c>
      <c r="C73">
        <v>8</v>
      </c>
      <c r="D73">
        <v>12</v>
      </c>
      <c r="E73">
        <v>8</v>
      </c>
      <c r="F73">
        <v>14</v>
      </c>
      <c r="G73">
        <v>61</v>
      </c>
      <c r="I73">
        <v>9.9587400000000011E-4</v>
      </c>
      <c r="J73">
        <v>2.715398312</v>
      </c>
      <c r="K73">
        <v>5.3406667710000004</v>
      </c>
      <c r="L73">
        <v>3.7899970999999998E-2</v>
      </c>
      <c r="M73">
        <v>4.4925450999999998E-2</v>
      </c>
      <c r="N73">
        <v>3.7058265210000001</v>
      </c>
      <c r="O73">
        <v>11.88012838</v>
      </c>
    </row>
    <row r="74" spans="1:15" x14ac:dyDescent="0.4">
      <c r="A74">
        <v>6</v>
      </c>
      <c r="B74">
        <v>11</v>
      </c>
      <c r="C74">
        <v>7</v>
      </c>
      <c r="D74">
        <v>11</v>
      </c>
      <c r="E74">
        <v>8</v>
      </c>
      <c r="F74">
        <v>13</v>
      </c>
      <c r="G74">
        <v>55</v>
      </c>
      <c r="I74">
        <v>9.9682799999999995E-4</v>
      </c>
      <c r="J74">
        <v>0.54621768000000004</v>
      </c>
      <c r="K74">
        <v>4.1890383000000003E-2</v>
      </c>
      <c r="L74">
        <v>0.20345544800000001</v>
      </c>
      <c r="M74">
        <v>5.7898760000000001E-2</v>
      </c>
      <c r="N74">
        <v>1.5663917060000001</v>
      </c>
      <c r="O74">
        <v>2.4370174410000001</v>
      </c>
    </row>
    <row r="75" spans="1:15" x14ac:dyDescent="0.4">
      <c r="A75">
        <v>7</v>
      </c>
      <c r="B75">
        <v>13</v>
      </c>
      <c r="C75">
        <v>8</v>
      </c>
      <c r="D75">
        <v>12</v>
      </c>
      <c r="E75">
        <v>10</v>
      </c>
      <c r="F75">
        <v>15</v>
      </c>
      <c r="G75">
        <v>65</v>
      </c>
      <c r="I75">
        <v>0</v>
      </c>
      <c r="J75">
        <v>5.4381701949999997</v>
      </c>
      <c r="K75">
        <v>1.549026966</v>
      </c>
      <c r="L75">
        <v>0.18870830499999999</v>
      </c>
      <c r="M75">
        <v>1.2143197059999999</v>
      </c>
      <c r="N75">
        <v>16.149716139999999</v>
      </c>
      <c r="O75">
        <v>24.574706320000001</v>
      </c>
    </row>
    <row r="76" spans="1:15" x14ac:dyDescent="0.4">
      <c r="A76">
        <v>6</v>
      </c>
      <c r="B76">
        <v>11</v>
      </c>
      <c r="C76">
        <v>9</v>
      </c>
      <c r="D76">
        <v>12</v>
      </c>
      <c r="E76">
        <v>10</v>
      </c>
      <c r="F76">
        <v>15</v>
      </c>
      <c r="G76">
        <v>63</v>
      </c>
      <c r="I76">
        <v>0</v>
      </c>
      <c r="J76">
        <v>0.114203215</v>
      </c>
      <c r="K76">
        <v>11.488235</v>
      </c>
      <c r="L76">
        <v>1.6663436890000001</v>
      </c>
      <c r="M76">
        <v>1.5220942500000001</v>
      </c>
      <c r="N76">
        <v>14.65186024</v>
      </c>
      <c r="O76">
        <v>29.47660613</v>
      </c>
    </row>
    <row r="77" spans="1:15" x14ac:dyDescent="0.4">
      <c r="A77">
        <v>8</v>
      </c>
      <c r="B77">
        <v>12</v>
      </c>
      <c r="C77">
        <v>7</v>
      </c>
      <c r="D77">
        <v>12</v>
      </c>
      <c r="E77">
        <v>8</v>
      </c>
      <c r="F77">
        <v>13</v>
      </c>
      <c r="G77">
        <v>60</v>
      </c>
      <c r="I77">
        <v>9.9730499999999998E-4</v>
      </c>
      <c r="J77">
        <v>1.0547604559999999</v>
      </c>
      <c r="K77">
        <v>0.55510282499999997</v>
      </c>
      <c r="L77">
        <v>0.679055929</v>
      </c>
      <c r="M77">
        <v>1.8999577E-2</v>
      </c>
      <c r="N77">
        <v>0.51759576799999996</v>
      </c>
      <c r="O77">
        <v>2.859382868</v>
      </c>
    </row>
    <row r="78" spans="1:15" x14ac:dyDescent="0.4">
      <c r="A78">
        <v>4</v>
      </c>
      <c r="B78">
        <v>12</v>
      </c>
      <c r="C78">
        <v>7</v>
      </c>
      <c r="D78">
        <v>11</v>
      </c>
      <c r="E78">
        <v>11</v>
      </c>
      <c r="F78">
        <v>14</v>
      </c>
      <c r="G78">
        <v>59</v>
      </c>
      <c r="I78">
        <v>0</v>
      </c>
      <c r="J78">
        <v>8.0454373360000009</v>
      </c>
      <c r="K78">
        <v>0.60145902600000001</v>
      </c>
      <c r="L78">
        <v>0.11473512600000001</v>
      </c>
      <c r="M78">
        <v>4.1424992080000003</v>
      </c>
      <c r="N78">
        <v>2.354932308</v>
      </c>
      <c r="O78">
        <v>15.29286885</v>
      </c>
    </row>
    <row r="79" spans="1:15" x14ac:dyDescent="0.4">
      <c r="A79">
        <v>7</v>
      </c>
      <c r="B79">
        <v>13</v>
      </c>
      <c r="C79">
        <v>8</v>
      </c>
      <c r="D79">
        <v>11</v>
      </c>
      <c r="E79">
        <v>9</v>
      </c>
      <c r="F79">
        <v>13</v>
      </c>
      <c r="G79">
        <v>59</v>
      </c>
      <c r="I79">
        <v>6.9785120000000001E-3</v>
      </c>
      <c r="J79">
        <v>5.5333430769999996</v>
      </c>
      <c r="K79">
        <v>1.3404550550000001</v>
      </c>
      <c r="L79">
        <v>1.8948554999999999E-2</v>
      </c>
      <c r="M79">
        <v>7.5796366000000004E-2</v>
      </c>
      <c r="N79">
        <v>0.71018505099999996</v>
      </c>
      <c r="O79">
        <v>7.7135586739999997</v>
      </c>
    </row>
    <row r="80" spans="1:15" x14ac:dyDescent="0.4">
      <c r="A80">
        <v>6</v>
      </c>
      <c r="B80">
        <v>13</v>
      </c>
      <c r="C80">
        <v>8</v>
      </c>
      <c r="D80">
        <v>12</v>
      </c>
      <c r="E80">
        <v>9</v>
      </c>
      <c r="F80">
        <v>13</v>
      </c>
      <c r="G80">
        <v>61</v>
      </c>
      <c r="I80">
        <v>9.9659000000000011E-4</v>
      </c>
      <c r="J80">
        <v>5.3578269479999996</v>
      </c>
      <c r="K80">
        <v>2.2069334980000002</v>
      </c>
      <c r="L80">
        <v>0.92549634000000003</v>
      </c>
      <c r="M80">
        <v>7.7760458000000005E-2</v>
      </c>
      <c r="N80">
        <v>0.69521284100000003</v>
      </c>
      <c r="O80">
        <v>9.2919878960000002</v>
      </c>
    </row>
    <row r="81" spans="1:15" x14ac:dyDescent="0.4">
      <c r="A81">
        <v>7</v>
      </c>
      <c r="B81">
        <v>12</v>
      </c>
      <c r="C81">
        <v>6</v>
      </c>
      <c r="D81">
        <v>12</v>
      </c>
      <c r="E81">
        <v>10</v>
      </c>
      <c r="F81">
        <v>13</v>
      </c>
      <c r="G81">
        <v>60</v>
      </c>
      <c r="I81">
        <v>9.9754300000000004E-4</v>
      </c>
      <c r="J81">
        <v>31.393970729999999</v>
      </c>
      <c r="K81">
        <v>0.116194725</v>
      </c>
      <c r="L81">
        <v>0.56403970699999995</v>
      </c>
      <c r="M81">
        <v>0.64230394400000002</v>
      </c>
      <c r="N81">
        <v>5.9821609999999997E-3</v>
      </c>
      <c r="O81">
        <v>32.751659869999997</v>
      </c>
    </row>
    <row r="82" spans="1:15" x14ac:dyDescent="0.4">
      <c r="A82">
        <v>6</v>
      </c>
      <c r="B82">
        <v>13</v>
      </c>
      <c r="C82">
        <v>8</v>
      </c>
      <c r="D82">
        <v>10</v>
      </c>
      <c r="E82">
        <v>10</v>
      </c>
      <c r="F82">
        <v>15</v>
      </c>
      <c r="G82">
        <v>60</v>
      </c>
      <c r="I82">
        <v>0</v>
      </c>
      <c r="J82">
        <v>57.278949740000002</v>
      </c>
      <c r="K82">
        <v>4.52284956</v>
      </c>
      <c r="L82">
        <v>0.13719725599999999</v>
      </c>
      <c r="M82">
        <v>1.4849350450000001</v>
      </c>
      <c r="N82">
        <v>19.009834049999998</v>
      </c>
      <c r="O82">
        <v>82.468576670000004</v>
      </c>
    </row>
    <row r="83" spans="1:15" x14ac:dyDescent="0.4">
      <c r="A83">
        <v>6</v>
      </c>
      <c r="B83">
        <v>11</v>
      </c>
      <c r="C83">
        <v>8</v>
      </c>
      <c r="D83">
        <v>12</v>
      </c>
      <c r="E83">
        <v>9</v>
      </c>
      <c r="F83">
        <v>15</v>
      </c>
      <c r="G83">
        <v>61</v>
      </c>
      <c r="I83">
        <v>9.9682799999999995E-4</v>
      </c>
      <c r="J83">
        <v>0.69735264799999996</v>
      </c>
      <c r="K83">
        <v>1.0889081949999999</v>
      </c>
      <c r="L83">
        <v>0.228898764</v>
      </c>
      <c r="M83">
        <v>0.241354227</v>
      </c>
      <c r="N83">
        <v>4.9531769749999999</v>
      </c>
      <c r="O83">
        <v>7.2393066880000001</v>
      </c>
    </row>
    <row r="84" spans="1:15" x14ac:dyDescent="0.4">
      <c r="A84">
        <v>6</v>
      </c>
      <c r="B84">
        <v>12</v>
      </c>
      <c r="C84">
        <v>8</v>
      </c>
      <c r="D84">
        <v>10</v>
      </c>
      <c r="E84">
        <v>10</v>
      </c>
      <c r="F84">
        <v>16</v>
      </c>
      <c r="G84">
        <v>60</v>
      </c>
      <c r="I84">
        <v>9.9730499999999998E-4</v>
      </c>
      <c r="J84">
        <v>9.8523180480000008</v>
      </c>
      <c r="K84">
        <v>4.308443069</v>
      </c>
      <c r="L84">
        <v>1.7951727000000001E-2</v>
      </c>
      <c r="M84">
        <v>1.319381237</v>
      </c>
      <c r="N84">
        <v>10.939109330000001</v>
      </c>
      <c r="O84">
        <v>26.464039329999999</v>
      </c>
    </row>
    <row r="85" spans="1:15" x14ac:dyDescent="0.4">
      <c r="A85">
        <v>7</v>
      </c>
      <c r="B85">
        <v>13</v>
      </c>
      <c r="C85">
        <v>8</v>
      </c>
      <c r="D85">
        <v>12</v>
      </c>
      <c r="E85">
        <v>11</v>
      </c>
      <c r="F85">
        <v>15</v>
      </c>
      <c r="G85">
        <v>66</v>
      </c>
      <c r="I85">
        <v>1.029968E-3</v>
      </c>
      <c r="J85">
        <v>4.4702169899999999</v>
      </c>
      <c r="K85">
        <v>1.517360687</v>
      </c>
      <c r="L85">
        <v>0.28169798899999998</v>
      </c>
      <c r="M85">
        <v>2.832340479</v>
      </c>
      <c r="N85">
        <v>9.1349327559999995</v>
      </c>
      <c r="O85">
        <v>18.276350740000002</v>
      </c>
    </row>
    <row r="86" spans="1:15" x14ac:dyDescent="0.4">
      <c r="A86">
        <v>7</v>
      </c>
      <c r="B86">
        <v>12</v>
      </c>
      <c r="C86">
        <v>7</v>
      </c>
      <c r="D86">
        <v>12</v>
      </c>
      <c r="E86">
        <v>10</v>
      </c>
      <c r="F86">
        <v>13</v>
      </c>
      <c r="G86">
        <v>61</v>
      </c>
      <c r="I86">
        <v>0</v>
      </c>
      <c r="J86">
        <v>10.05542445</v>
      </c>
      <c r="K86">
        <v>0.27777218799999998</v>
      </c>
      <c r="L86">
        <v>0.70262265199999996</v>
      </c>
      <c r="M86">
        <v>0.37852931000000001</v>
      </c>
      <c r="N86">
        <v>0.87637949000000004</v>
      </c>
      <c r="O86">
        <v>12.320610050000001</v>
      </c>
    </row>
    <row r="87" spans="1:15" x14ac:dyDescent="0.4">
      <c r="A87">
        <v>6</v>
      </c>
      <c r="B87">
        <v>12</v>
      </c>
      <c r="C87">
        <v>6</v>
      </c>
      <c r="D87">
        <v>10</v>
      </c>
      <c r="E87">
        <v>10</v>
      </c>
      <c r="F87">
        <v>15</v>
      </c>
      <c r="G87">
        <v>59</v>
      </c>
      <c r="I87">
        <v>9.9754300000000004E-4</v>
      </c>
      <c r="J87">
        <v>7.8177573679999997</v>
      </c>
      <c r="K87">
        <v>1.030345678</v>
      </c>
      <c r="L87">
        <v>4.2092800000000001E-3</v>
      </c>
      <c r="M87">
        <v>2.0306890009999998</v>
      </c>
      <c r="N87">
        <v>5.9995379450000001</v>
      </c>
      <c r="O87">
        <v>16.920220140000001</v>
      </c>
    </row>
    <row r="88" spans="1:15" x14ac:dyDescent="0.4">
      <c r="A88">
        <v>6</v>
      </c>
      <c r="B88">
        <v>12</v>
      </c>
      <c r="C88">
        <v>7</v>
      </c>
      <c r="D88">
        <v>12</v>
      </c>
      <c r="E88">
        <v>9</v>
      </c>
      <c r="F88">
        <v>15</v>
      </c>
      <c r="G88">
        <v>61</v>
      </c>
      <c r="I88">
        <v>0</v>
      </c>
      <c r="J88">
        <v>1.2245378490000001</v>
      </c>
      <c r="K88">
        <v>0.53555226300000003</v>
      </c>
      <c r="L88">
        <v>0.71710610399999997</v>
      </c>
      <c r="M88">
        <v>0.40725183500000001</v>
      </c>
      <c r="N88">
        <v>9.7372174260000008</v>
      </c>
      <c r="O88">
        <v>12.658598420000001</v>
      </c>
    </row>
    <row r="89" spans="1:15" x14ac:dyDescent="0.4">
      <c r="A89">
        <v>5</v>
      </c>
      <c r="B89">
        <v>12</v>
      </c>
      <c r="C89">
        <v>6</v>
      </c>
      <c r="D89">
        <v>12</v>
      </c>
      <c r="E89">
        <v>8</v>
      </c>
      <c r="F89">
        <v>13</v>
      </c>
      <c r="G89">
        <v>56</v>
      </c>
      <c r="I89">
        <v>9.9706600000000001E-4</v>
      </c>
      <c r="J89">
        <v>1.242850542</v>
      </c>
      <c r="K89">
        <v>2.1300792999999998E-2</v>
      </c>
      <c r="L89">
        <v>0.46974301299999999</v>
      </c>
      <c r="M89">
        <v>7.9803470000000005E-3</v>
      </c>
      <c r="N89">
        <v>1.7218086720000001</v>
      </c>
      <c r="O89">
        <v>3.4887113570000001</v>
      </c>
    </row>
    <row r="90" spans="1:15" x14ac:dyDescent="0.4">
      <c r="A90">
        <v>6</v>
      </c>
      <c r="B90">
        <v>11</v>
      </c>
      <c r="C90">
        <v>8</v>
      </c>
      <c r="D90">
        <v>12</v>
      </c>
      <c r="E90">
        <v>10</v>
      </c>
      <c r="F90">
        <v>14</v>
      </c>
      <c r="G90">
        <v>61</v>
      </c>
      <c r="I90">
        <v>9.9682799999999995E-4</v>
      </c>
      <c r="J90">
        <v>0.84573841100000002</v>
      </c>
      <c r="K90">
        <v>1.632780313</v>
      </c>
      <c r="L90">
        <v>0.21347260500000001</v>
      </c>
      <c r="M90">
        <v>0.24838399899999999</v>
      </c>
      <c r="N90">
        <v>14.101980210000001</v>
      </c>
      <c r="O90">
        <v>17.073164460000001</v>
      </c>
    </row>
    <row r="91" spans="1:15" x14ac:dyDescent="0.4">
      <c r="A91">
        <v>5</v>
      </c>
      <c r="B91">
        <v>11</v>
      </c>
      <c r="C91">
        <v>8</v>
      </c>
      <c r="D91">
        <v>13</v>
      </c>
      <c r="E91">
        <v>10</v>
      </c>
      <c r="F91">
        <v>13</v>
      </c>
      <c r="G91">
        <v>60</v>
      </c>
      <c r="I91">
        <v>9.9754300000000004E-4</v>
      </c>
      <c r="J91">
        <v>0.112280607</v>
      </c>
      <c r="K91">
        <v>0.67371320700000004</v>
      </c>
      <c r="L91">
        <v>0.55454635600000002</v>
      </c>
      <c r="M91">
        <v>1.0382599830000001</v>
      </c>
      <c r="N91">
        <v>0.53384971599999997</v>
      </c>
      <c r="O91">
        <v>2.9464581010000002</v>
      </c>
    </row>
    <row r="92" spans="1:15" x14ac:dyDescent="0.4">
      <c r="A92">
        <v>6</v>
      </c>
      <c r="B92">
        <v>12</v>
      </c>
      <c r="C92">
        <v>7</v>
      </c>
      <c r="D92">
        <v>14</v>
      </c>
      <c r="E92">
        <v>8</v>
      </c>
      <c r="F92">
        <v>14</v>
      </c>
      <c r="G92">
        <v>61</v>
      </c>
      <c r="I92">
        <v>9.9802000000000007E-4</v>
      </c>
      <c r="J92">
        <v>0.27327275299999998</v>
      </c>
      <c r="K92">
        <v>0.56349349000000004</v>
      </c>
      <c r="L92">
        <v>0.26130223299999999</v>
      </c>
      <c r="M92">
        <v>5.8844090000000002E-2</v>
      </c>
      <c r="N92">
        <v>1.412191153</v>
      </c>
      <c r="O92">
        <v>2.5970270630000001</v>
      </c>
    </row>
    <row r="93" spans="1:15" x14ac:dyDescent="0.4">
      <c r="A93">
        <v>6</v>
      </c>
      <c r="B93">
        <v>13</v>
      </c>
      <c r="C93">
        <v>7</v>
      </c>
      <c r="D93">
        <v>12</v>
      </c>
      <c r="E93">
        <v>10</v>
      </c>
      <c r="F93">
        <v>11</v>
      </c>
      <c r="G93">
        <v>59</v>
      </c>
      <c r="I93">
        <v>1.99461E-3</v>
      </c>
      <c r="J93">
        <v>9.9398651119999997</v>
      </c>
      <c r="K93">
        <v>0.63430380799999997</v>
      </c>
      <c r="L93">
        <v>0.26728510900000002</v>
      </c>
      <c r="M93">
        <v>0.87174653999999996</v>
      </c>
      <c r="N93">
        <v>4.5824766000000003E-2</v>
      </c>
      <c r="O93">
        <v>11.78802681</v>
      </c>
    </row>
    <row r="94" spans="1:15" x14ac:dyDescent="0.4">
      <c r="A94">
        <v>6</v>
      </c>
      <c r="B94">
        <v>14</v>
      </c>
      <c r="C94">
        <v>7</v>
      </c>
      <c r="D94">
        <v>11</v>
      </c>
      <c r="E94">
        <v>10</v>
      </c>
      <c r="F94">
        <v>13</v>
      </c>
      <c r="G94">
        <v>61</v>
      </c>
      <c r="I94">
        <v>9.9921199999999997E-4</v>
      </c>
      <c r="J94">
        <v>54.855531689999999</v>
      </c>
      <c r="K94">
        <v>1.1828558440000001</v>
      </c>
      <c r="L94">
        <v>6.0114859999999999E-3</v>
      </c>
      <c r="M94">
        <v>0.32216930399999999</v>
      </c>
      <c r="N94">
        <v>0.56210970900000001</v>
      </c>
      <c r="O94">
        <v>56.950450660000001</v>
      </c>
    </row>
    <row r="95" spans="1:15" x14ac:dyDescent="0.4">
      <c r="A95">
        <v>7</v>
      </c>
      <c r="B95">
        <v>12</v>
      </c>
      <c r="C95">
        <v>7</v>
      </c>
      <c r="D95">
        <v>12</v>
      </c>
      <c r="E95">
        <v>9</v>
      </c>
      <c r="F95">
        <v>15</v>
      </c>
      <c r="G95">
        <v>62</v>
      </c>
      <c r="I95">
        <v>9.9372900000000005E-4</v>
      </c>
      <c r="J95">
        <v>4.0010328289999997</v>
      </c>
      <c r="K95">
        <v>1.628149748</v>
      </c>
      <c r="L95">
        <v>9.2767954E-2</v>
      </c>
      <c r="M95">
        <v>0.20489072799999999</v>
      </c>
      <c r="N95">
        <v>7.3014674189999997</v>
      </c>
      <c r="O95">
        <v>13.26315355</v>
      </c>
    </row>
    <row r="96" spans="1:15" x14ac:dyDescent="0.4">
      <c r="A96">
        <v>6</v>
      </c>
      <c r="B96">
        <v>12</v>
      </c>
      <c r="C96">
        <v>8</v>
      </c>
      <c r="D96">
        <v>11</v>
      </c>
      <c r="E96">
        <v>11</v>
      </c>
      <c r="F96">
        <v>15</v>
      </c>
      <c r="G96">
        <v>63</v>
      </c>
      <c r="I96">
        <v>9.9730499999999998E-4</v>
      </c>
      <c r="J96">
        <v>257.74706959999997</v>
      </c>
      <c r="K96">
        <v>1.4342520240000001</v>
      </c>
      <c r="L96">
        <v>9.1754674999999994E-2</v>
      </c>
      <c r="M96">
        <v>3.0759744640000002</v>
      </c>
      <c r="N96">
        <v>2.937784433</v>
      </c>
      <c r="O96">
        <v>265.3240199</v>
      </c>
    </row>
    <row r="97" spans="1:15" x14ac:dyDescent="0.4">
      <c r="A97">
        <v>6</v>
      </c>
      <c r="B97">
        <v>11</v>
      </c>
      <c r="C97">
        <v>8</v>
      </c>
      <c r="D97">
        <v>12</v>
      </c>
      <c r="E97">
        <v>10</v>
      </c>
      <c r="F97">
        <v>15</v>
      </c>
      <c r="G97">
        <v>61</v>
      </c>
      <c r="I97">
        <v>9.9706600000000001E-4</v>
      </c>
      <c r="J97">
        <v>6.9043035509999999</v>
      </c>
      <c r="K97">
        <v>1.6427783970000001</v>
      </c>
      <c r="L97">
        <v>0.244856834</v>
      </c>
      <c r="M97">
        <v>0.38751745199999998</v>
      </c>
      <c r="N97">
        <v>1.65251708</v>
      </c>
      <c r="O97">
        <v>10.869572160000001</v>
      </c>
    </row>
    <row r="98" spans="1:15" x14ac:dyDescent="0.4">
      <c r="A98">
        <v>6</v>
      </c>
      <c r="B98">
        <v>11</v>
      </c>
      <c r="C98">
        <v>7</v>
      </c>
      <c r="D98">
        <v>11</v>
      </c>
      <c r="E98">
        <v>9</v>
      </c>
      <c r="F98">
        <v>13</v>
      </c>
      <c r="G98">
        <v>56</v>
      </c>
      <c r="I98">
        <v>1.0130409999999999E-3</v>
      </c>
      <c r="J98">
        <v>0.44480919800000002</v>
      </c>
      <c r="K98">
        <v>7.9818248999999994E-2</v>
      </c>
      <c r="L98">
        <v>0.105718613</v>
      </c>
      <c r="M98">
        <v>8.8798285000000005E-2</v>
      </c>
      <c r="N98">
        <v>1.208036423</v>
      </c>
      <c r="O98">
        <v>1.9470553399999999</v>
      </c>
    </row>
    <row r="99" spans="1:15" x14ac:dyDescent="0.4">
      <c r="A99">
        <v>7</v>
      </c>
      <c r="B99">
        <v>13</v>
      </c>
      <c r="C99">
        <v>8</v>
      </c>
      <c r="D99">
        <v>11</v>
      </c>
      <c r="E99">
        <v>12</v>
      </c>
      <c r="F99">
        <v>15</v>
      </c>
      <c r="G99">
        <v>66</v>
      </c>
      <c r="I99">
        <v>1.9924640000000002E-3</v>
      </c>
      <c r="J99">
        <v>23.800517559999999</v>
      </c>
      <c r="K99">
        <v>1.2852516169999999</v>
      </c>
      <c r="L99">
        <v>0.37105894099999998</v>
      </c>
      <c r="M99">
        <v>23.555882690000001</v>
      </c>
      <c r="N99">
        <v>1.848657131</v>
      </c>
      <c r="O99">
        <v>50.898225549999999</v>
      </c>
    </row>
    <row r="100" spans="1:15" x14ac:dyDescent="0.4">
      <c r="A100">
        <v>6</v>
      </c>
      <c r="B100">
        <v>12</v>
      </c>
      <c r="C100">
        <v>8</v>
      </c>
      <c r="D100">
        <v>10</v>
      </c>
      <c r="E100">
        <v>9</v>
      </c>
      <c r="F100">
        <v>14</v>
      </c>
      <c r="G100">
        <v>57</v>
      </c>
      <c r="I100">
        <v>9.984970000000001E-4</v>
      </c>
      <c r="J100">
        <v>0.41876411400000002</v>
      </c>
      <c r="K100">
        <v>2.4608435630000001</v>
      </c>
      <c r="L100">
        <v>4.9950360999999999E-2</v>
      </c>
      <c r="M100">
        <v>0.26757025699999998</v>
      </c>
      <c r="N100">
        <v>2.2162022590000001</v>
      </c>
      <c r="O100">
        <v>5.4511146549999996</v>
      </c>
    </row>
    <row r="101" spans="1:15" x14ac:dyDescent="0.4">
      <c r="A101">
        <v>7</v>
      </c>
      <c r="B101">
        <v>12</v>
      </c>
      <c r="C101">
        <v>8</v>
      </c>
      <c r="D101">
        <v>12</v>
      </c>
      <c r="E101">
        <v>10</v>
      </c>
      <c r="F101">
        <v>15</v>
      </c>
      <c r="G101">
        <v>64</v>
      </c>
      <c r="I101">
        <v>9.9825900000000004E-4</v>
      </c>
      <c r="J101">
        <v>19.483428480000001</v>
      </c>
      <c r="K101">
        <v>1.179605961</v>
      </c>
      <c r="L101">
        <v>0.132688046</v>
      </c>
      <c r="M101">
        <v>1.9672241210000001</v>
      </c>
      <c r="N101">
        <v>8.4243750570000007</v>
      </c>
      <c r="O101">
        <v>31.22199535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5C22-A02A-46A2-8862-F746D8B540BF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13</v>
      </c>
      <c r="C2">
        <v>7</v>
      </c>
      <c r="D2">
        <v>13</v>
      </c>
      <c r="E2">
        <v>9</v>
      </c>
      <c r="F2">
        <v>15</v>
      </c>
      <c r="G2">
        <v>64</v>
      </c>
      <c r="I2">
        <v>3.2911300999999997E-2</v>
      </c>
      <c r="J2">
        <v>3.3632369039999999</v>
      </c>
      <c r="K2">
        <v>4.3881415999999999E-2</v>
      </c>
      <c r="L2">
        <v>0.112612486</v>
      </c>
      <c r="M2">
        <v>0.30126571699999999</v>
      </c>
      <c r="N2">
        <v>1.0818421840000001</v>
      </c>
      <c r="O2">
        <v>4.9656193259999997</v>
      </c>
      <c r="Q2" t="s">
        <v>23</v>
      </c>
      <c r="S2" t="s">
        <v>22</v>
      </c>
    </row>
    <row r="3" spans="1:19" x14ac:dyDescent="0.4">
      <c r="A3">
        <v>6</v>
      </c>
      <c r="B3">
        <v>11</v>
      </c>
      <c r="C3">
        <v>7</v>
      </c>
      <c r="D3">
        <v>11</v>
      </c>
      <c r="E3">
        <v>11</v>
      </c>
      <c r="F3">
        <v>13</v>
      </c>
      <c r="G3">
        <v>59</v>
      </c>
      <c r="I3">
        <v>9.9825900000000004E-4</v>
      </c>
      <c r="J3">
        <v>0.411043406</v>
      </c>
      <c r="K3">
        <v>0.111700773</v>
      </c>
      <c r="L3">
        <v>4.4879675000000001E-2</v>
      </c>
      <c r="M3">
        <v>2.2666606900000001</v>
      </c>
      <c r="N3">
        <v>0.18550491299999999</v>
      </c>
      <c r="O3">
        <v>3.0478458399999999</v>
      </c>
      <c r="Q3">
        <f>AVERAGE(O:O)</f>
        <v>14.999229828970002</v>
      </c>
      <c r="S3">
        <f>AVERAGE(G:G)</f>
        <v>63.44</v>
      </c>
    </row>
    <row r="4" spans="1:19" x14ac:dyDescent="0.4">
      <c r="A4">
        <v>6</v>
      </c>
      <c r="B4">
        <v>13</v>
      </c>
      <c r="C4">
        <v>7</v>
      </c>
      <c r="D4">
        <v>13</v>
      </c>
      <c r="E4">
        <v>11</v>
      </c>
      <c r="F4">
        <v>15</v>
      </c>
      <c r="G4">
        <v>65</v>
      </c>
      <c r="I4">
        <v>9.9659000000000011E-4</v>
      </c>
      <c r="J4">
        <v>24.733659509999999</v>
      </c>
      <c r="K4">
        <v>1.158199787</v>
      </c>
      <c r="L4">
        <v>1.150943279</v>
      </c>
      <c r="M4">
        <v>1.3068461419999999</v>
      </c>
      <c r="N4">
        <v>11.56168079</v>
      </c>
      <c r="O4">
        <v>39.941719059999997</v>
      </c>
      <c r="Q4" t="s">
        <v>24</v>
      </c>
    </row>
    <row r="5" spans="1:19" x14ac:dyDescent="0.4">
      <c r="A5">
        <v>8</v>
      </c>
      <c r="B5">
        <v>12</v>
      </c>
      <c r="C5">
        <v>8</v>
      </c>
      <c r="D5">
        <v>13</v>
      </c>
      <c r="E5">
        <v>10</v>
      </c>
      <c r="F5">
        <v>15</v>
      </c>
      <c r="G5">
        <v>66</v>
      </c>
      <c r="I5">
        <v>1.0352130000000001E-3</v>
      </c>
      <c r="J5">
        <v>9.2763661999999997E-2</v>
      </c>
      <c r="K5">
        <v>1.739841223</v>
      </c>
      <c r="L5">
        <v>4.0249819999999999E-3</v>
      </c>
      <c r="M5">
        <v>0.35207128500000001</v>
      </c>
      <c r="N5">
        <v>2.5567345619999999</v>
      </c>
      <c r="O5">
        <v>4.7778632639999996</v>
      </c>
      <c r="Q5">
        <f>_xlfn.STDEV.S(O:O)</f>
        <v>17.379410111891357</v>
      </c>
    </row>
    <row r="6" spans="1:19" x14ac:dyDescent="0.4">
      <c r="A6">
        <v>7</v>
      </c>
      <c r="B6">
        <v>12</v>
      </c>
      <c r="C6">
        <v>8</v>
      </c>
      <c r="D6">
        <v>12</v>
      </c>
      <c r="E6">
        <v>11</v>
      </c>
      <c r="F6">
        <v>14</v>
      </c>
      <c r="G6">
        <v>63</v>
      </c>
      <c r="I6">
        <v>9.5963500000000002E-4</v>
      </c>
      <c r="J6">
        <v>0.37953710600000001</v>
      </c>
      <c r="K6">
        <v>1.2877850529999999</v>
      </c>
      <c r="L6">
        <v>0.67407178899999998</v>
      </c>
      <c r="M6">
        <v>1.009834766</v>
      </c>
      <c r="N6">
        <v>1.458538055</v>
      </c>
      <c r="O6">
        <v>4.8506362440000004</v>
      </c>
    </row>
    <row r="7" spans="1:19" x14ac:dyDescent="0.4">
      <c r="A7">
        <v>5</v>
      </c>
      <c r="B7">
        <v>12</v>
      </c>
      <c r="C7">
        <v>9</v>
      </c>
      <c r="D7">
        <v>12</v>
      </c>
      <c r="E7">
        <v>11</v>
      </c>
      <c r="F7">
        <v>15</v>
      </c>
      <c r="G7">
        <v>63</v>
      </c>
      <c r="I7">
        <v>0</v>
      </c>
      <c r="J7">
        <v>7.3138008120000002</v>
      </c>
      <c r="K7">
        <v>0.48341822600000001</v>
      </c>
      <c r="L7">
        <v>0.40396118199999997</v>
      </c>
      <c r="M7">
        <v>1.080112696</v>
      </c>
      <c r="N7">
        <v>9.3098115920000009</v>
      </c>
      <c r="O7">
        <v>18.627578969999998</v>
      </c>
    </row>
    <row r="8" spans="1:19" x14ac:dyDescent="0.4">
      <c r="A8">
        <v>6</v>
      </c>
      <c r="B8">
        <v>12</v>
      </c>
      <c r="C8">
        <v>9</v>
      </c>
      <c r="D8">
        <v>16</v>
      </c>
      <c r="E8">
        <v>10</v>
      </c>
      <c r="F8">
        <v>15</v>
      </c>
      <c r="G8">
        <v>68</v>
      </c>
      <c r="I8">
        <v>9.9730499999999998E-4</v>
      </c>
      <c r="J8">
        <v>2.2881309989999998</v>
      </c>
      <c r="K8">
        <v>0.70127821000000001</v>
      </c>
      <c r="L8">
        <v>1.271954298</v>
      </c>
      <c r="M8">
        <v>0.60727214799999996</v>
      </c>
      <c r="N8">
        <v>16.40667534</v>
      </c>
      <c r="O8">
        <v>21.30619884</v>
      </c>
    </row>
    <row r="9" spans="1:19" x14ac:dyDescent="0.4">
      <c r="A9">
        <v>7</v>
      </c>
      <c r="B9">
        <v>14</v>
      </c>
      <c r="C9">
        <v>7</v>
      </c>
      <c r="D9">
        <v>12</v>
      </c>
      <c r="E9">
        <v>11</v>
      </c>
      <c r="F9">
        <v>14</v>
      </c>
      <c r="G9">
        <v>64</v>
      </c>
      <c r="I9">
        <v>9.9635099999999992E-4</v>
      </c>
      <c r="J9">
        <v>4.3823535439999999</v>
      </c>
      <c r="K9">
        <v>0.100785494</v>
      </c>
      <c r="L9">
        <v>0.73332309699999998</v>
      </c>
      <c r="M9">
        <v>7.0009613039999996</v>
      </c>
      <c r="N9">
        <v>4.852401972</v>
      </c>
      <c r="O9">
        <v>17.102845670000001</v>
      </c>
    </row>
    <row r="10" spans="1:19" x14ac:dyDescent="0.4">
      <c r="A10">
        <v>7</v>
      </c>
      <c r="B10">
        <v>14</v>
      </c>
      <c r="C10">
        <v>8</v>
      </c>
      <c r="D10">
        <v>10</v>
      </c>
      <c r="E10">
        <v>9</v>
      </c>
      <c r="F10">
        <v>15</v>
      </c>
      <c r="G10">
        <v>63</v>
      </c>
      <c r="I10">
        <v>9.9706600000000001E-4</v>
      </c>
      <c r="J10">
        <v>0.50329494500000005</v>
      </c>
      <c r="K10">
        <v>1.044717312</v>
      </c>
      <c r="L10">
        <v>0.17116594299999999</v>
      </c>
      <c r="M10">
        <v>0.17603945700000001</v>
      </c>
      <c r="N10">
        <v>4.6950345039999997</v>
      </c>
      <c r="O10">
        <v>6.622124672</v>
      </c>
    </row>
    <row r="11" spans="1:19" x14ac:dyDescent="0.4">
      <c r="A11">
        <v>6</v>
      </c>
      <c r="B11">
        <v>10</v>
      </c>
      <c r="C11">
        <v>8</v>
      </c>
      <c r="D11">
        <v>16</v>
      </c>
      <c r="E11">
        <v>9</v>
      </c>
      <c r="F11">
        <v>17</v>
      </c>
      <c r="G11">
        <v>66</v>
      </c>
      <c r="I11">
        <v>9.9682799999999995E-4</v>
      </c>
      <c r="J11">
        <v>0.34459877</v>
      </c>
      <c r="K11">
        <v>0.45921230299999999</v>
      </c>
      <c r="L11">
        <v>1.2964375020000001</v>
      </c>
      <c r="M11">
        <v>0.40775632899999997</v>
      </c>
      <c r="N11">
        <v>56.026774170000003</v>
      </c>
      <c r="O11">
        <v>58.565582749999997</v>
      </c>
    </row>
    <row r="12" spans="1:19" x14ac:dyDescent="0.4">
      <c r="A12">
        <v>5</v>
      </c>
      <c r="B12">
        <v>13</v>
      </c>
      <c r="C12">
        <v>7</v>
      </c>
      <c r="D12">
        <v>16</v>
      </c>
      <c r="E12">
        <v>9</v>
      </c>
      <c r="F12">
        <v>15</v>
      </c>
      <c r="G12">
        <v>65</v>
      </c>
      <c r="I12">
        <v>0</v>
      </c>
      <c r="J12">
        <v>0.69520592699999995</v>
      </c>
      <c r="K12">
        <v>0.155093908</v>
      </c>
      <c r="L12">
        <v>2.9671189999999998E-3</v>
      </c>
      <c r="M12">
        <v>0.26035952600000001</v>
      </c>
      <c r="N12">
        <v>25.359278440000001</v>
      </c>
      <c r="O12">
        <v>26.509787559999999</v>
      </c>
    </row>
    <row r="13" spans="1:19" x14ac:dyDescent="0.4">
      <c r="A13">
        <v>7</v>
      </c>
      <c r="B13">
        <v>13</v>
      </c>
      <c r="C13">
        <v>8</v>
      </c>
      <c r="D13">
        <v>14</v>
      </c>
      <c r="E13">
        <v>10</v>
      </c>
      <c r="F13">
        <v>14</v>
      </c>
      <c r="G13">
        <v>66</v>
      </c>
      <c r="I13">
        <v>0</v>
      </c>
      <c r="J13">
        <v>0.923966646</v>
      </c>
      <c r="K13">
        <v>0.38558459299999998</v>
      </c>
      <c r="L13">
        <v>0.17011737800000001</v>
      </c>
      <c r="M13">
        <v>0.75796866399999996</v>
      </c>
      <c r="N13">
        <v>1.5999445919999999</v>
      </c>
      <c r="O13">
        <v>3.8684985639999998</v>
      </c>
    </row>
    <row r="14" spans="1:19" x14ac:dyDescent="0.4">
      <c r="A14">
        <v>6</v>
      </c>
      <c r="B14">
        <v>12</v>
      </c>
      <c r="C14">
        <v>6</v>
      </c>
      <c r="D14">
        <v>13</v>
      </c>
      <c r="E14">
        <v>10</v>
      </c>
      <c r="F14">
        <v>15</v>
      </c>
      <c r="G14">
        <v>62</v>
      </c>
      <c r="I14">
        <v>0</v>
      </c>
      <c r="J14">
        <v>3.1331021790000002</v>
      </c>
      <c r="K14">
        <v>2.6927710000000001E-2</v>
      </c>
      <c r="L14">
        <v>0.63432908099999996</v>
      </c>
      <c r="M14">
        <v>0.480232716</v>
      </c>
      <c r="N14">
        <v>15.10132718</v>
      </c>
      <c r="O14">
        <v>19.400824069999999</v>
      </c>
    </row>
    <row r="15" spans="1:19" x14ac:dyDescent="0.4">
      <c r="A15">
        <v>6</v>
      </c>
      <c r="B15">
        <v>13</v>
      </c>
      <c r="C15">
        <v>8</v>
      </c>
      <c r="D15">
        <v>16</v>
      </c>
      <c r="E15">
        <v>10</v>
      </c>
      <c r="F15">
        <v>14</v>
      </c>
      <c r="G15">
        <v>66</v>
      </c>
      <c r="I15">
        <v>9.9659000000000011E-4</v>
      </c>
      <c r="J15">
        <v>2.4146778580000001</v>
      </c>
      <c r="K15">
        <v>2.4792079930000002</v>
      </c>
      <c r="L15">
        <v>0.17453455900000001</v>
      </c>
      <c r="M15">
        <v>0.39369797699999998</v>
      </c>
      <c r="N15">
        <v>0.463851452</v>
      </c>
      <c r="O15">
        <v>5.9648153779999999</v>
      </c>
    </row>
    <row r="16" spans="1:19" x14ac:dyDescent="0.4">
      <c r="A16">
        <v>6</v>
      </c>
      <c r="B16">
        <v>12</v>
      </c>
      <c r="C16">
        <v>9</v>
      </c>
      <c r="D16">
        <v>14</v>
      </c>
      <c r="E16">
        <v>10</v>
      </c>
      <c r="F16">
        <v>14</v>
      </c>
      <c r="G16">
        <v>65</v>
      </c>
      <c r="I16">
        <v>9.9706600000000001E-4</v>
      </c>
      <c r="J16">
        <v>4.4879436000000002E-2</v>
      </c>
      <c r="K16">
        <v>2.463802099</v>
      </c>
      <c r="L16">
        <v>3.4908056E-2</v>
      </c>
      <c r="M16">
        <v>0.951673985</v>
      </c>
      <c r="N16">
        <v>2.8524928090000001</v>
      </c>
      <c r="O16">
        <v>6.3820223809999996</v>
      </c>
    </row>
    <row r="17" spans="1:15" x14ac:dyDescent="0.4">
      <c r="A17">
        <v>6</v>
      </c>
      <c r="B17">
        <v>13</v>
      </c>
      <c r="C17">
        <v>7</v>
      </c>
      <c r="D17">
        <v>12</v>
      </c>
      <c r="E17">
        <v>10</v>
      </c>
      <c r="F17">
        <v>14</v>
      </c>
      <c r="G17">
        <v>62</v>
      </c>
      <c r="I17">
        <v>9.9635099999999992E-4</v>
      </c>
      <c r="J17">
        <v>3.8118698599999998</v>
      </c>
      <c r="K17">
        <v>0.34758424799999998</v>
      </c>
      <c r="L17">
        <v>0.33016395599999998</v>
      </c>
      <c r="M17">
        <v>0.19752264</v>
      </c>
      <c r="N17">
        <v>2.6283459659999999</v>
      </c>
      <c r="O17">
        <v>7.3523511890000002</v>
      </c>
    </row>
    <row r="18" spans="1:15" x14ac:dyDescent="0.4">
      <c r="A18">
        <v>6</v>
      </c>
      <c r="B18">
        <v>12</v>
      </c>
      <c r="C18">
        <v>9</v>
      </c>
      <c r="D18">
        <v>14</v>
      </c>
      <c r="E18">
        <v>10</v>
      </c>
      <c r="F18">
        <v>14</v>
      </c>
      <c r="G18">
        <v>65</v>
      </c>
      <c r="I18">
        <v>9.9730499999999998E-4</v>
      </c>
      <c r="J18">
        <v>0.86867666200000004</v>
      </c>
      <c r="K18">
        <v>1.9886014460000001</v>
      </c>
      <c r="L18">
        <v>4.4878721000000003E-2</v>
      </c>
      <c r="M18">
        <v>0.53185033800000003</v>
      </c>
      <c r="N18">
        <v>5.7223610880000004</v>
      </c>
      <c r="O18">
        <v>9.1779000760000002</v>
      </c>
    </row>
    <row r="19" spans="1:15" x14ac:dyDescent="0.4">
      <c r="A19">
        <v>6</v>
      </c>
      <c r="B19">
        <v>13</v>
      </c>
      <c r="C19">
        <v>7</v>
      </c>
      <c r="D19">
        <v>12</v>
      </c>
      <c r="E19">
        <v>11</v>
      </c>
      <c r="F19">
        <v>15</v>
      </c>
      <c r="G19">
        <v>64</v>
      </c>
      <c r="I19">
        <v>0</v>
      </c>
      <c r="J19">
        <v>0.98280048399999997</v>
      </c>
      <c r="K19">
        <v>1.7210562229999999</v>
      </c>
      <c r="L19">
        <v>0.85354137399999996</v>
      </c>
      <c r="M19">
        <v>2.8318855759999999</v>
      </c>
      <c r="N19">
        <v>2.783620596</v>
      </c>
      <c r="O19">
        <v>9.1986491679999993</v>
      </c>
    </row>
    <row r="20" spans="1:15" x14ac:dyDescent="0.4">
      <c r="A20">
        <v>6</v>
      </c>
      <c r="B20">
        <v>13</v>
      </c>
      <c r="C20">
        <v>8</v>
      </c>
      <c r="D20">
        <v>10</v>
      </c>
      <c r="E20">
        <v>11</v>
      </c>
      <c r="F20">
        <v>14</v>
      </c>
      <c r="G20">
        <v>62</v>
      </c>
      <c r="I20">
        <v>9.9706600000000001E-4</v>
      </c>
      <c r="J20">
        <v>0.76904296900000002</v>
      </c>
      <c r="K20">
        <v>1.971483946</v>
      </c>
      <c r="L20">
        <v>0.198516846</v>
      </c>
      <c r="M20">
        <v>2.644175529</v>
      </c>
      <c r="N20">
        <v>8.2556943890000003</v>
      </c>
      <c r="O20">
        <v>13.873786689999999</v>
      </c>
    </row>
    <row r="21" spans="1:15" x14ac:dyDescent="0.4">
      <c r="A21">
        <v>6</v>
      </c>
      <c r="B21">
        <v>13</v>
      </c>
      <c r="C21">
        <v>8</v>
      </c>
      <c r="D21">
        <v>16</v>
      </c>
      <c r="E21">
        <v>10</v>
      </c>
      <c r="F21">
        <v>15</v>
      </c>
      <c r="G21">
        <v>68</v>
      </c>
      <c r="I21">
        <v>9.9420499999999996E-4</v>
      </c>
      <c r="J21">
        <v>0.261343718</v>
      </c>
      <c r="K21">
        <v>0.78724813500000002</v>
      </c>
      <c r="L21">
        <v>8.5766791999999994E-2</v>
      </c>
      <c r="M21">
        <v>1.7681846619999999</v>
      </c>
      <c r="N21">
        <v>0.81634545300000005</v>
      </c>
      <c r="O21">
        <v>3.7525038720000001</v>
      </c>
    </row>
    <row r="22" spans="1:15" x14ac:dyDescent="0.4">
      <c r="A22">
        <v>7</v>
      </c>
      <c r="B22">
        <v>12</v>
      </c>
      <c r="C22">
        <v>7</v>
      </c>
      <c r="D22">
        <v>11</v>
      </c>
      <c r="E22">
        <v>11</v>
      </c>
      <c r="F22">
        <v>16</v>
      </c>
      <c r="G22">
        <v>63</v>
      </c>
      <c r="I22">
        <v>0</v>
      </c>
      <c r="J22">
        <v>0.80023264900000002</v>
      </c>
      <c r="K22">
        <v>9.2787981000000005E-2</v>
      </c>
      <c r="L22">
        <v>0.116311312</v>
      </c>
      <c r="M22">
        <v>7.8736639019999997</v>
      </c>
      <c r="N22">
        <v>27.04132676</v>
      </c>
      <c r="O22">
        <v>35.943201539999997</v>
      </c>
    </row>
    <row r="23" spans="1:15" x14ac:dyDescent="0.4">
      <c r="A23">
        <v>6</v>
      </c>
      <c r="B23">
        <v>12</v>
      </c>
      <c r="C23">
        <v>8</v>
      </c>
      <c r="D23">
        <v>13</v>
      </c>
      <c r="E23">
        <v>9</v>
      </c>
      <c r="F23">
        <v>15</v>
      </c>
      <c r="G23">
        <v>62</v>
      </c>
      <c r="I23">
        <v>9.9730499999999998E-4</v>
      </c>
      <c r="J23">
        <v>3.5903931E-2</v>
      </c>
      <c r="K23">
        <v>0.86021232599999997</v>
      </c>
      <c r="L23">
        <v>0.21342682800000001</v>
      </c>
      <c r="M23">
        <v>0.71010255799999999</v>
      </c>
      <c r="N23">
        <v>2.4145679470000001</v>
      </c>
      <c r="O23">
        <v>4.2770981790000002</v>
      </c>
    </row>
    <row r="24" spans="1:15" x14ac:dyDescent="0.4">
      <c r="A24">
        <v>7</v>
      </c>
      <c r="B24">
        <v>12</v>
      </c>
      <c r="C24">
        <v>8</v>
      </c>
      <c r="D24">
        <v>11</v>
      </c>
      <c r="E24">
        <v>10</v>
      </c>
      <c r="F24">
        <v>13</v>
      </c>
      <c r="G24">
        <v>61</v>
      </c>
      <c r="I24">
        <v>1.9962790000000001E-3</v>
      </c>
      <c r="J24">
        <v>1.1025578979999999</v>
      </c>
      <c r="K24">
        <v>1.548374414</v>
      </c>
      <c r="L24">
        <v>0.90161085100000005</v>
      </c>
      <c r="M24">
        <v>0.500914097</v>
      </c>
      <c r="N24">
        <v>0.61495161099999995</v>
      </c>
      <c r="O24">
        <v>4.6956822870000003</v>
      </c>
    </row>
    <row r="25" spans="1:15" x14ac:dyDescent="0.4">
      <c r="A25">
        <v>7</v>
      </c>
      <c r="B25">
        <v>12</v>
      </c>
      <c r="C25">
        <v>8</v>
      </c>
      <c r="D25">
        <v>12</v>
      </c>
      <c r="E25">
        <v>9</v>
      </c>
      <c r="F25">
        <v>13</v>
      </c>
      <c r="G25">
        <v>61</v>
      </c>
      <c r="I25">
        <v>0</v>
      </c>
      <c r="J25">
        <v>0.51477146100000004</v>
      </c>
      <c r="K25">
        <v>0.14593577399999999</v>
      </c>
      <c r="L25">
        <v>3.9882659999999999E-3</v>
      </c>
      <c r="M25">
        <v>0.176524401</v>
      </c>
      <c r="N25">
        <v>0.390953779</v>
      </c>
      <c r="O25">
        <v>1.252409697</v>
      </c>
    </row>
    <row r="26" spans="1:15" x14ac:dyDescent="0.4">
      <c r="A26">
        <v>7</v>
      </c>
      <c r="B26">
        <v>12</v>
      </c>
      <c r="C26">
        <v>6</v>
      </c>
      <c r="D26">
        <v>13</v>
      </c>
      <c r="E26">
        <v>10</v>
      </c>
      <c r="F26">
        <v>16</v>
      </c>
      <c r="G26">
        <v>64</v>
      </c>
      <c r="I26">
        <v>9.9706600000000001E-4</v>
      </c>
      <c r="J26">
        <v>0.60020780600000001</v>
      </c>
      <c r="K26">
        <v>5.9831140000000003E-3</v>
      </c>
      <c r="L26">
        <v>9.1752528999999999E-2</v>
      </c>
      <c r="M26">
        <v>0.56499695800000005</v>
      </c>
      <c r="N26">
        <v>1.5205554960000001</v>
      </c>
      <c r="O26">
        <v>2.8034462929999999</v>
      </c>
    </row>
    <row r="27" spans="1:15" x14ac:dyDescent="0.4">
      <c r="A27">
        <v>6</v>
      </c>
      <c r="B27">
        <v>13</v>
      </c>
      <c r="C27">
        <v>7</v>
      </c>
      <c r="D27">
        <v>13</v>
      </c>
      <c r="E27">
        <v>9</v>
      </c>
      <c r="F27">
        <v>15</v>
      </c>
      <c r="G27">
        <v>63</v>
      </c>
      <c r="I27">
        <v>1.9981859999999999E-3</v>
      </c>
      <c r="J27">
        <v>7.8878078460000003</v>
      </c>
      <c r="K27">
        <v>4.8869371000000002E-2</v>
      </c>
      <c r="L27">
        <v>2.1125049589999998</v>
      </c>
      <c r="M27">
        <v>0.16207480399999999</v>
      </c>
      <c r="N27">
        <v>7.3767664430000002</v>
      </c>
      <c r="O27">
        <v>17.620949750000001</v>
      </c>
    </row>
    <row r="28" spans="1:15" x14ac:dyDescent="0.4">
      <c r="A28">
        <v>7</v>
      </c>
      <c r="B28">
        <v>14</v>
      </c>
      <c r="C28">
        <v>9</v>
      </c>
      <c r="D28">
        <v>16</v>
      </c>
      <c r="E28">
        <v>9</v>
      </c>
      <c r="F28">
        <v>13</v>
      </c>
      <c r="G28">
        <v>68</v>
      </c>
      <c r="I28">
        <v>0</v>
      </c>
      <c r="J28">
        <v>8.2913331990000003</v>
      </c>
      <c r="K28">
        <v>1.9071695799999999</v>
      </c>
      <c r="L28">
        <v>8.5772275999999995E-2</v>
      </c>
      <c r="M28">
        <v>9.2786550999999995E-2</v>
      </c>
      <c r="N28">
        <v>0.45910215399999998</v>
      </c>
      <c r="O28">
        <v>10.86903238</v>
      </c>
    </row>
    <row r="29" spans="1:15" x14ac:dyDescent="0.4">
      <c r="A29">
        <v>8</v>
      </c>
      <c r="B29">
        <v>14</v>
      </c>
      <c r="C29">
        <v>7</v>
      </c>
      <c r="D29">
        <v>11</v>
      </c>
      <c r="E29">
        <v>11</v>
      </c>
      <c r="F29">
        <v>14</v>
      </c>
      <c r="G29">
        <v>63</v>
      </c>
      <c r="I29">
        <v>9.9754300000000004E-4</v>
      </c>
      <c r="J29">
        <v>1.954199553</v>
      </c>
      <c r="K29">
        <v>1.604152918</v>
      </c>
      <c r="L29">
        <v>2.1507502000000001E-2</v>
      </c>
      <c r="M29">
        <v>5.963184118</v>
      </c>
      <c r="N29">
        <v>1.017047405</v>
      </c>
      <c r="O29">
        <v>10.597895380000001</v>
      </c>
    </row>
    <row r="30" spans="1:15" x14ac:dyDescent="0.4">
      <c r="A30">
        <v>7</v>
      </c>
      <c r="B30">
        <v>13</v>
      </c>
      <c r="C30">
        <v>8</v>
      </c>
      <c r="D30">
        <v>13</v>
      </c>
      <c r="E30">
        <v>11</v>
      </c>
      <c r="F30">
        <v>16</v>
      </c>
      <c r="G30">
        <v>68</v>
      </c>
      <c r="I30">
        <v>9.9563600000000005E-4</v>
      </c>
      <c r="J30">
        <v>8.2545013429999994</v>
      </c>
      <c r="K30">
        <v>1.4268288609999999</v>
      </c>
      <c r="L30">
        <v>1.379540682</v>
      </c>
      <c r="M30">
        <v>1.541363716</v>
      </c>
      <c r="N30">
        <v>14.267052169999999</v>
      </c>
      <c r="O30">
        <v>26.90224886</v>
      </c>
    </row>
    <row r="31" spans="1:15" x14ac:dyDescent="0.4">
      <c r="A31">
        <v>7</v>
      </c>
      <c r="B31">
        <v>11</v>
      </c>
      <c r="C31">
        <v>8</v>
      </c>
      <c r="D31">
        <v>11</v>
      </c>
      <c r="E31">
        <v>10</v>
      </c>
      <c r="F31">
        <v>15</v>
      </c>
      <c r="G31">
        <v>61</v>
      </c>
      <c r="I31">
        <v>1.0223389999999999E-3</v>
      </c>
      <c r="J31">
        <v>0.60001110999999996</v>
      </c>
      <c r="K31">
        <v>0.63730454400000003</v>
      </c>
      <c r="L31">
        <v>1.6865969000000001E-2</v>
      </c>
      <c r="M31">
        <v>0.72061872500000002</v>
      </c>
      <c r="N31">
        <v>1.6471662520000001</v>
      </c>
      <c r="O31">
        <v>3.6498370169999999</v>
      </c>
    </row>
    <row r="32" spans="1:15" x14ac:dyDescent="0.4">
      <c r="A32">
        <v>6</v>
      </c>
      <c r="B32">
        <v>10</v>
      </c>
      <c r="C32">
        <v>8</v>
      </c>
      <c r="D32">
        <v>14</v>
      </c>
      <c r="E32">
        <v>10</v>
      </c>
      <c r="F32">
        <v>14</v>
      </c>
      <c r="G32">
        <v>62</v>
      </c>
      <c r="I32">
        <v>9.9921199999999997E-4</v>
      </c>
      <c r="J32">
        <v>0.65777611700000005</v>
      </c>
      <c r="K32">
        <v>0.854967594</v>
      </c>
      <c r="L32">
        <v>0.31238389</v>
      </c>
      <c r="M32">
        <v>1.6050179</v>
      </c>
      <c r="N32">
        <v>11.953778740000001</v>
      </c>
      <c r="O32">
        <v>15.415876389999999</v>
      </c>
    </row>
    <row r="33" spans="1:15" x14ac:dyDescent="0.4">
      <c r="A33">
        <v>7</v>
      </c>
      <c r="B33">
        <v>14</v>
      </c>
      <c r="C33">
        <v>8</v>
      </c>
      <c r="D33">
        <v>13</v>
      </c>
      <c r="E33">
        <v>9</v>
      </c>
      <c r="F33">
        <v>14</v>
      </c>
      <c r="G33">
        <v>65</v>
      </c>
      <c r="I33">
        <v>1.966476E-3</v>
      </c>
      <c r="J33">
        <v>40.335604670000002</v>
      </c>
      <c r="K33">
        <v>0.41990041700000003</v>
      </c>
      <c r="L33">
        <v>2.659635067</v>
      </c>
      <c r="M33">
        <v>0.166551113</v>
      </c>
      <c r="N33">
        <v>3.432404757</v>
      </c>
      <c r="O33">
        <v>47.042993780000003</v>
      </c>
    </row>
    <row r="34" spans="1:15" x14ac:dyDescent="0.4">
      <c r="A34">
        <v>6</v>
      </c>
      <c r="B34">
        <v>14</v>
      </c>
      <c r="C34">
        <v>8</v>
      </c>
      <c r="D34">
        <v>12</v>
      </c>
      <c r="E34">
        <v>9</v>
      </c>
      <c r="F34">
        <v>14</v>
      </c>
      <c r="G34">
        <v>63</v>
      </c>
      <c r="I34">
        <v>1.0337829999999999E-3</v>
      </c>
      <c r="J34">
        <v>4.5465314389999998</v>
      </c>
      <c r="K34">
        <v>1.1090848449999999</v>
      </c>
      <c r="L34">
        <v>0.113737345</v>
      </c>
      <c r="M34">
        <v>6.4955710999999999E-2</v>
      </c>
      <c r="N34">
        <v>2.896906376</v>
      </c>
      <c r="O34">
        <v>8.7644429210000006</v>
      </c>
    </row>
    <row r="35" spans="1:15" x14ac:dyDescent="0.4">
      <c r="A35">
        <v>6</v>
      </c>
      <c r="B35">
        <v>12</v>
      </c>
      <c r="C35">
        <v>8</v>
      </c>
      <c r="D35">
        <v>14</v>
      </c>
      <c r="E35">
        <v>10</v>
      </c>
      <c r="F35">
        <v>14</v>
      </c>
      <c r="G35">
        <v>64</v>
      </c>
      <c r="I35">
        <v>0</v>
      </c>
      <c r="J35">
        <v>0.12090611499999999</v>
      </c>
      <c r="K35">
        <v>2.644728422</v>
      </c>
      <c r="L35">
        <v>0.79750132600000001</v>
      </c>
      <c r="M35">
        <v>0.39162588100000001</v>
      </c>
      <c r="N35">
        <v>2.12764883</v>
      </c>
      <c r="O35">
        <v>6.1178140640000001</v>
      </c>
    </row>
    <row r="36" spans="1:15" x14ac:dyDescent="0.4">
      <c r="A36">
        <v>6</v>
      </c>
      <c r="B36">
        <v>13</v>
      </c>
      <c r="C36">
        <v>9</v>
      </c>
      <c r="D36">
        <v>11</v>
      </c>
      <c r="E36">
        <v>9</v>
      </c>
      <c r="F36">
        <v>13</v>
      </c>
      <c r="G36">
        <v>61</v>
      </c>
      <c r="I36">
        <v>9.9730499999999998E-4</v>
      </c>
      <c r="J36">
        <v>3.3141226769999999</v>
      </c>
      <c r="K36">
        <v>1.085794449</v>
      </c>
      <c r="L36">
        <v>0.157635212</v>
      </c>
      <c r="M36">
        <v>5.9893608000000001E-2</v>
      </c>
      <c r="N36">
        <v>0.32810998000000002</v>
      </c>
      <c r="O36">
        <v>4.9743757249999998</v>
      </c>
    </row>
    <row r="37" spans="1:15" x14ac:dyDescent="0.4">
      <c r="A37">
        <v>6</v>
      </c>
      <c r="B37">
        <v>12</v>
      </c>
      <c r="C37">
        <v>8</v>
      </c>
      <c r="D37">
        <v>14</v>
      </c>
      <c r="E37">
        <v>9</v>
      </c>
      <c r="F37">
        <v>13</v>
      </c>
      <c r="G37">
        <v>61</v>
      </c>
      <c r="I37">
        <v>9.5892000000000004E-4</v>
      </c>
      <c r="J37">
        <v>0.45206785199999999</v>
      </c>
      <c r="K37">
        <v>3.146197796</v>
      </c>
      <c r="L37">
        <v>1.9993067E-2</v>
      </c>
      <c r="M37">
        <v>0.26629328699999999</v>
      </c>
      <c r="N37">
        <v>0.109218359</v>
      </c>
      <c r="O37">
        <v>4.02260375</v>
      </c>
    </row>
    <row r="38" spans="1:15" x14ac:dyDescent="0.4">
      <c r="A38">
        <v>6</v>
      </c>
      <c r="B38">
        <v>10</v>
      </c>
      <c r="C38">
        <v>7</v>
      </c>
      <c r="D38">
        <v>13</v>
      </c>
      <c r="E38">
        <v>9</v>
      </c>
      <c r="F38">
        <v>15</v>
      </c>
      <c r="G38">
        <v>60</v>
      </c>
      <c r="I38">
        <v>1.0406969999999999E-3</v>
      </c>
      <c r="J38">
        <v>9.5743417999999997E-2</v>
      </c>
      <c r="K38">
        <v>0.72090983399999997</v>
      </c>
      <c r="L38">
        <v>0.36109113700000001</v>
      </c>
      <c r="M38">
        <v>5.1866055000000001E-2</v>
      </c>
      <c r="N38">
        <v>9.6798603530000005</v>
      </c>
      <c r="O38">
        <v>10.94633007</v>
      </c>
    </row>
    <row r="39" spans="1:15" x14ac:dyDescent="0.4">
      <c r="A39">
        <v>6</v>
      </c>
      <c r="B39">
        <v>13</v>
      </c>
      <c r="C39">
        <v>7</v>
      </c>
      <c r="D39">
        <v>13</v>
      </c>
      <c r="E39">
        <v>10</v>
      </c>
      <c r="F39">
        <v>13</v>
      </c>
      <c r="G39">
        <v>62</v>
      </c>
      <c r="I39">
        <v>9.9897399999999991E-4</v>
      </c>
      <c r="J39">
        <v>6.3423364160000002</v>
      </c>
      <c r="K39">
        <v>8.8259696999999998E-2</v>
      </c>
      <c r="L39">
        <v>4.2333125999999999E-2</v>
      </c>
      <c r="M39">
        <v>0.43184590299999998</v>
      </c>
      <c r="N39">
        <v>0.142657757</v>
      </c>
      <c r="O39">
        <v>7.0733108519999996</v>
      </c>
    </row>
    <row r="40" spans="1:15" x14ac:dyDescent="0.4">
      <c r="A40">
        <v>6</v>
      </c>
      <c r="B40">
        <v>13</v>
      </c>
      <c r="C40">
        <v>7</v>
      </c>
      <c r="D40">
        <v>14</v>
      </c>
      <c r="E40">
        <v>11</v>
      </c>
      <c r="F40">
        <v>14</v>
      </c>
      <c r="G40">
        <v>63</v>
      </c>
      <c r="I40">
        <v>9.9659000000000011E-4</v>
      </c>
      <c r="J40">
        <v>0.80548405599999995</v>
      </c>
      <c r="K40">
        <v>0.67984104199999995</v>
      </c>
      <c r="L40">
        <v>4.4916867999999999E-2</v>
      </c>
      <c r="M40">
        <v>2.8736765379999998</v>
      </c>
      <c r="N40">
        <v>20.14754009</v>
      </c>
      <c r="O40">
        <v>24.580197569999999</v>
      </c>
    </row>
    <row r="41" spans="1:15" x14ac:dyDescent="0.4">
      <c r="A41">
        <v>6</v>
      </c>
      <c r="B41">
        <v>12</v>
      </c>
      <c r="C41">
        <v>7</v>
      </c>
      <c r="D41">
        <v>12</v>
      </c>
      <c r="E41">
        <v>10</v>
      </c>
      <c r="F41">
        <v>14</v>
      </c>
      <c r="G41">
        <v>61</v>
      </c>
      <c r="I41">
        <v>9.90868E-4</v>
      </c>
      <c r="J41">
        <v>0.18251156800000001</v>
      </c>
      <c r="K41">
        <v>0.109705687</v>
      </c>
      <c r="L41">
        <v>0.108706713</v>
      </c>
      <c r="M41">
        <v>0.75044608099999999</v>
      </c>
      <c r="N41">
        <v>1.758326292</v>
      </c>
      <c r="O41">
        <v>2.9395446779999999</v>
      </c>
    </row>
    <row r="42" spans="1:15" x14ac:dyDescent="0.4">
      <c r="A42">
        <v>7</v>
      </c>
      <c r="B42">
        <v>12</v>
      </c>
      <c r="C42">
        <v>7</v>
      </c>
      <c r="D42">
        <v>10</v>
      </c>
      <c r="E42">
        <v>10</v>
      </c>
      <c r="F42">
        <v>13</v>
      </c>
      <c r="G42">
        <v>58</v>
      </c>
      <c r="I42">
        <v>1.9960400000000001E-3</v>
      </c>
      <c r="J42">
        <v>29.693097829999999</v>
      </c>
      <c r="K42">
        <v>6.6828728000000004E-2</v>
      </c>
      <c r="L42">
        <v>9.9740030000000004E-3</v>
      </c>
      <c r="M42">
        <v>0.72312450399999995</v>
      </c>
      <c r="N42">
        <v>1.707821131</v>
      </c>
      <c r="O42">
        <v>32.231658699999997</v>
      </c>
    </row>
    <row r="43" spans="1:15" x14ac:dyDescent="0.4">
      <c r="A43">
        <v>7</v>
      </c>
      <c r="B43">
        <v>13</v>
      </c>
      <c r="C43">
        <v>7</v>
      </c>
      <c r="D43">
        <v>12</v>
      </c>
      <c r="E43">
        <v>10</v>
      </c>
      <c r="F43">
        <v>14</v>
      </c>
      <c r="G43">
        <v>63</v>
      </c>
      <c r="I43">
        <v>0</v>
      </c>
      <c r="J43">
        <v>5.7168018820000004</v>
      </c>
      <c r="K43">
        <v>0.22940945600000001</v>
      </c>
      <c r="L43">
        <v>3.4897326999999999E-2</v>
      </c>
      <c r="M43">
        <v>0.68965816499999999</v>
      </c>
      <c r="N43">
        <v>1.172709942</v>
      </c>
      <c r="O43">
        <v>7.8763234620000002</v>
      </c>
    </row>
    <row r="44" spans="1:15" x14ac:dyDescent="0.4">
      <c r="A44">
        <v>7</v>
      </c>
      <c r="B44">
        <v>13</v>
      </c>
      <c r="C44">
        <v>7</v>
      </c>
      <c r="D44">
        <v>14</v>
      </c>
      <c r="E44">
        <v>10</v>
      </c>
      <c r="F44">
        <v>14</v>
      </c>
      <c r="G44">
        <v>65</v>
      </c>
      <c r="I44">
        <v>9.6249599999999997E-4</v>
      </c>
      <c r="J44">
        <v>2.9931070000000001E-3</v>
      </c>
      <c r="K44">
        <v>0.18613243099999999</v>
      </c>
      <c r="L44">
        <v>1.8949032000000001E-2</v>
      </c>
      <c r="M44">
        <v>0.60415649400000004</v>
      </c>
      <c r="N44">
        <v>0.64496397999999999</v>
      </c>
      <c r="O44">
        <v>1.4870312210000001</v>
      </c>
    </row>
    <row r="45" spans="1:15" x14ac:dyDescent="0.4">
      <c r="A45">
        <v>6</v>
      </c>
      <c r="B45">
        <v>14</v>
      </c>
      <c r="C45">
        <v>8</v>
      </c>
      <c r="D45">
        <v>12</v>
      </c>
      <c r="E45">
        <v>10</v>
      </c>
      <c r="F45">
        <v>15</v>
      </c>
      <c r="G45">
        <v>65</v>
      </c>
      <c r="I45">
        <v>0</v>
      </c>
      <c r="J45">
        <v>8.7495837210000005</v>
      </c>
      <c r="K45">
        <v>0.48027634600000002</v>
      </c>
      <c r="L45">
        <v>0.28826880500000002</v>
      </c>
      <c r="M45">
        <v>0.44736313799999999</v>
      </c>
      <c r="N45">
        <v>1.603734255</v>
      </c>
      <c r="O45">
        <v>11.606247659999999</v>
      </c>
    </row>
    <row r="46" spans="1:15" x14ac:dyDescent="0.4">
      <c r="A46">
        <v>4</v>
      </c>
      <c r="B46">
        <v>13</v>
      </c>
      <c r="C46">
        <v>8</v>
      </c>
      <c r="D46">
        <v>14</v>
      </c>
      <c r="E46">
        <v>10</v>
      </c>
      <c r="F46">
        <v>14</v>
      </c>
      <c r="G46">
        <v>63</v>
      </c>
      <c r="I46">
        <v>9.9682799999999995E-4</v>
      </c>
      <c r="J46">
        <v>19.463956830000001</v>
      </c>
      <c r="K46">
        <v>1.2305586340000001</v>
      </c>
      <c r="L46">
        <v>2.0349029999999998E-3</v>
      </c>
      <c r="M46">
        <v>0.15204501200000001</v>
      </c>
      <c r="N46">
        <v>0.79418921499999995</v>
      </c>
      <c r="O46">
        <v>21.67676234</v>
      </c>
    </row>
    <row r="47" spans="1:15" x14ac:dyDescent="0.4">
      <c r="A47">
        <v>7</v>
      </c>
      <c r="B47">
        <v>13</v>
      </c>
      <c r="C47">
        <v>7</v>
      </c>
      <c r="D47">
        <v>14</v>
      </c>
      <c r="E47">
        <v>10</v>
      </c>
      <c r="F47">
        <v>15</v>
      </c>
      <c r="G47">
        <v>65</v>
      </c>
      <c r="I47">
        <v>9.9730499999999998E-4</v>
      </c>
      <c r="J47">
        <v>1.7287845610000001</v>
      </c>
      <c r="K47">
        <v>0.60037064600000001</v>
      </c>
      <c r="L47">
        <v>1.1766829489999999</v>
      </c>
      <c r="M47">
        <v>0.27226018899999999</v>
      </c>
      <c r="N47">
        <v>3.013168812</v>
      </c>
      <c r="O47">
        <v>6.8301806450000004</v>
      </c>
    </row>
    <row r="48" spans="1:15" x14ac:dyDescent="0.4">
      <c r="A48">
        <v>7</v>
      </c>
      <c r="B48">
        <v>13</v>
      </c>
      <c r="C48">
        <v>9</v>
      </c>
      <c r="D48">
        <v>14</v>
      </c>
      <c r="E48">
        <v>10</v>
      </c>
      <c r="F48">
        <v>14</v>
      </c>
      <c r="G48">
        <v>67</v>
      </c>
      <c r="I48">
        <v>9.9730499999999998E-4</v>
      </c>
      <c r="J48">
        <v>22.42807007</v>
      </c>
      <c r="K48">
        <v>1.9856884480000001</v>
      </c>
      <c r="L48">
        <v>1.0968924E-2</v>
      </c>
      <c r="M48">
        <v>0.452656269</v>
      </c>
      <c r="N48">
        <v>0.68382644699999995</v>
      </c>
      <c r="O48">
        <v>25.601462359999999</v>
      </c>
    </row>
    <row r="49" spans="1:15" x14ac:dyDescent="0.4">
      <c r="A49">
        <v>7</v>
      </c>
      <c r="B49">
        <v>13</v>
      </c>
      <c r="C49">
        <v>7</v>
      </c>
      <c r="D49">
        <v>12</v>
      </c>
      <c r="E49">
        <v>9</v>
      </c>
      <c r="F49">
        <v>13</v>
      </c>
      <c r="G49">
        <v>61</v>
      </c>
      <c r="I49">
        <v>9.9706600000000001E-4</v>
      </c>
      <c r="J49">
        <v>2.118485212</v>
      </c>
      <c r="K49">
        <v>0.31419968599999998</v>
      </c>
      <c r="L49">
        <v>7.8822850999999999E-2</v>
      </c>
      <c r="M49">
        <v>0.13595199599999999</v>
      </c>
      <c r="N49">
        <v>0.50934791599999996</v>
      </c>
      <c r="O49">
        <v>3.1915695670000002</v>
      </c>
    </row>
    <row r="50" spans="1:15" x14ac:dyDescent="0.4">
      <c r="A50">
        <v>6</v>
      </c>
      <c r="B50">
        <v>12</v>
      </c>
      <c r="C50">
        <v>9</v>
      </c>
      <c r="D50">
        <v>16</v>
      </c>
      <c r="E50">
        <v>11</v>
      </c>
      <c r="F50">
        <v>14</v>
      </c>
      <c r="G50">
        <v>67</v>
      </c>
      <c r="I50">
        <v>1.0304450000000001E-3</v>
      </c>
      <c r="J50">
        <v>0.168035507</v>
      </c>
      <c r="K50">
        <v>0.65885543800000002</v>
      </c>
      <c r="L50">
        <v>0.17757582699999999</v>
      </c>
      <c r="M50">
        <v>2.3444271090000002</v>
      </c>
      <c r="N50">
        <v>1.665255785</v>
      </c>
      <c r="O50">
        <v>5.0478801730000002</v>
      </c>
    </row>
    <row r="51" spans="1:15" x14ac:dyDescent="0.4">
      <c r="A51">
        <v>6</v>
      </c>
      <c r="B51">
        <v>12</v>
      </c>
      <c r="C51">
        <v>8</v>
      </c>
      <c r="D51">
        <v>16</v>
      </c>
      <c r="E51">
        <v>9</v>
      </c>
      <c r="F51">
        <v>15</v>
      </c>
      <c r="G51">
        <v>66</v>
      </c>
      <c r="I51">
        <v>3.9904119999999996E-3</v>
      </c>
      <c r="J51">
        <v>0.24637937500000001</v>
      </c>
      <c r="K51">
        <v>0.32994437199999999</v>
      </c>
      <c r="L51">
        <v>0.15754652</v>
      </c>
      <c r="M51">
        <v>0.13273811299999999</v>
      </c>
      <c r="N51">
        <v>4.572238445</v>
      </c>
      <c r="O51">
        <v>5.4756426810000001</v>
      </c>
    </row>
    <row r="52" spans="1:15" x14ac:dyDescent="0.4">
      <c r="A52">
        <v>6</v>
      </c>
      <c r="B52">
        <v>13</v>
      </c>
      <c r="C52">
        <v>6</v>
      </c>
      <c r="D52">
        <v>16</v>
      </c>
      <c r="E52">
        <v>9</v>
      </c>
      <c r="F52">
        <v>15</v>
      </c>
      <c r="G52">
        <v>65</v>
      </c>
      <c r="I52">
        <v>1.0268689999999999E-3</v>
      </c>
      <c r="J52">
        <v>3.5369658469999998</v>
      </c>
      <c r="K52">
        <v>1.0971546E-2</v>
      </c>
      <c r="L52">
        <v>0.40397190999999999</v>
      </c>
      <c r="M52">
        <v>0.52669858899999999</v>
      </c>
      <c r="N52">
        <v>0.71213603000000003</v>
      </c>
      <c r="O52">
        <v>5.2206935879999996</v>
      </c>
    </row>
    <row r="53" spans="1:15" x14ac:dyDescent="0.4">
      <c r="A53">
        <v>6</v>
      </c>
      <c r="B53">
        <v>12</v>
      </c>
      <c r="C53">
        <v>8</v>
      </c>
      <c r="D53">
        <v>11</v>
      </c>
      <c r="E53">
        <v>9</v>
      </c>
      <c r="F53">
        <v>15</v>
      </c>
      <c r="G53">
        <v>61</v>
      </c>
      <c r="I53">
        <v>9.9706600000000001E-4</v>
      </c>
      <c r="J53">
        <v>0.29028320299999999</v>
      </c>
      <c r="K53">
        <v>8.4809780000000001E-2</v>
      </c>
      <c r="L53">
        <v>6.1885118000000003E-2</v>
      </c>
      <c r="M53">
        <v>0.191102982</v>
      </c>
      <c r="N53">
        <v>1.66096139</v>
      </c>
      <c r="O53">
        <v>2.328991652</v>
      </c>
    </row>
    <row r="54" spans="1:15" x14ac:dyDescent="0.4">
      <c r="A54">
        <v>7</v>
      </c>
      <c r="B54">
        <v>14</v>
      </c>
      <c r="C54">
        <v>8</v>
      </c>
      <c r="D54">
        <v>12</v>
      </c>
      <c r="E54">
        <v>10</v>
      </c>
      <c r="F54">
        <v>14</v>
      </c>
      <c r="G54">
        <v>65</v>
      </c>
      <c r="I54">
        <v>9.984970000000001E-4</v>
      </c>
      <c r="J54">
        <v>8.8585650919999992</v>
      </c>
      <c r="K54">
        <v>5.3236641880000004</v>
      </c>
      <c r="L54">
        <v>0.255507708</v>
      </c>
      <c r="M54">
        <v>0.28655958199999998</v>
      </c>
      <c r="N54">
        <v>2.1345353130000002</v>
      </c>
      <c r="O54">
        <v>16.89917397</v>
      </c>
    </row>
    <row r="55" spans="1:15" x14ac:dyDescent="0.4">
      <c r="A55">
        <v>7</v>
      </c>
      <c r="B55">
        <v>13</v>
      </c>
      <c r="C55">
        <v>9</v>
      </c>
      <c r="D55">
        <v>11</v>
      </c>
      <c r="E55">
        <v>10</v>
      </c>
      <c r="F55">
        <v>13</v>
      </c>
      <c r="G55">
        <v>63</v>
      </c>
      <c r="I55">
        <v>9.9730499999999998E-4</v>
      </c>
      <c r="J55">
        <v>7.942748785</v>
      </c>
      <c r="K55">
        <v>5.9501276020000002</v>
      </c>
      <c r="L55">
        <v>3.4907579000000001E-2</v>
      </c>
      <c r="M55">
        <v>0.27537155200000002</v>
      </c>
      <c r="N55">
        <v>0.26431393600000003</v>
      </c>
      <c r="O55">
        <v>14.50521588</v>
      </c>
    </row>
    <row r="56" spans="1:15" x14ac:dyDescent="0.4">
      <c r="A56">
        <v>6</v>
      </c>
      <c r="B56">
        <v>13</v>
      </c>
      <c r="C56">
        <v>9</v>
      </c>
      <c r="D56">
        <v>11</v>
      </c>
      <c r="E56">
        <v>10</v>
      </c>
      <c r="F56">
        <v>13</v>
      </c>
      <c r="G56">
        <v>61</v>
      </c>
      <c r="I56">
        <v>0</v>
      </c>
      <c r="J56">
        <v>0.40096211399999998</v>
      </c>
      <c r="K56">
        <v>3.862472296</v>
      </c>
      <c r="L56">
        <v>3.4960747E-2</v>
      </c>
      <c r="M56">
        <v>0.58597040199999995</v>
      </c>
      <c r="N56">
        <v>1.3954305650000001</v>
      </c>
      <c r="O56">
        <v>6.3175694939999998</v>
      </c>
    </row>
    <row r="57" spans="1:15" x14ac:dyDescent="0.4">
      <c r="A57">
        <v>4</v>
      </c>
      <c r="B57">
        <v>13</v>
      </c>
      <c r="C57">
        <v>8</v>
      </c>
      <c r="D57">
        <v>12</v>
      </c>
      <c r="E57">
        <v>11</v>
      </c>
      <c r="F57">
        <v>14</v>
      </c>
      <c r="G57">
        <v>62</v>
      </c>
      <c r="I57">
        <v>9.984970000000001E-4</v>
      </c>
      <c r="J57">
        <v>4.7871589999999999E-2</v>
      </c>
      <c r="K57">
        <v>0.295868874</v>
      </c>
      <c r="L57">
        <v>0.17258071899999999</v>
      </c>
      <c r="M57">
        <v>2.0714013580000001</v>
      </c>
      <c r="N57">
        <v>0.35356092500000003</v>
      </c>
      <c r="O57">
        <v>2.9770157340000001</v>
      </c>
    </row>
    <row r="58" spans="1:15" x14ac:dyDescent="0.4">
      <c r="A58">
        <v>6</v>
      </c>
      <c r="B58">
        <v>11</v>
      </c>
      <c r="C58">
        <v>7</v>
      </c>
      <c r="D58">
        <v>12</v>
      </c>
      <c r="E58">
        <v>10</v>
      </c>
      <c r="F58">
        <v>12</v>
      </c>
      <c r="G58">
        <v>58</v>
      </c>
      <c r="I58">
        <v>1.0101800000000001E-3</v>
      </c>
      <c r="J58">
        <v>0.23537087400000001</v>
      </c>
      <c r="K58">
        <v>0.212433338</v>
      </c>
      <c r="L58">
        <v>0.32219338400000003</v>
      </c>
      <c r="M58">
        <v>0.738030195</v>
      </c>
      <c r="N58">
        <v>0.160710096</v>
      </c>
      <c r="O58">
        <v>1.6975629329999999</v>
      </c>
    </row>
    <row r="59" spans="1:15" x14ac:dyDescent="0.4">
      <c r="A59">
        <v>7</v>
      </c>
      <c r="B59">
        <v>14</v>
      </c>
      <c r="C59">
        <v>8</v>
      </c>
      <c r="D59">
        <v>14</v>
      </c>
      <c r="E59">
        <v>11</v>
      </c>
      <c r="F59">
        <v>15</v>
      </c>
      <c r="G59">
        <v>68</v>
      </c>
      <c r="I59">
        <v>9.9921199999999997E-4</v>
      </c>
      <c r="J59">
        <v>2.396909714</v>
      </c>
      <c r="K59">
        <v>0.49401974700000001</v>
      </c>
      <c r="L59">
        <v>6.3863038999999996E-2</v>
      </c>
      <c r="M59">
        <v>4.1287653449999997</v>
      </c>
      <c r="N59">
        <v>3.2965891360000001</v>
      </c>
      <c r="O59">
        <v>10.415898800000001</v>
      </c>
    </row>
    <row r="60" spans="1:15" x14ac:dyDescent="0.4">
      <c r="A60">
        <v>5</v>
      </c>
      <c r="B60">
        <v>13</v>
      </c>
      <c r="C60">
        <v>8</v>
      </c>
      <c r="D60">
        <v>16</v>
      </c>
      <c r="E60">
        <v>10</v>
      </c>
      <c r="F60">
        <v>15</v>
      </c>
      <c r="G60">
        <v>67</v>
      </c>
      <c r="I60">
        <v>9.9706600000000001E-4</v>
      </c>
      <c r="J60">
        <v>1.463113785</v>
      </c>
      <c r="K60">
        <v>1.6799776550000001</v>
      </c>
      <c r="L60">
        <v>1.305084229</v>
      </c>
      <c r="M60">
        <v>0.50527668000000003</v>
      </c>
      <c r="N60">
        <v>2.9146480559999999</v>
      </c>
      <c r="O60">
        <v>7.9118847849999998</v>
      </c>
    </row>
    <row r="61" spans="1:15" x14ac:dyDescent="0.4">
      <c r="A61">
        <v>5</v>
      </c>
      <c r="B61">
        <v>14</v>
      </c>
      <c r="C61">
        <v>8</v>
      </c>
      <c r="D61">
        <v>10</v>
      </c>
      <c r="E61">
        <v>11</v>
      </c>
      <c r="F61">
        <v>13</v>
      </c>
      <c r="G61">
        <v>59</v>
      </c>
      <c r="I61">
        <v>9.9682799999999995E-4</v>
      </c>
      <c r="J61">
        <v>3.2682766910000001</v>
      </c>
      <c r="K61">
        <v>0.56057214700000002</v>
      </c>
      <c r="L61">
        <v>0.65935015699999999</v>
      </c>
      <c r="M61">
        <v>2.863315821</v>
      </c>
      <c r="N61">
        <v>0.34862375299999998</v>
      </c>
      <c r="O61">
        <v>7.7289118769999998</v>
      </c>
    </row>
    <row r="62" spans="1:15" x14ac:dyDescent="0.4">
      <c r="A62">
        <v>7</v>
      </c>
      <c r="B62">
        <v>14</v>
      </c>
      <c r="C62">
        <v>7</v>
      </c>
      <c r="D62">
        <v>14</v>
      </c>
      <c r="E62">
        <v>10</v>
      </c>
      <c r="F62">
        <v>14</v>
      </c>
      <c r="G62">
        <v>66</v>
      </c>
      <c r="I62">
        <v>1.0352130000000001E-3</v>
      </c>
      <c r="J62">
        <v>0.73725509600000005</v>
      </c>
      <c r="K62">
        <v>0.23240828499999999</v>
      </c>
      <c r="L62">
        <v>2.3970366E-2</v>
      </c>
      <c r="M62">
        <v>0.21047139200000001</v>
      </c>
      <c r="N62">
        <v>1.550654888</v>
      </c>
      <c r="O62">
        <v>2.7895905970000001</v>
      </c>
    </row>
    <row r="63" spans="1:15" x14ac:dyDescent="0.4">
      <c r="A63">
        <v>6</v>
      </c>
      <c r="B63">
        <v>12</v>
      </c>
      <c r="C63">
        <v>8</v>
      </c>
      <c r="D63">
        <v>12</v>
      </c>
      <c r="E63">
        <v>11</v>
      </c>
      <c r="F63">
        <v>13</v>
      </c>
      <c r="G63">
        <v>62</v>
      </c>
      <c r="I63">
        <v>0</v>
      </c>
      <c r="J63">
        <v>3.1960487000000003E-2</v>
      </c>
      <c r="K63">
        <v>0.34238433800000001</v>
      </c>
      <c r="L63">
        <v>1.9984960999999999E-2</v>
      </c>
      <c r="M63">
        <v>1.935604095</v>
      </c>
      <c r="N63">
        <v>0.137672186</v>
      </c>
      <c r="O63">
        <v>2.4983034129999999</v>
      </c>
    </row>
    <row r="64" spans="1:15" x14ac:dyDescent="0.4">
      <c r="A64">
        <v>7</v>
      </c>
      <c r="B64">
        <v>14</v>
      </c>
      <c r="C64">
        <v>8</v>
      </c>
      <c r="D64">
        <v>12</v>
      </c>
      <c r="E64">
        <v>9</v>
      </c>
      <c r="F64">
        <v>15</v>
      </c>
      <c r="G64">
        <v>65</v>
      </c>
      <c r="I64">
        <v>9.6321099999999995E-4</v>
      </c>
      <c r="J64">
        <v>3.4426345829999998</v>
      </c>
      <c r="K64">
        <v>0.96259570100000003</v>
      </c>
      <c r="L64">
        <v>2.466646194</v>
      </c>
      <c r="M64">
        <v>0.113695621</v>
      </c>
      <c r="N64">
        <v>2.9304280280000001</v>
      </c>
      <c r="O64">
        <v>9.9424085620000007</v>
      </c>
    </row>
    <row r="65" spans="1:15" x14ac:dyDescent="0.4">
      <c r="A65">
        <v>6</v>
      </c>
      <c r="B65">
        <v>14</v>
      </c>
      <c r="C65">
        <v>8</v>
      </c>
      <c r="D65">
        <v>14</v>
      </c>
      <c r="E65">
        <v>9</v>
      </c>
      <c r="F65">
        <v>14</v>
      </c>
      <c r="G65">
        <v>65</v>
      </c>
      <c r="I65">
        <v>9.9778200000000001E-4</v>
      </c>
      <c r="J65">
        <v>42.576079849999999</v>
      </c>
      <c r="K65">
        <v>0.62331962600000002</v>
      </c>
      <c r="L65">
        <v>0.26723766300000001</v>
      </c>
      <c r="M65">
        <v>0.37902498200000001</v>
      </c>
      <c r="N65">
        <v>0.114692926</v>
      </c>
      <c r="O65">
        <v>43.984254839999998</v>
      </c>
    </row>
    <row r="66" spans="1:15" x14ac:dyDescent="0.4">
      <c r="A66">
        <v>6</v>
      </c>
      <c r="B66">
        <v>12</v>
      </c>
      <c r="C66">
        <v>7</v>
      </c>
      <c r="D66">
        <v>13</v>
      </c>
      <c r="E66">
        <v>11</v>
      </c>
      <c r="F66">
        <v>14</v>
      </c>
      <c r="G66">
        <v>63</v>
      </c>
      <c r="I66">
        <v>9.9706600000000001E-4</v>
      </c>
      <c r="J66">
        <v>6.5646960740000004</v>
      </c>
      <c r="K66">
        <v>0.36901092499999999</v>
      </c>
      <c r="L66">
        <v>1.04732132</v>
      </c>
      <c r="M66">
        <v>8.5748953819999993</v>
      </c>
      <c r="N66">
        <v>1.5449299809999999</v>
      </c>
      <c r="O66">
        <v>18.124772549999999</v>
      </c>
    </row>
    <row r="67" spans="1:15" x14ac:dyDescent="0.4">
      <c r="A67">
        <v>7</v>
      </c>
      <c r="B67">
        <v>13</v>
      </c>
      <c r="C67">
        <v>8</v>
      </c>
      <c r="D67">
        <v>12</v>
      </c>
      <c r="E67">
        <v>8</v>
      </c>
      <c r="F67">
        <v>16</v>
      </c>
      <c r="G67">
        <v>64</v>
      </c>
      <c r="I67">
        <v>9.9825900000000004E-4</v>
      </c>
      <c r="J67">
        <v>51.32337236</v>
      </c>
      <c r="K67">
        <v>2.3095598220000002</v>
      </c>
      <c r="L67">
        <v>0.40495753299999998</v>
      </c>
      <c r="M67">
        <v>2.5929450999999999E-2</v>
      </c>
      <c r="N67">
        <v>6.3242826460000003</v>
      </c>
      <c r="O67">
        <v>60.42005563</v>
      </c>
    </row>
    <row r="68" spans="1:15" x14ac:dyDescent="0.4">
      <c r="A68">
        <v>5</v>
      </c>
      <c r="B68">
        <v>14</v>
      </c>
      <c r="C68">
        <v>8</v>
      </c>
      <c r="D68">
        <v>11</v>
      </c>
      <c r="E68">
        <v>9</v>
      </c>
      <c r="F68">
        <v>15</v>
      </c>
      <c r="G68">
        <v>62</v>
      </c>
      <c r="I68">
        <v>9.9682799999999995E-4</v>
      </c>
      <c r="J68">
        <v>8.0784798000000005E-2</v>
      </c>
      <c r="K68">
        <v>0.51433920899999996</v>
      </c>
      <c r="L68">
        <v>0.30718040499999999</v>
      </c>
      <c r="M68">
        <v>0.217415571</v>
      </c>
      <c r="N68">
        <v>5.7273282999999999</v>
      </c>
      <c r="O68">
        <v>6.8749277590000002</v>
      </c>
    </row>
    <row r="69" spans="1:15" x14ac:dyDescent="0.4">
      <c r="A69">
        <v>7</v>
      </c>
      <c r="B69">
        <v>14</v>
      </c>
      <c r="C69">
        <v>9</v>
      </c>
      <c r="D69">
        <v>12</v>
      </c>
      <c r="E69">
        <v>10</v>
      </c>
      <c r="F69">
        <v>15</v>
      </c>
      <c r="G69">
        <v>67</v>
      </c>
      <c r="I69">
        <v>1.9984249999999999E-3</v>
      </c>
      <c r="J69">
        <v>0.844904184</v>
      </c>
      <c r="K69">
        <v>0.65854430200000003</v>
      </c>
      <c r="L69">
        <v>0.37553954099999998</v>
      </c>
      <c r="M69">
        <v>0.72226357500000005</v>
      </c>
      <c r="N69">
        <v>12.430465460000001</v>
      </c>
      <c r="O69">
        <v>15.06950831</v>
      </c>
    </row>
    <row r="70" spans="1:15" x14ac:dyDescent="0.4">
      <c r="A70">
        <v>7</v>
      </c>
      <c r="B70">
        <v>13</v>
      </c>
      <c r="C70">
        <v>9</v>
      </c>
      <c r="D70">
        <v>11</v>
      </c>
      <c r="E70">
        <v>10</v>
      </c>
      <c r="F70">
        <v>13</v>
      </c>
      <c r="G70">
        <v>62</v>
      </c>
      <c r="I70">
        <v>9.9730499999999998E-4</v>
      </c>
      <c r="J70">
        <v>29.78388691</v>
      </c>
      <c r="K70">
        <v>2.3704960349999999</v>
      </c>
      <c r="L70">
        <v>0.14725923499999999</v>
      </c>
      <c r="M70">
        <v>0.86665773400000001</v>
      </c>
      <c r="N70">
        <v>1.500082E-2</v>
      </c>
      <c r="O70">
        <v>33.216383929999999</v>
      </c>
    </row>
    <row r="71" spans="1:15" x14ac:dyDescent="0.4">
      <c r="A71">
        <v>7</v>
      </c>
      <c r="B71">
        <v>12</v>
      </c>
      <c r="C71">
        <v>7</v>
      </c>
      <c r="D71">
        <v>13</v>
      </c>
      <c r="E71">
        <v>10</v>
      </c>
      <c r="F71">
        <v>16</v>
      </c>
      <c r="G71">
        <v>65</v>
      </c>
      <c r="I71">
        <v>9.9706600000000001E-4</v>
      </c>
      <c r="J71">
        <v>4.5874600409999999</v>
      </c>
      <c r="K71">
        <v>4.3918848000000003E-2</v>
      </c>
      <c r="L71">
        <v>1.2964725E-2</v>
      </c>
      <c r="M71">
        <v>0.55761504200000001</v>
      </c>
      <c r="N71">
        <v>9.4453701970000008</v>
      </c>
      <c r="O71">
        <v>14.687918420000001</v>
      </c>
    </row>
    <row r="72" spans="1:15" x14ac:dyDescent="0.4">
      <c r="A72">
        <v>5</v>
      </c>
      <c r="B72">
        <v>14</v>
      </c>
      <c r="C72">
        <v>7</v>
      </c>
      <c r="D72">
        <v>13</v>
      </c>
      <c r="E72">
        <v>10</v>
      </c>
      <c r="F72">
        <v>14</v>
      </c>
      <c r="G72">
        <v>63</v>
      </c>
      <c r="I72">
        <v>9.9635099999999992E-4</v>
      </c>
      <c r="J72">
        <v>1.3289773460000001</v>
      </c>
      <c r="K72">
        <v>0.273855448</v>
      </c>
      <c r="L72">
        <v>0.43583488500000001</v>
      </c>
      <c r="M72">
        <v>1.0366914270000001</v>
      </c>
      <c r="N72">
        <v>1.391517162</v>
      </c>
      <c r="O72">
        <v>4.500918865</v>
      </c>
    </row>
    <row r="73" spans="1:15" x14ac:dyDescent="0.4">
      <c r="A73">
        <v>7</v>
      </c>
      <c r="B73">
        <v>12</v>
      </c>
      <c r="C73">
        <v>8</v>
      </c>
      <c r="D73">
        <v>14</v>
      </c>
      <c r="E73">
        <v>9</v>
      </c>
      <c r="F73">
        <v>15</v>
      </c>
      <c r="G73">
        <v>65</v>
      </c>
      <c r="I73">
        <v>9.9730499999999998E-4</v>
      </c>
      <c r="J73">
        <v>0.42859625800000001</v>
      </c>
      <c r="K73">
        <v>0.44786119499999999</v>
      </c>
      <c r="L73">
        <v>8.6601972999999999E-2</v>
      </c>
      <c r="M73">
        <v>0.134652138</v>
      </c>
      <c r="N73">
        <v>1.897304058</v>
      </c>
      <c r="O73">
        <v>3.0288434030000002</v>
      </c>
    </row>
    <row r="74" spans="1:15" x14ac:dyDescent="0.4">
      <c r="A74">
        <v>7</v>
      </c>
      <c r="B74">
        <v>13</v>
      </c>
      <c r="C74">
        <v>7</v>
      </c>
      <c r="D74">
        <v>11</v>
      </c>
      <c r="E74">
        <v>11</v>
      </c>
      <c r="F74">
        <v>13</v>
      </c>
      <c r="G74">
        <v>62</v>
      </c>
      <c r="I74">
        <v>9.9563600000000005E-4</v>
      </c>
      <c r="J74">
        <v>1.458184004</v>
      </c>
      <c r="K74">
        <v>0.184551716</v>
      </c>
      <c r="L74">
        <v>0.16892743099999999</v>
      </c>
      <c r="M74">
        <v>1.9494302269999999</v>
      </c>
      <c r="N74">
        <v>1.44132638</v>
      </c>
      <c r="O74">
        <v>5.2365653510000003</v>
      </c>
    </row>
    <row r="75" spans="1:15" x14ac:dyDescent="0.4">
      <c r="A75">
        <v>5</v>
      </c>
      <c r="B75">
        <v>15</v>
      </c>
      <c r="C75">
        <v>8</v>
      </c>
      <c r="D75">
        <v>14</v>
      </c>
      <c r="E75">
        <v>9</v>
      </c>
      <c r="F75">
        <v>15</v>
      </c>
      <c r="G75">
        <v>66</v>
      </c>
      <c r="I75">
        <v>1.0013579999999999E-3</v>
      </c>
      <c r="J75">
        <v>10.90435362</v>
      </c>
      <c r="K75">
        <v>0.60862445799999998</v>
      </c>
      <c r="L75">
        <v>9.3848467000000005E-2</v>
      </c>
      <c r="M75">
        <v>0.118821621</v>
      </c>
      <c r="N75">
        <v>2.0881323809999999</v>
      </c>
      <c r="O75">
        <v>13.845384839999999</v>
      </c>
    </row>
    <row r="76" spans="1:15" x14ac:dyDescent="0.4">
      <c r="A76">
        <v>7</v>
      </c>
      <c r="B76">
        <v>12</v>
      </c>
      <c r="C76">
        <v>7</v>
      </c>
      <c r="D76">
        <v>13</v>
      </c>
      <c r="E76">
        <v>9</v>
      </c>
      <c r="F76">
        <v>14</v>
      </c>
      <c r="G76">
        <v>62</v>
      </c>
      <c r="I76">
        <v>0</v>
      </c>
      <c r="J76">
        <v>1.8167970179999999</v>
      </c>
      <c r="K76">
        <v>0.99688386900000003</v>
      </c>
      <c r="L76">
        <v>1.840169191</v>
      </c>
      <c r="M76">
        <v>0.18701052700000001</v>
      </c>
      <c r="N76">
        <v>2.9350299839999998</v>
      </c>
      <c r="O76">
        <v>7.8088502880000004</v>
      </c>
    </row>
    <row r="77" spans="1:15" x14ac:dyDescent="0.4">
      <c r="A77">
        <v>6</v>
      </c>
      <c r="B77">
        <v>12</v>
      </c>
      <c r="C77">
        <v>8</v>
      </c>
      <c r="D77">
        <v>13</v>
      </c>
      <c r="E77">
        <v>10</v>
      </c>
      <c r="F77">
        <v>14</v>
      </c>
      <c r="G77">
        <v>63</v>
      </c>
      <c r="I77">
        <v>9.9897399999999991E-4</v>
      </c>
      <c r="J77">
        <v>0.60828995699999999</v>
      </c>
      <c r="K77">
        <v>6.2871218000000006E-2</v>
      </c>
      <c r="L77">
        <v>0.11668729799999999</v>
      </c>
      <c r="M77">
        <v>0.78290653200000004</v>
      </c>
      <c r="N77">
        <v>2.341527224</v>
      </c>
      <c r="O77">
        <v>3.9477951529999999</v>
      </c>
    </row>
    <row r="78" spans="1:15" x14ac:dyDescent="0.4">
      <c r="A78">
        <v>6</v>
      </c>
      <c r="B78">
        <v>14</v>
      </c>
      <c r="C78">
        <v>7</v>
      </c>
      <c r="D78">
        <v>13</v>
      </c>
      <c r="E78">
        <v>11</v>
      </c>
      <c r="F78">
        <v>15</v>
      </c>
      <c r="G78">
        <v>66</v>
      </c>
      <c r="I78">
        <v>9.9706600000000001E-4</v>
      </c>
      <c r="J78">
        <v>21.791130299999999</v>
      </c>
      <c r="K78">
        <v>0.107306242</v>
      </c>
      <c r="L78">
        <v>0.31366610499999997</v>
      </c>
      <c r="M78">
        <v>2.5625746249999999</v>
      </c>
      <c r="N78">
        <v>5.5839135649999996</v>
      </c>
      <c r="O78">
        <v>30.39449024</v>
      </c>
    </row>
    <row r="79" spans="1:15" x14ac:dyDescent="0.4">
      <c r="A79">
        <v>6</v>
      </c>
      <c r="B79">
        <v>12</v>
      </c>
      <c r="C79">
        <v>8</v>
      </c>
      <c r="D79">
        <v>10</v>
      </c>
      <c r="E79">
        <v>10</v>
      </c>
      <c r="F79">
        <v>14</v>
      </c>
      <c r="G79">
        <v>60</v>
      </c>
      <c r="I79">
        <v>9.9635099999999992E-4</v>
      </c>
      <c r="J79">
        <v>1.270745993</v>
      </c>
      <c r="K79">
        <v>1.5231680869999999</v>
      </c>
      <c r="L79">
        <v>2.746687412</v>
      </c>
      <c r="M79">
        <v>0.66181731200000005</v>
      </c>
      <c r="N79">
        <v>3.5395486350000001</v>
      </c>
      <c r="O79">
        <v>9.7723631859999998</v>
      </c>
    </row>
    <row r="80" spans="1:15" x14ac:dyDescent="0.4">
      <c r="A80">
        <v>6</v>
      </c>
      <c r="B80">
        <v>14</v>
      </c>
      <c r="C80">
        <v>7</v>
      </c>
      <c r="D80">
        <v>14</v>
      </c>
      <c r="E80">
        <v>11</v>
      </c>
      <c r="F80">
        <v>14</v>
      </c>
      <c r="G80">
        <v>66</v>
      </c>
      <c r="I80">
        <v>9.9802000000000007E-4</v>
      </c>
      <c r="J80">
        <v>68.609665160000006</v>
      </c>
      <c r="K80">
        <v>0.14361548399999999</v>
      </c>
      <c r="L80">
        <v>0.53376293200000002</v>
      </c>
      <c r="M80">
        <v>2.069150209</v>
      </c>
      <c r="N80">
        <v>0.29620719000000001</v>
      </c>
      <c r="O80">
        <v>71.673345089999998</v>
      </c>
    </row>
    <row r="81" spans="1:15" x14ac:dyDescent="0.4">
      <c r="A81">
        <v>7</v>
      </c>
      <c r="B81">
        <v>13</v>
      </c>
      <c r="C81">
        <v>8</v>
      </c>
      <c r="D81">
        <v>9</v>
      </c>
      <c r="E81">
        <v>10</v>
      </c>
      <c r="F81">
        <v>15</v>
      </c>
      <c r="G81">
        <v>62</v>
      </c>
      <c r="I81">
        <v>9.9825900000000004E-4</v>
      </c>
      <c r="J81">
        <v>72.400113820000001</v>
      </c>
      <c r="K81">
        <v>0.81038522700000004</v>
      </c>
      <c r="L81">
        <v>4.5425176999999997E-2</v>
      </c>
      <c r="M81">
        <v>0.68276190800000003</v>
      </c>
      <c r="N81">
        <v>17.34191942</v>
      </c>
      <c r="O81">
        <v>91.322425600000003</v>
      </c>
    </row>
    <row r="82" spans="1:15" x14ac:dyDescent="0.4">
      <c r="A82">
        <v>7</v>
      </c>
      <c r="B82">
        <v>12</v>
      </c>
      <c r="C82">
        <v>9</v>
      </c>
      <c r="D82">
        <v>12</v>
      </c>
      <c r="E82">
        <v>10</v>
      </c>
      <c r="F82">
        <v>16</v>
      </c>
      <c r="G82">
        <v>66</v>
      </c>
      <c r="I82">
        <v>9.9682799999999995E-4</v>
      </c>
      <c r="J82">
        <v>0.212432384</v>
      </c>
      <c r="K82">
        <v>2.0817453860000001</v>
      </c>
      <c r="L82">
        <v>2.7642443179999998</v>
      </c>
      <c r="M82">
        <v>0.67423081399999996</v>
      </c>
      <c r="N82">
        <v>22.779955149999999</v>
      </c>
      <c r="O82">
        <v>28.548508640000001</v>
      </c>
    </row>
    <row r="83" spans="1:15" x14ac:dyDescent="0.4">
      <c r="A83">
        <v>6</v>
      </c>
      <c r="B83">
        <v>14</v>
      </c>
      <c r="C83">
        <v>8</v>
      </c>
      <c r="D83">
        <v>11</v>
      </c>
      <c r="E83">
        <v>11</v>
      </c>
      <c r="F83">
        <v>15</v>
      </c>
      <c r="G83">
        <v>64</v>
      </c>
      <c r="I83">
        <v>1.999855E-3</v>
      </c>
      <c r="J83">
        <v>80.318019390000003</v>
      </c>
      <c r="K83">
        <v>0.91561555900000002</v>
      </c>
      <c r="L83">
        <v>0.38065552699999999</v>
      </c>
      <c r="M83">
        <v>4.8064079279999996</v>
      </c>
      <c r="N83">
        <v>8.6612410549999996</v>
      </c>
      <c r="O83">
        <v>95.104862690000004</v>
      </c>
    </row>
    <row r="84" spans="1:15" x14ac:dyDescent="0.4">
      <c r="A84">
        <v>5</v>
      </c>
      <c r="B84">
        <v>13</v>
      </c>
      <c r="C84">
        <v>8</v>
      </c>
      <c r="D84">
        <v>13</v>
      </c>
      <c r="E84">
        <v>10</v>
      </c>
      <c r="F84">
        <v>15</v>
      </c>
      <c r="G84">
        <v>64</v>
      </c>
      <c r="I84">
        <v>9.9611300000000008E-4</v>
      </c>
      <c r="J84">
        <v>3.7325313090000001</v>
      </c>
      <c r="K84">
        <v>0.948471069</v>
      </c>
      <c r="L84">
        <v>0.351229191</v>
      </c>
      <c r="M84">
        <v>2.4925892350000001</v>
      </c>
      <c r="N84">
        <v>16.92280006</v>
      </c>
      <c r="O84">
        <v>24.476586099999999</v>
      </c>
    </row>
    <row r="85" spans="1:15" x14ac:dyDescent="0.4">
      <c r="A85">
        <v>7</v>
      </c>
      <c r="B85">
        <v>12</v>
      </c>
      <c r="C85">
        <v>6</v>
      </c>
      <c r="D85">
        <v>12</v>
      </c>
      <c r="E85">
        <v>10</v>
      </c>
      <c r="F85">
        <v>13</v>
      </c>
      <c r="G85">
        <v>59</v>
      </c>
      <c r="I85">
        <v>1.994371E-3</v>
      </c>
      <c r="J85">
        <v>1.8433046340000001</v>
      </c>
      <c r="K85">
        <v>8.6045270000000007E-3</v>
      </c>
      <c r="L85">
        <v>0.72379636800000002</v>
      </c>
      <c r="M85">
        <v>0.67736601799999996</v>
      </c>
      <c r="N85">
        <v>1.596892357</v>
      </c>
      <c r="O85">
        <v>4.8940114970000002</v>
      </c>
    </row>
    <row r="86" spans="1:15" x14ac:dyDescent="0.4">
      <c r="A86">
        <v>7</v>
      </c>
      <c r="B86">
        <v>13</v>
      </c>
      <c r="C86">
        <v>9</v>
      </c>
      <c r="D86">
        <v>16</v>
      </c>
      <c r="E86">
        <v>11</v>
      </c>
      <c r="F86">
        <v>14</v>
      </c>
      <c r="G86">
        <v>70</v>
      </c>
      <c r="I86">
        <v>9.9587400000000011E-4</v>
      </c>
      <c r="J86">
        <v>18.373011349999999</v>
      </c>
      <c r="K86">
        <v>0.90262699099999999</v>
      </c>
      <c r="L86">
        <v>1.1407351489999999</v>
      </c>
      <c r="M86">
        <v>2.616842508</v>
      </c>
      <c r="N86">
        <v>3.6016697880000001</v>
      </c>
      <c r="O86">
        <v>26.651839729999999</v>
      </c>
    </row>
    <row r="87" spans="1:15" x14ac:dyDescent="0.4">
      <c r="A87">
        <v>6</v>
      </c>
      <c r="B87">
        <v>14</v>
      </c>
      <c r="C87">
        <v>8</v>
      </c>
      <c r="D87">
        <v>16</v>
      </c>
      <c r="E87">
        <v>10</v>
      </c>
      <c r="F87">
        <v>13</v>
      </c>
      <c r="G87">
        <v>67</v>
      </c>
      <c r="I87">
        <v>9.9730499999999998E-4</v>
      </c>
      <c r="J87">
        <v>3.6184635159999998</v>
      </c>
      <c r="K87">
        <v>0.52037620500000004</v>
      </c>
      <c r="L87">
        <v>2.9933450000000001E-3</v>
      </c>
      <c r="M87">
        <v>0.26107573499999998</v>
      </c>
      <c r="N87">
        <v>0.55697584200000005</v>
      </c>
      <c r="O87">
        <v>4.9916553500000003</v>
      </c>
    </row>
    <row r="88" spans="1:15" x14ac:dyDescent="0.4">
      <c r="A88">
        <v>6</v>
      </c>
      <c r="B88">
        <v>13</v>
      </c>
      <c r="C88">
        <v>9</v>
      </c>
      <c r="D88">
        <v>12</v>
      </c>
      <c r="E88">
        <v>9</v>
      </c>
      <c r="F88">
        <v>16</v>
      </c>
      <c r="G88">
        <v>65</v>
      </c>
      <c r="I88">
        <v>1.995564E-3</v>
      </c>
      <c r="J88">
        <v>0.225919485</v>
      </c>
      <c r="K88">
        <v>5.4232971670000003</v>
      </c>
      <c r="L88">
        <v>3.9875509999999998E-3</v>
      </c>
      <c r="M88">
        <v>0.469915152</v>
      </c>
      <c r="N88">
        <v>6.4856119159999999</v>
      </c>
      <c r="O88">
        <v>12.646229979999999</v>
      </c>
    </row>
    <row r="89" spans="1:15" x14ac:dyDescent="0.4">
      <c r="A89">
        <v>6</v>
      </c>
      <c r="B89">
        <v>12</v>
      </c>
      <c r="C89">
        <v>6</v>
      </c>
      <c r="D89">
        <v>12</v>
      </c>
      <c r="E89">
        <v>9</v>
      </c>
      <c r="F89">
        <v>15</v>
      </c>
      <c r="G89">
        <v>59</v>
      </c>
      <c r="I89">
        <v>9.9635099999999992E-4</v>
      </c>
      <c r="J89">
        <v>0.35659718499999998</v>
      </c>
      <c r="K89">
        <v>0.24536490399999999</v>
      </c>
      <c r="L89">
        <v>0.11673331300000001</v>
      </c>
      <c r="M89">
        <v>1.1004686E-2</v>
      </c>
      <c r="N89">
        <v>18.96249628</v>
      </c>
      <c r="O89">
        <v>19.727021220000001</v>
      </c>
    </row>
    <row r="90" spans="1:15" x14ac:dyDescent="0.4">
      <c r="A90">
        <v>7</v>
      </c>
      <c r="B90">
        <v>14</v>
      </c>
      <c r="C90">
        <v>9</v>
      </c>
      <c r="D90">
        <v>12</v>
      </c>
      <c r="E90">
        <v>10</v>
      </c>
      <c r="F90">
        <v>14</v>
      </c>
      <c r="G90">
        <v>66</v>
      </c>
      <c r="I90">
        <v>9.9706600000000001E-4</v>
      </c>
      <c r="J90">
        <v>1.8051736350000001</v>
      </c>
      <c r="K90">
        <v>1.7286365029999999</v>
      </c>
      <c r="L90">
        <v>0.83536958699999997</v>
      </c>
      <c r="M90">
        <v>1.098677635</v>
      </c>
      <c r="N90">
        <v>3.321681023</v>
      </c>
      <c r="O90">
        <v>8.8239555359999997</v>
      </c>
    </row>
    <row r="91" spans="1:15" x14ac:dyDescent="0.4">
      <c r="A91">
        <v>6</v>
      </c>
      <c r="B91">
        <v>11</v>
      </c>
      <c r="C91">
        <v>7</v>
      </c>
      <c r="D91">
        <v>11</v>
      </c>
      <c r="E91">
        <v>11</v>
      </c>
      <c r="F91">
        <v>14</v>
      </c>
      <c r="G91">
        <v>60</v>
      </c>
      <c r="I91">
        <v>9.9873499999999994E-4</v>
      </c>
      <c r="J91">
        <v>0.17951989199999999</v>
      </c>
      <c r="K91">
        <v>0.13525342900000001</v>
      </c>
      <c r="L91">
        <v>0.110213995</v>
      </c>
      <c r="M91">
        <v>2.8105680940000002</v>
      </c>
      <c r="N91">
        <v>0.74541521099999997</v>
      </c>
      <c r="O91">
        <v>4.017792225</v>
      </c>
    </row>
    <row r="92" spans="1:15" x14ac:dyDescent="0.4">
      <c r="A92">
        <v>7</v>
      </c>
      <c r="B92">
        <v>13</v>
      </c>
      <c r="C92">
        <v>7</v>
      </c>
      <c r="D92">
        <v>11</v>
      </c>
      <c r="E92">
        <v>9</v>
      </c>
      <c r="F92">
        <v>14</v>
      </c>
      <c r="G92">
        <v>61</v>
      </c>
      <c r="I92">
        <v>9.9706600000000001E-4</v>
      </c>
      <c r="J92">
        <v>6.9415745739999997</v>
      </c>
      <c r="K92">
        <v>0.114387512</v>
      </c>
      <c r="L92">
        <v>3.6899805000000001E-2</v>
      </c>
      <c r="M92">
        <v>8.3315610999999998E-2</v>
      </c>
      <c r="N92">
        <v>3.1682939530000001</v>
      </c>
      <c r="O92">
        <v>10.377275940000001</v>
      </c>
    </row>
    <row r="93" spans="1:15" x14ac:dyDescent="0.4">
      <c r="A93">
        <v>7</v>
      </c>
      <c r="B93">
        <v>11</v>
      </c>
      <c r="C93">
        <v>9</v>
      </c>
      <c r="D93">
        <v>10</v>
      </c>
      <c r="E93">
        <v>9</v>
      </c>
      <c r="F93">
        <v>12</v>
      </c>
      <c r="G93">
        <v>58</v>
      </c>
      <c r="I93">
        <v>9.9921199999999997E-4</v>
      </c>
      <c r="J93">
        <v>0.116686583</v>
      </c>
      <c r="K93">
        <v>1.250043631</v>
      </c>
      <c r="L93">
        <v>0.28523635899999999</v>
      </c>
      <c r="M93">
        <v>0.130651712</v>
      </c>
      <c r="N93">
        <v>0.29027700400000001</v>
      </c>
      <c r="O93">
        <v>2.1077172759999998</v>
      </c>
    </row>
    <row r="94" spans="1:15" x14ac:dyDescent="0.4">
      <c r="A94">
        <v>6</v>
      </c>
      <c r="B94">
        <v>12</v>
      </c>
      <c r="C94">
        <v>8</v>
      </c>
      <c r="D94">
        <v>14</v>
      </c>
      <c r="E94">
        <v>10</v>
      </c>
      <c r="F94">
        <v>12</v>
      </c>
      <c r="G94">
        <v>61</v>
      </c>
      <c r="I94">
        <v>9.9682799999999995E-4</v>
      </c>
      <c r="J94">
        <v>3.9121911530000002</v>
      </c>
      <c r="K94">
        <v>1.2912480829999999</v>
      </c>
      <c r="L94">
        <v>3.9908890000000001E-3</v>
      </c>
      <c r="M94">
        <v>0.49367499399999998</v>
      </c>
      <c r="N94">
        <v>5.0863743000000003E-2</v>
      </c>
      <c r="O94">
        <v>5.7808256150000004</v>
      </c>
    </row>
    <row r="95" spans="1:15" x14ac:dyDescent="0.4">
      <c r="A95">
        <v>7</v>
      </c>
      <c r="B95">
        <v>13</v>
      </c>
      <c r="C95">
        <v>6</v>
      </c>
      <c r="D95">
        <v>11</v>
      </c>
      <c r="E95">
        <v>10</v>
      </c>
      <c r="F95">
        <v>15</v>
      </c>
      <c r="G95">
        <v>62</v>
      </c>
      <c r="I95">
        <v>9.9659000000000011E-4</v>
      </c>
      <c r="J95">
        <v>2.196442604</v>
      </c>
      <c r="K95">
        <v>2.1941662000000001E-2</v>
      </c>
      <c r="L95">
        <v>0.205463648</v>
      </c>
      <c r="M95">
        <v>1.224585056</v>
      </c>
      <c r="N95">
        <v>11.00633097</v>
      </c>
      <c r="O95">
        <v>14.686293839999999</v>
      </c>
    </row>
    <row r="96" spans="1:15" x14ac:dyDescent="0.4">
      <c r="A96">
        <v>7</v>
      </c>
      <c r="B96">
        <v>12</v>
      </c>
      <c r="C96">
        <v>8</v>
      </c>
      <c r="D96">
        <v>11</v>
      </c>
      <c r="E96">
        <v>10</v>
      </c>
      <c r="F96">
        <v>14</v>
      </c>
      <c r="G96">
        <v>61</v>
      </c>
      <c r="I96">
        <v>9.9706600000000001E-4</v>
      </c>
      <c r="J96">
        <v>0.84169316299999997</v>
      </c>
      <c r="K96">
        <v>0.51269984199999996</v>
      </c>
      <c r="L96">
        <v>0.58144474000000002</v>
      </c>
      <c r="M96">
        <v>0.70989370299999999</v>
      </c>
      <c r="N96">
        <v>2.7904734609999999</v>
      </c>
      <c r="O96">
        <v>5.4730660919999998</v>
      </c>
    </row>
    <row r="97" spans="1:15" x14ac:dyDescent="0.4">
      <c r="A97">
        <v>6</v>
      </c>
      <c r="B97">
        <v>13</v>
      </c>
      <c r="C97">
        <v>8</v>
      </c>
      <c r="D97">
        <v>13</v>
      </c>
      <c r="E97">
        <v>10</v>
      </c>
      <c r="F97">
        <v>15</v>
      </c>
      <c r="G97">
        <v>65</v>
      </c>
      <c r="I97">
        <v>0</v>
      </c>
      <c r="J97">
        <v>0.30119633699999998</v>
      </c>
      <c r="K97">
        <v>2.7595076559999998</v>
      </c>
      <c r="L97">
        <v>6.782937E-2</v>
      </c>
      <c r="M97">
        <v>1.5894153120000001</v>
      </c>
      <c r="N97">
        <v>11.68311858</v>
      </c>
      <c r="O97">
        <v>16.435734029999999</v>
      </c>
    </row>
    <row r="98" spans="1:15" x14ac:dyDescent="0.4">
      <c r="A98">
        <v>6</v>
      </c>
      <c r="B98">
        <v>12</v>
      </c>
      <c r="C98">
        <v>8</v>
      </c>
      <c r="D98">
        <v>13</v>
      </c>
      <c r="E98">
        <v>10</v>
      </c>
      <c r="F98">
        <v>15</v>
      </c>
      <c r="G98">
        <v>64</v>
      </c>
      <c r="I98">
        <v>1.0323520000000001E-3</v>
      </c>
      <c r="J98">
        <v>1.6839849950000001</v>
      </c>
      <c r="K98">
        <v>0.48621082300000001</v>
      </c>
      <c r="L98">
        <v>0.57774734500000002</v>
      </c>
      <c r="M98">
        <v>0.62645840600000002</v>
      </c>
      <c r="N98">
        <v>1.277583122</v>
      </c>
      <c r="O98">
        <v>4.6877784729999998</v>
      </c>
    </row>
    <row r="99" spans="1:15" x14ac:dyDescent="0.4">
      <c r="A99">
        <v>7</v>
      </c>
      <c r="B99">
        <v>13</v>
      </c>
      <c r="C99">
        <v>8</v>
      </c>
      <c r="D99">
        <v>12</v>
      </c>
      <c r="E99">
        <v>9</v>
      </c>
      <c r="F99">
        <v>14</v>
      </c>
      <c r="G99">
        <v>63</v>
      </c>
      <c r="I99">
        <v>0</v>
      </c>
      <c r="J99">
        <v>4.3149120810000001</v>
      </c>
      <c r="K99">
        <v>6.6807032000000002E-2</v>
      </c>
      <c r="L99">
        <v>0.14215898499999999</v>
      </c>
      <c r="M99">
        <v>0.434837103</v>
      </c>
      <c r="N99">
        <v>3.1406717300000002</v>
      </c>
      <c r="O99">
        <v>8.1312272550000007</v>
      </c>
    </row>
    <row r="100" spans="1:15" x14ac:dyDescent="0.4">
      <c r="A100">
        <v>5</v>
      </c>
      <c r="B100">
        <v>13</v>
      </c>
      <c r="C100">
        <v>7</v>
      </c>
      <c r="D100">
        <v>12</v>
      </c>
      <c r="E100">
        <v>9</v>
      </c>
      <c r="F100">
        <v>14</v>
      </c>
      <c r="G100">
        <v>60</v>
      </c>
      <c r="I100">
        <v>9.9706600000000001E-4</v>
      </c>
      <c r="J100">
        <v>6.9924488069999997</v>
      </c>
      <c r="K100">
        <v>1.0016440999999999E-2</v>
      </c>
      <c r="L100">
        <v>3.9861201999999998E-2</v>
      </c>
      <c r="M100">
        <v>0.122764111</v>
      </c>
      <c r="N100">
        <v>2.0140244960000002</v>
      </c>
      <c r="O100">
        <v>9.2059409619999997</v>
      </c>
    </row>
    <row r="101" spans="1:15" x14ac:dyDescent="0.4">
      <c r="A101">
        <v>7</v>
      </c>
      <c r="B101">
        <v>12</v>
      </c>
      <c r="C101">
        <v>7</v>
      </c>
      <c r="D101">
        <v>12</v>
      </c>
      <c r="E101">
        <v>9</v>
      </c>
      <c r="F101">
        <v>16</v>
      </c>
      <c r="G101">
        <v>62</v>
      </c>
      <c r="I101">
        <v>9.6487999999999999E-4</v>
      </c>
      <c r="J101">
        <v>3.727094889</v>
      </c>
      <c r="K101">
        <v>0.28727102300000001</v>
      </c>
      <c r="L101">
        <v>4.9822928910000002</v>
      </c>
      <c r="M101">
        <v>3.1959294999999999E-2</v>
      </c>
      <c r="N101">
        <v>2.1430830959999998</v>
      </c>
      <c r="O101">
        <v>11.20943213</v>
      </c>
    </row>
  </sheetData>
  <phoneticPr fontId="1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4194-F6EA-481B-AF5B-69B4C2B0B3F0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 s="2">
        <v>6</v>
      </c>
      <c r="B2">
        <v>12</v>
      </c>
      <c r="C2">
        <v>7</v>
      </c>
      <c r="D2">
        <v>11</v>
      </c>
      <c r="E2">
        <v>10</v>
      </c>
      <c r="F2">
        <v>14</v>
      </c>
      <c r="G2">
        <v>60</v>
      </c>
      <c r="I2">
        <v>3.3907412999999997E-2</v>
      </c>
      <c r="J2">
        <v>21.035211319999998</v>
      </c>
      <c r="K2">
        <v>0.31577396400000002</v>
      </c>
      <c r="L2">
        <v>0.22641491899999999</v>
      </c>
      <c r="M2">
        <v>0.50323581699999997</v>
      </c>
      <c r="N2">
        <v>4.2751014229999997</v>
      </c>
      <c r="O2">
        <v>26.423530339999999</v>
      </c>
      <c r="Q2" t="s">
        <v>23</v>
      </c>
      <c r="S2" t="s">
        <v>22</v>
      </c>
    </row>
    <row r="3" spans="1:19" x14ac:dyDescent="0.4">
      <c r="A3">
        <v>5</v>
      </c>
      <c r="B3">
        <v>13</v>
      </c>
      <c r="C3">
        <v>7</v>
      </c>
      <c r="D3">
        <v>12</v>
      </c>
      <c r="E3">
        <v>10</v>
      </c>
      <c r="F3">
        <v>14</v>
      </c>
      <c r="G3">
        <v>61</v>
      </c>
      <c r="I3">
        <v>9.9611300000000008E-4</v>
      </c>
      <c r="J3">
        <v>6.7497966290000004</v>
      </c>
      <c r="K3">
        <v>0.89351987799999999</v>
      </c>
      <c r="L3">
        <v>1.330887556</v>
      </c>
      <c r="M3">
        <v>0.51059007599999995</v>
      </c>
      <c r="N3">
        <v>2.1131763459999999</v>
      </c>
      <c r="O3">
        <v>11.63812351</v>
      </c>
      <c r="Q3">
        <f>AVERAGE(O:O)</f>
        <v>19.723771509799992</v>
      </c>
      <c r="S3">
        <f>AVERAGE(G:G)</f>
        <v>60.46</v>
      </c>
    </row>
    <row r="4" spans="1:19" x14ac:dyDescent="0.4">
      <c r="A4">
        <v>5</v>
      </c>
      <c r="B4">
        <v>13</v>
      </c>
      <c r="C4">
        <v>8</v>
      </c>
      <c r="D4">
        <v>12</v>
      </c>
      <c r="E4">
        <v>10</v>
      </c>
      <c r="F4">
        <v>14</v>
      </c>
      <c r="G4">
        <v>62</v>
      </c>
      <c r="I4">
        <v>0</v>
      </c>
      <c r="J4">
        <v>46.215696809999997</v>
      </c>
      <c r="K4">
        <v>1.2911655900000001</v>
      </c>
      <c r="L4">
        <v>0.24733758</v>
      </c>
      <c r="M4">
        <v>1.2627789970000001</v>
      </c>
      <c r="N4">
        <v>11.536773200000001</v>
      </c>
      <c r="O4">
        <v>60.584964509999999</v>
      </c>
      <c r="Q4" t="s">
        <v>24</v>
      </c>
    </row>
    <row r="5" spans="1:19" x14ac:dyDescent="0.4">
      <c r="A5">
        <v>6</v>
      </c>
      <c r="B5">
        <v>11</v>
      </c>
      <c r="C5">
        <v>8</v>
      </c>
      <c r="D5">
        <v>12</v>
      </c>
      <c r="E5">
        <v>10</v>
      </c>
      <c r="F5">
        <v>14</v>
      </c>
      <c r="G5">
        <v>60</v>
      </c>
      <c r="I5">
        <v>9.9682799999999995E-4</v>
      </c>
      <c r="J5">
        <v>2.05876708</v>
      </c>
      <c r="K5">
        <v>7.2480154040000002</v>
      </c>
      <c r="L5">
        <v>0.38049221</v>
      </c>
      <c r="M5">
        <v>1.754165888</v>
      </c>
      <c r="N5">
        <v>3.3451867100000001</v>
      </c>
      <c r="O5">
        <v>14.81806898</v>
      </c>
      <c r="Q5">
        <f>_xlfn.STDEV.S(O:O)</f>
        <v>16.715157419554608</v>
      </c>
    </row>
    <row r="6" spans="1:19" x14ac:dyDescent="0.4">
      <c r="A6">
        <v>7</v>
      </c>
      <c r="B6">
        <v>11</v>
      </c>
      <c r="C6">
        <v>7</v>
      </c>
      <c r="D6">
        <v>12</v>
      </c>
      <c r="E6">
        <v>10</v>
      </c>
      <c r="F6">
        <v>15</v>
      </c>
      <c r="G6">
        <v>62</v>
      </c>
      <c r="I6">
        <v>9.9945099999999994E-4</v>
      </c>
      <c r="J6">
        <v>0.83999061600000002</v>
      </c>
      <c r="K6">
        <v>0.70766329800000005</v>
      </c>
      <c r="L6">
        <v>0.25321817400000002</v>
      </c>
      <c r="M6">
        <v>0.20161533400000001</v>
      </c>
      <c r="N6">
        <v>2.0347003940000001</v>
      </c>
      <c r="O6">
        <v>4.0738909239999996</v>
      </c>
    </row>
    <row r="7" spans="1:19" x14ac:dyDescent="0.4">
      <c r="A7">
        <v>6</v>
      </c>
      <c r="B7">
        <v>12</v>
      </c>
      <c r="C7">
        <v>8</v>
      </c>
      <c r="D7">
        <v>12</v>
      </c>
      <c r="E7">
        <v>9</v>
      </c>
      <c r="F7">
        <v>15</v>
      </c>
      <c r="G7">
        <v>61</v>
      </c>
      <c r="I7">
        <v>9.9682799999999995E-4</v>
      </c>
      <c r="J7">
        <v>15.45411086</v>
      </c>
      <c r="K7">
        <v>3.9069285389999999</v>
      </c>
      <c r="L7">
        <v>3.6020526890000002</v>
      </c>
      <c r="M7">
        <v>0.40601539599999997</v>
      </c>
      <c r="N7">
        <v>6.2150247099999998</v>
      </c>
      <c r="O7">
        <v>29.616981509999999</v>
      </c>
    </row>
    <row r="8" spans="1:19" x14ac:dyDescent="0.4">
      <c r="A8">
        <v>6</v>
      </c>
      <c r="B8">
        <v>10</v>
      </c>
      <c r="C8">
        <v>6</v>
      </c>
      <c r="D8">
        <v>12</v>
      </c>
      <c r="E8">
        <v>11</v>
      </c>
      <c r="F8">
        <v>13</v>
      </c>
      <c r="G8">
        <v>58</v>
      </c>
      <c r="I8">
        <v>1.0266299999999999E-3</v>
      </c>
      <c r="J8">
        <v>0.24837636900000001</v>
      </c>
      <c r="K8">
        <v>7.2804689000000006E-2</v>
      </c>
      <c r="L8">
        <v>0.16123437900000001</v>
      </c>
      <c r="M8">
        <v>2.3607289790000001</v>
      </c>
      <c r="N8">
        <v>0.12169385000000001</v>
      </c>
      <c r="O8">
        <v>3.0027723310000001</v>
      </c>
    </row>
    <row r="9" spans="1:19" x14ac:dyDescent="0.4">
      <c r="A9">
        <v>5</v>
      </c>
      <c r="B9">
        <v>12</v>
      </c>
      <c r="C9">
        <v>7</v>
      </c>
      <c r="D9">
        <v>12</v>
      </c>
      <c r="E9">
        <v>10</v>
      </c>
      <c r="F9">
        <v>14</v>
      </c>
      <c r="G9">
        <v>60</v>
      </c>
      <c r="I9">
        <v>9.6058799999999996E-4</v>
      </c>
      <c r="J9">
        <v>20.084516529999998</v>
      </c>
      <c r="K9">
        <v>0.28623557100000002</v>
      </c>
      <c r="L9">
        <v>0.83775806399999997</v>
      </c>
      <c r="M9">
        <v>0.95683622400000001</v>
      </c>
      <c r="N9">
        <v>0.89672231700000005</v>
      </c>
      <c r="O9">
        <v>23.096553329999999</v>
      </c>
    </row>
    <row r="10" spans="1:19" x14ac:dyDescent="0.4">
      <c r="A10">
        <v>5</v>
      </c>
      <c r="B10">
        <v>12</v>
      </c>
      <c r="C10">
        <v>8</v>
      </c>
      <c r="D10">
        <v>9</v>
      </c>
      <c r="E10">
        <v>10</v>
      </c>
      <c r="F10">
        <v>15</v>
      </c>
      <c r="G10">
        <v>59</v>
      </c>
      <c r="I10">
        <v>1.0354520000000001E-3</v>
      </c>
      <c r="J10">
        <v>6.2101502420000001</v>
      </c>
      <c r="K10">
        <v>2.1624019149999998</v>
      </c>
      <c r="L10">
        <v>1.4001131E-2</v>
      </c>
      <c r="M10">
        <v>0.77250933600000005</v>
      </c>
      <c r="N10">
        <v>5.8669669630000003</v>
      </c>
      <c r="O10">
        <v>15.062726019999999</v>
      </c>
    </row>
    <row r="11" spans="1:19" x14ac:dyDescent="0.4">
      <c r="A11">
        <v>6</v>
      </c>
      <c r="B11">
        <v>11</v>
      </c>
      <c r="C11">
        <v>8</v>
      </c>
      <c r="D11">
        <v>12</v>
      </c>
      <c r="E11">
        <v>8</v>
      </c>
      <c r="F11">
        <v>14</v>
      </c>
      <c r="G11">
        <v>59</v>
      </c>
      <c r="I11">
        <v>9.9802000000000007E-4</v>
      </c>
      <c r="J11">
        <v>0.39298796699999999</v>
      </c>
      <c r="K11">
        <v>1.988407612</v>
      </c>
      <c r="L11">
        <v>0.59491634400000004</v>
      </c>
      <c r="M11">
        <v>5.4921389000000001E-2</v>
      </c>
      <c r="N11">
        <v>1.1434996129999999</v>
      </c>
      <c r="O11">
        <v>4.2106058600000003</v>
      </c>
    </row>
    <row r="12" spans="1:19" x14ac:dyDescent="0.4">
      <c r="A12">
        <v>6</v>
      </c>
      <c r="B12">
        <v>11</v>
      </c>
      <c r="C12">
        <v>6</v>
      </c>
      <c r="D12">
        <v>11</v>
      </c>
      <c r="E12">
        <v>10</v>
      </c>
      <c r="F12">
        <v>12</v>
      </c>
      <c r="G12">
        <v>56</v>
      </c>
      <c r="I12">
        <v>9.9682799999999995E-4</v>
      </c>
      <c r="J12">
        <v>0.57427167899999998</v>
      </c>
      <c r="K12">
        <v>1.3962268999999999E-2</v>
      </c>
      <c r="L12">
        <v>0.188494682</v>
      </c>
      <c r="M12">
        <v>0.66517734500000003</v>
      </c>
      <c r="N12">
        <v>9.5825195000000002E-2</v>
      </c>
      <c r="O12">
        <v>1.5756182670000001</v>
      </c>
    </row>
    <row r="13" spans="1:19" x14ac:dyDescent="0.4">
      <c r="A13">
        <v>6</v>
      </c>
      <c r="B13">
        <v>13</v>
      </c>
      <c r="C13">
        <v>8</v>
      </c>
      <c r="D13">
        <v>12</v>
      </c>
      <c r="E13">
        <v>10</v>
      </c>
      <c r="F13">
        <v>14</v>
      </c>
      <c r="G13">
        <v>63</v>
      </c>
      <c r="I13">
        <v>9.9897399999999991E-4</v>
      </c>
      <c r="J13">
        <v>19.765876290000001</v>
      </c>
      <c r="K13">
        <v>1.0701231959999999</v>
      </c>
      <c r="L13">
        <v>1.3288481240000001</v>
      </c>
      <c r="M13">
        <v>0.29774260499999999</v>
      </c>
      <c r="N13">
        <v>7.5329647059999996</v>
      </c>
      <c r="O13">
        <v>30.036355260000001</v>
      </c>
    </row>
    <row r="14" spans="1:19" x14ac:dyDescent="0.4">
      <c r="A14">
        <v>5</v>
      </c>
      <c r="B14">
        <v>12</v>
      </c>
      <c r="C14">
        <v>8</v>
      </c>
      <c r="D14">
        <v>11</v>
      </c>
      <c r="E14">
        <v>10</v>
      </c>
      <c r="F14">
        <v>12</v>
      </c>
      <c r="G14">
        <v>57</v>
      </c>
      <c r="I14">
        <v>9.9730499999999998E-4</v>
      </c>
      <c r="J14">
        <v>1.1215837</v>
      </c>
      <c r="K14">
        <v>9.9838786129999999</v>
      </c>
      <c r="L14">
        <v>2.9950139999999998E-3</v>
      </c>
      <c r="M14">
        <v>0.43572354299999999</v>
      </c>
      <c r="N14">
        <v>3.2183169999999997E-2</v>
      </c>
      <c r="O14">
        <v>11.60524702</v>
      </c>
    </row>
    <row r="15" spans="1:19" x14ac:dyDescent="0.4">
      <c r="A15">
        <v>6</v>
      </c>
      <c r="B15">
        <v>13</v>
      </c>
      <c r="C15">
        <v>8</v>
      </c>
      <c r="D15">
        <v>11</v>
      </c>
      <c r="E15">
        <v>10</v>
      </c>
      <c r="F15">
        <v>15</v>
      </c>
      <c r="G15">
        <v>63</v>
      </c>
      <c r="I15">
        <v>9.984970000000001E-4</v>
      </c>
      <c r="J15">
        <v>13.95836663</v>
      </c>
      <c r="K15">
        <v>1.4190638069999999</v>
      </c>
      <c r="L15">
        <v>1.8291432860000001</v>
      </c>
      <c r="M15">
        <v>0.45929336500000001</v>
      </c>
      <c r="N15">
        <v>10.411166189999999</v>
      </c>
      <c r="O15">
        <v>28.108732459999999</v>
      </c>
    </row>
    <row r="16" spans="1:19" x14ac:dyDescent="0.4">
      <c r="A16">
        <v>7</v>
      </c>
      <c r="B16">
        <v>13</v>
      </c>
      <c r="C16">
        <v>6</v>
      </c>
      <c r="D16">
        <v>11</v>
      </c>
      <c r="E16">
        <v>9</v>
      </c>
      <c r="F16">
        <v>14</v>
      </c>
      <c r="G16">
        <v>60</v>
      </c>
      <c r="I16">
        <v>9.9897399999999991E-4</v>
      </c>
      <c r="J16">
        <v>2.7191240790000002</v>
      </c>
      <c r="K16">
        <v>0.14760398899999999</v>
      </c>
      <c r="L16">
        <v>2.0941496E-2</v>
      </c>
      <c r="M16">
        <v>0.47430634500000002</v>
      </c>
      <c r="N16">
        <v>1.535157442</v>
      </c>
      <c r="O16">
        <v>4.9289531709999999</v>
      </c>
    </row>
    <row r="17" spans="1:15" x14ac:dyDescent="0.4">
      <c r="A17">
        <v>5</v>
      </c>
      <c r="B17">
        <v>12</v>
      </c>
      <c r="C17">
        <v>7</v>
      </c>
      <c r="D17">
        <v>9</v>
      </c>
      <c r="E17">
        <v>10</v>
      </c>
      <c r="F17">
        <v>12</v>
      </c>
      <c r="G17">
        <v>55</v>
      </c>
      <c r="I17">
        <v>0</v>
      </c>
      <c r="J17">
        <v>2.2000313000000001E-2</v>
      </c>
      <c r="K17">
        <v>0.37803649900000003</v>
      </c>
      <c r="L17">
        <v>7.97987E-3</v>
      </c>
      <c r="M17">
        <v>0.62173724200000002</v>
      </c>
      <c r="N17">
        <v>0.12716603300000001</v>
      </c>
      <c r="O17">
        <v>1.18772316</v>
      </c>
    </row>
    <row r="18" spans="1:15" x14ac:dyDescent="0.4">
      <c r="A18">
        <v>6</v>
      </c>
      <c r="B18">
        <v>12</v>
      </c>
      <c r="C18">
        <v>7</v>
      </c>
      <c r="D18">
        <v>10</v>
      </c>
      <c r="E18">
        <v>8</v>
      </c>
      <c r="F18">
        <v>13</v>
      </c>
      <c r="G18">
        <v>55</v>
      </c>
      <c r="I18">
        <v>9.5868099999999996E-4</v>
      </c>
      <c r="J18">
        <v>0.82184743900000001</v>
      </c>
      <c r="K18">
        <v>0.93549776100000004</v>
      </c>
      <c r="L18">
        <v>1.5938520000000001E-2</v>
      </c>
      <c r="M18">
        <v>7.4842453000000003E-2</v>
      </c>
      <c r="N18">
        <v>1.297301531</v>
      </c>
      <c r="O18">
        <v>3.176403761</v>
      </c>
    </row>
    <row r="19" spans="1:15" x14ac:dyDescent="0.4">
      <c r="A19">
        <v>7</v>
      </c>
      <c r="B19">
        <v>12</v>
      </c>
      <c r="C19">
        <v>8</v>
      </c>
      <c r="D19">
        <v>12</v>
      </c>
      <c r="E19">
        <v>11</v>
      </c>
      <c r="F19">
        <v>13</v>
      </c>
      <c r="G19">
        <v>63</v>
      </c>
      <c r="I19">
        <v>9.9730499999999998E-4</v>
      </c>
      <c r="J19">
        <v>4.6537270550000001</v>
      </c>
      <c r="K19">
        <v>2.2480289939999998</v>
      </c>
      <c r="L19">
        <v>0.306858301</v>
      </c>
      <c r="M19">
        <v>3.5135707859999998</v>
      </c>
      <c r="N19">
        <v>0.430894375</v>
      </c>
      <c r="O19">
        <v>11.185869690000001</v>
      </c>
    </row>
    <row r="20" spans="1:15" x14ac:dyDescent="0.4">
      <c r="A20">
        <v>7</v>
      </c>
      <c r="B20">
        <v>12</v>
      </c>
      <c r="C20">
        <v>8</v>
      </c>
      <c r="D20">
        <v>12</v>
      </c>
      <c r="E20">
        <v>9</v>
      </c>
      <c r="F20">
        <v>16</v>
      </c>
      <c r="G20">
        <v>63</v>
      </c>
      <c r="I20">
        <v>9.9754300000000004E-4</v>
      </c>
      <c r="J20">
        <v>27.39156771</v>
      </c>
      <c r="K20">
        <v>0.96687698399999999</v>
      </c>
      <c r="L20">
        <v>0.60447502099999995</v>
      </c>
      <c r="M20">
        <v>0.25287747399999999</v>
      </c>
      <c r="N20">
        <v>13.11508965</v>
      </c>
      <c r="O20">
        <v>42.365713120000002</v>
      </c>
    </row>
    <row r="21" spans="1:15" x14ac:dyDescent="0.4">
      <c r="A21">
        <v>6</v>
      </c>
      <c r="B21">
        <v>12</v>
      </c>
      <c r="C21">
        <v>8</v>
      </c>
      <c r="D21">
        <v>11</v>
      </c>
      <c r="E21">
        <v>10</v>
      </c>
      <c r="F21">
        <v>14</v>
      </c>
      <c r="G21">
        <v>60</v>
      </c>
      <c r="I21">
        <v>9.9539799999999999E-4</v>
      </c>
      <c r="J21">
        <v>4.9040832520000004</v>
      </c>
      <c r="K21">
        <v>1.8148565290000001</v>
      </c>
      <c r="L21">
        <v>0.837431908</v>
      </c>
      <c r="M21">
        <v>1.6727614399999999</v>
      </c>
      <c r="N21">
        <v>1.106733084</v>
      </c>
      <c r="O21">
        <v>10.37072277</v>
      </c>
    </row>
    <row r="22" spans="1:15" x14ac:dyDescent="0.4">
      <c r="A22">
        <v>5</v>
      </c>
      <c r="B22">
        <v>11</v>
      </c>
      <c r="C22">
        <v>8</v>
      </c>
      <c r="D22">
        <v>12</v>
      </c>
      <c r="E22">
        <v>10</v>
      </c>
      <c r="F22">
        <v>14</v>
      </c>
      <c r="G22">
        <v>60</v>
      </c>
      <c r="I22">
        <v>9.9945099999999994E-4</v>
      </c>
      <c r="J22">
        <v>0.653141737</v>
      </c>
      <c r="K22">
        <v>0.78108263</v>
      </c>
      <c r="L22">
        <v>0.18595671699999999</v>
      </c>
      <c r="M22">
        <v>1.1259286399999999</v>
      </c>
      <c r="N22">
        <v>4.5763401989999997</v>
      </c>
      <c r="O22">
        <v>7.3574132920000004</v>
      </c>
    </row>
    <row r="23" spans="1:15" x14ac:dyDescent="0.4">
      <c r="A23">
        <v>8</v>
      </c>
      <c r="B23">
        <v>12</v>
      </c>
      <c r="C23">
        <v>7</v>
      </c>
      <c r="D23">
        <v>12</v>
      </c>
      <c r="E23">
        <v>10</v>
      </c>
      <c r="F23">
        <v>12</v>
      </c>
      <c r="G23">
        <v>61</v>
      </c>
      <c r="I23">
        <v>1.0356899999999999E-3</v>
      </c>
      <c r="J23">
        <v>7.928965807</v>
      </c>
      <c r="K23">
        <v>1.074740171</v>
      </c>
      <c r="L23">
        <v>0.25257539699999998</v>
      </c>
      <c r="M23">
        <v>1.4275016780000001</v>
      </c>
      <c r="N23">
        <v>0.49374055900000002</v>
      </c>
      <c r="O23">
        <v>11.20646238</v>
      </c>
    </row>
    <row r="24" spans="1:15" x14ac:dyDescent="0.4">
      <c r="A24">
        <v>7</v>
      </c>
      <c r="B24">
        <v>12</v>
      </c>
      <c r="C24">
        <v>7</v>
      </c>
      <c r="D24">
        <v>13</v>
      </c>
      <c r="E24">
        <v>10</v>
      </c>
      <c r="F24">
        <v>13</v>
      </c>
      <c r="G24">
        <v>62</v>
      </c>
      <c r="I24">
        <v>1.0237689999999999E-3</v>
      </c>
      <c r="J24">
        <v>2.8234505649999999</v>
      </c>
      <c r="K24">
        <v>0.56773591000000001</v>
      </c>
      <c r="L24">
        <v>0.38897013699999999</v>
      </c>
      <c r="M24">
        <v>0.97062444699999995</v>
      </c>
      <c r="N24">
        <v>0.43345761300000002</v>
      </c>
      <c r="O24">
        <v>5.2216858860000004</v>
      </c>
    </row>
    <row r="25" spans="1:15" x14ac:dyDescent="0.4">
      <c r="A25">
        <v>6</v>
      </c>
      <c r="B25">
        <v>12</v>
      </c>
      <c r="C25">
        <v>8</v>
      </c>
      <c r="D25">
        <v>13</v>
      </c>
      <c r="E25">
        <v>11</v>
      </c>
      <c r="F25">
        <v>14</v>
      </c>
      <c r="G25">
        <v>62</v>
      </c>
      <c r="I25">
        <v>9.9778200000000001E-4</v>
      </c>
      <c r="J25">
        <v>32.812655210000003</v>
      </c>
      <c r="K25">
        <v>1.4253962040000001</v>
      </c>
      <c r="L25">
        <v>1.4185447689999999</v>
      </c>
      <c r="M25">
        <v>5.2747604849999998</v>
      </c>
      <c r="N25">
        <v>2.957110643</v>
      </c>
      <c r="O25">
        <v>43.923976420000002</v>
      </c>
    </row>
    <row r="26" spans="1:15" x14ac:dyDescent="0.4">
      <c r="A26">
        <v>7</v>
      </c>
      <c r="B26">
        <v>12</v>
      </c>
      <c r="C26">
        <v>8</v>
      </c>
      <c r="D26">
        <v>11</v>
      </c>
      <c r="E26">
        <v>10</v>
      </c>
      <c r="F26">
        <v>14</v>
      </c>
      <c r="G26">
        <v>62</v>
      </c>
      <c r="I26">
        <v>9.6893299999999995E-4</v>
      </c>
      <c r="J26">
        <v>14.63469005</v>
      </c>
      <c r="K26">
        <v>3.3249912259999999</v>
      </c>
      <c r="L26">
        <v>0.20669817900000001</v>
      </c>
      <c r="M26">
        <v>1.2184436320000001</v>
      </c>
      <c r="N26">
        <v>5.8323047160000003</v>
      </c>
      <c r="O26">
        <v>25.254007099999999</v>
      </c>
    </row>
    <row r="27" spans="1:15" x14ac:dyDescent="0.4">
      <c r="A27">
        <v>6</v>
      </c>
      <c r="B27">
        <v>11</v>
      </c>
      <c r="C27">
        <v>6</v>
      </c>
      <c r="D27">
        <v>10</v>
      </c>
      <c r="E27">
        <v>10</v>
      </c>
      <c r="F27">
        <v>15</v>
      </c>
      <c r="G27">
        <v>58</v>
      </c>
      <c r="I27">
        <v>9.6154200000000002E-4</v>
      </c>
      <c r="J27">
        <v>16.902226450000001</v>
      </c>
      <c r="K27">
        <v>1.6953945000000002E-2</v>
      </c>
      <c r="L27">
        <v>0.16459965700000001</v>
      </c>
      <c r="M27">
        <v>0.99083161399999997</v>
      </c>
      <c r="N27">
        <v>2.918568611</v>
      </c>
      <c r="O27">
        <v>21.0377264</v>
      </c>
    </row>
    <row r="28" spans="1:15" x14ac:dyDescent="0.4">
      <c r="A28">
        <v>7</v>
      </c>
      <c r="B28">
        <v>13</v>
      </c>
      <c r="C28">
        <v>8</v>
      </c>
      <c r="D28">
        <v>10</v>
      </c>
      <c r="E28">
        <v>9</v>
      </c>
      <c r="F28">
        <v>14</v>
      </c>
      <c r="G28">
        <v>61</v>
      </c>
      <c r="I28">
        <v>1.024723E-3</v>
      </c>
      <c r="J28">
        <v>22.294340850000001</v>
      </c>
      <c r="K28">
        <v>0.74440431600000001</v>
      </c>
      <c r="L28">
        <v>0.27543163300000001</v>
      </c>
      <c r="M28">
        <v>0.10828447300000001</v>
      </c>
      <c r="N28">
        <v>0.99234580999999999</v>
      </c>
      <c r="O28">
        <v>24.442586420000001</v>
      </c>
    </row>
    <row r="29" spans="1:15" x14ac:dyDescent="0.4">
      <c r="A29">
        <v>5</v>
      </c>
      <c r="B29">
        <v>12</v>
      </c>
      <c r="C29">
        <v>7</v>
      </c>
      <c r="D29">
        <v>15</v>
      </c>
      <c r="E29">
        <v>8</v>
      </c>
      <c r="F29">
        <v>12</v>
      </c>
      <c r="G29">
        <v>58</v>
      </c>
      <c r="I29">
        <v>9.6058799999999996E-4</v>
      </c>
      <c r="J29">
        <v>0.23065090199999999</v>
      </c>
      <c r="K29">
        <v>0.34677767799999998</v>
      </c>
      <c r="L29">
        <v>0.11850762400000001</v>
      </c>
      <c r="M29">
        <v>3.0967473999999998E-2</v>
      </c>
      <c r="N29">
        <v>8.6859225999999998E-2</v>
      </c>
      <c r="O29">
        <v>0.84441614200000004</v>
      </c>
    </row>
    <row r="30" spans="1:15" x14ac:dyDescent="0.4">
      <c r="A30">
        <v>7</v>
      </c>
      <c r="B30">
        <v>12</v>
      </c>
      <c r="C30">
        <v>8</v>
      </c>
      <c r="D30">
        <v>13</v>
      </c>
      <c r="E30">
        <v>9</v>
      </c>
      <c r="F30">
        <v>12</v>
      </c>
      <c r="G30">
        <v>60</v>
      </c>
      <c r="I30">
        <v>1.0335450000000001E-3</v>
      </c>
      <c r="J30">
        <v>28.24961352</v>
      </c>
      <c r="K30">
        <v>1.1779849529999999</v>
      </c>
      <c r="L30">
        <v>3.0424356E-2</v>
      </c>
      <c r="M30">
        <v>8.1822157000000006E-2</v>
      </c>
      <c r="N30">
        <v>8.6823463000000003E-2</v>
      </c>
      <c r="O30">
        <v>29.658621549999999</v>
      </c>
    </row>
    <row r="31" spans="1:15" x14ac:dyDescent="0.4">
      <c r="A31">
        <v>7</v>
      </c>
      <c r="B31">
        <v>12</v>
      </c>
      <c r="C31">
        <v>9</v>
      </c>
      <c r="D31">
        <v>11</v>
      </c>
      <c r="E31">
        <v>10</v>
      </c>
      <c r="F31">
        <v>13</v>
      </c>
      <c r="G31">
        <v>61</v>
      </c>
      <c r="I31">
        <v>4.9872400000000004E-3</v>
      </c>
      <c r="J31">
        <v>10.5942452</v>
      </c>
      <c r="K31">
        <v>24.83934593</v>
      </c>
      <c r="L31">
        <v>0.39741706799999998</v>
      </c>
      <c r="M31">
        <v>0.45976591100000003</v>
      </c>
      <c r="N31">
        <v>0.72908043899999997</v>
      </c>
      <c r="O31">
        <v>37.060712580000001</v>
      </c>
    </row>
    <row r="32" spans="1:15" x14ac:dyDescent="0.4">
      <c r="A32">
        <v>7</v>
      </c>
      <c r="B32">
        <v>12</v>
      </c>
      <c r="C32">
        <v>8</v>
      </c>
      <c r="D32">
        <v>11</v>
      </c>
      <c r="E32">
        <v>9</v>
      </c>
      <c r="F32">
        <v>14</v>
      </c>
      <c r="G32">
        <v>60</v>
      </c>
      <c r="I32">
        <v>9.9706600000000001E-4</v>
      </c>
      <c r="J32">
        <v>7.9516415599999997</v>
      </c>
      <c r="K32">
        <v>9.7400522229999993</v>
      </c>
      <c r="L32">
        <v>2.3855068679999998</v>
      </c>
      <c r="M32">
        <v>0.118734837</v>
      </c>
      <c r="N32">
        <v>0.91457962999999998</v>
      </c>
      <c r="O32">
        <v>21.150294779999999</v>
      </c>
    </row>
    <row r="33" spans="1:15" x14ac:dyDescent="0.4">
      <c r="A33">
        <v>6</v>
      </c>
      <c r="B33">
        <v>12</v>
      </c>
      <c r="C33">
        <v>7</v>
      </c>
      <c r="D33">
        <v>13</v>
      </c>
      <c r="E33">
        <v>10</v>
      </c>
      <c r="F33">
        <v>15</v>
      </c>
      <c r="G33">
        <v>63</v>
      </c>
      <c r="I33">
        <v>9.9706600000000001E-4</v>
      </c>
      <c r="J33">
        <v>5.5613572600000003</v>
      </c>
      <c r="K33">
        <v>0.61681699800000001</v>
      </c>
      <c r="L33">
        <v>1.0164382460000001</v>
      </c>
      <c r="M33">
        <v>1.748025656</v>
      </c>
      <c r="N33">
        <v>14.08592129</v>
      </c>
      <c r="O33">
        <v>23.062327150000002</v>
      </c>
    </row>
    <row r="34" spans="1:15" x14ac:dyDescent="0.4">
      <c r="A34">
        <v>7</v>
      </c>
      <c r="B34">
        <v>12</v>
      </c>
      <c r="C34">
        <v>6</v>
      </c>
      <c r="D34">
        <v>13</v>
      </c>
      <c r="E34">
        <v>11</v>
      </c>
      <c r="F34">
        <v>13</v>
      </c>
      <c r="G34">
        <v>62</v>
      </c>
      <c r="I34">
        <v>9.9706600000000001E-4</v>
      </c>
      <c r="J34">
        <v>6.2772641179999997</v>
      </c>
      <c r="K34">
        <v>4.8836945999999999E-2</v>
      </c>
      <c r="L34">
        <v>1.263166904</v>
      </c>
      <c r="M34">
        <v>5.9130780700000001</v>
      </c>
      <c r="N34">
        <v>0.55914974200000001</v>
      </c>
      <c r="O34">
        <v>14.10073352</v>
      </c>
    </row>
    <row r="35" spans="1:15" x14ac:dyDescent="0.4">
      <c r="A35">
        <v>7</v>
      </c>
      <c r="B35">
        <v>12</v>
      </c>
      <c r="C35">
        <v>8</v>
      </c>
      <c r="D35">
        <v>12</v>
      </c>
      <c r="E35">
        <v>9</v>
      </c>
      <c r="F35">
        <v>14</v>
      </c>
      <c r="G35">
        <v>62</v>
      </c>
      <c r="I35">
        <v>9.9730499999999998E-4</v>
      </c>
      <c r="J35">
        <v>10.403877019999999</v>
      </c>
      <c r="K35">
        <v>1.5333745480000001</v>
      </c>
      <c r="L35">
        <v>0.14864683200000001</v>
      </c>
      <c r="M35">
        <v>0.116839647</v>
      </c>
      <c r="N35">
        <v>2.0997064110000001</v>
      </c>
      <c r="O35">
        <v>14.335227250000001</v>
      </c>
    </row>
    <row r="36" spans="1:15" x14ac:dyDescent="0.4">
      <c r="A36">
        <v>7</v>
      </c>
      <c r="B36">
        <v>10</v>
      </c>
      <c r="C36">
        <v>8</v>
      </c>
      <c r="D36">
        <v>12</v>
      </c>
      <c r="E36">
        <v>10</v>
      </c>
      <c r="F36">
        <v>14</v>
      </c>
      <c r="G36">
        <v>60</v>
      </c>
      <c r="I36">
        <v>1.0049340000000001E-3</v>
      </c>
      <c r="J36">
        <v>3.0079550739999998</v>
      </c>
      <c r="K36">
        <v>2.0375590319999999</v>
      </c>
      <c r="L36">
        <v>1.1968136000000001E-2</v>
      </c>
      <c r="M36">
        <v>0.42408943199999999</v>
      </c>
      <c r="N36">
        <v>2.3995871539999998</v>
      </c>
      <c r="O36">
        <v>7.9129016400000003</v>
      </c>
    </row>
    <row r="37" spans="1:15" x14ac:dyDescent="0.4">
      <c r="A37">
        <v>7</v>
      </c>
      <c r="B37">
        <v>10</v>
      </c>
      <c r="C37">
        <v>8</v>
      </c>
      <c r="D37">
        <v>13</v>
      </c>
      <c r="E37">
        <v>9</v>
      </c>
      <c r="F37">
        <v>14</v>
      </c>
      <c r="G37">
        <v>61</v>
      </c>
      <c r="I37">
        <v>1.0337829999999999E-3</v>
      </c>
      <c r="J37">
        <v>1.872437954</v>
      </c>
      <c r="K37">
        <v>5.8544256690000003</v>
      </c>
      <c r="L37">
        <v>0.391000509</v>
      </c>
      <c r="M37">
        <v>6.6821574999999994E-2</v>
      </c>
      <c r="N37">
        <v>3.8097476960000001</v>
      </c>
      <c r="O37">
        <v>12.0262382</v>
      </c>
    </row>
    <row r="38" spans="1:15" x14ac:dyDescent="0.4">
      <c r="A38">
        <v>6</v>
      </c>
      <c r="B38">
        <v>12</v>
      </c>
      <c r="C38">
        <v>6</v>
      </c>
      <c r="D38">
        <v>11</v>
      </c>
      <c r="E38">
        <v>10</v>
      </c>
      <c r="F38">
        <v>13</v>
      </c>
      <c r="G38">
        <v>58</v>
      </c>
      <c r="I38">
        <v>9.9659000000000011E-4</v>
      </c>
      <c r="J38">
        <v>1.8798339369999999</v>
      </c>
      <c r="K38">
        <v>0.49481248900000002</v>
      </c>
      <c r="L38">
        <v>0.19410443299999999</v>
      </c>
      <c r="M38">
        <v>0.30764770499999999</v>
      </c>
      <c r="N38">
        <v>0.117683887</v>
      </c>
      <c r="O38">
        <v>3.025595665</v>
      </c>
    </row>
    <row r="39" spans="1:15" x14ac:dyDescent="0.4">
      <c r="A39">
        <v>5</v>
      </c>
      <c r="B39">
        <v>11</v>
      </c>
      <c r="C39">
        <v>8</v>
      </c>
      <c r="D39">
        <v>11</v>
      </c>
      <c r="E39">
        <v>9</v>
      </c>
      <c r="F39">
        <v>14</v>
      </c>
      <c r="G39">
        <v>57</v>
      </c>
      <c r="I39">
        <v>9.9730499999999998E-4</v>
      </c>
      <c r="J39">
        <v>5.8842182E-2</v>
      </c>
      <c r="K39">
        <v>1.71858263</v>
      </c>
      <c r="L39">
        <v>0.10975646999999999</v>
      </c>
      <c r="M39">
        <v>0.208070278</v>
      </c>
      <c r="N39">
        <v>2.1042482850000002</v>
      </c>
      <c r="O39">
        <v>4.2304432390000004</v>
      </c>
    </row>
    <row r="40" spans="1:15" x14ac:dyDescent="0.4">
      <c r="A40">
        <v>7</v>
      </c>
      <c r="B40">
        <v>12</v>
      </c>
      <c r="C40">
        <v>8</v>
      </c>
      <c r="D40">
        <v>11</v>
      </c>
      <c r="E40">
        <v>10</v>
      </c>
      <c r="F40">
        <v>13</v>
      </c>
      <c r="G40">
        <v>61</v>
      </c>
      <c r="I40">
        <v>4.6229399999999998E-4</v>
      </c>
      <c r="J40">
        <v>2.6596038339999999</v>
      </c>
      <c r="K40">
        <v>1.117178679</v>
      </c>
      <c r="L40">
        <v>0.186551094</v>
      </c>
      <c r="M40">
        <v>0.50141167600000003</v>
      </c>
      <c r="N40">
        <v>0.13862872100000001</v>
      </c>
      <c r="O40">
        <v>4.640717983</v>
      </c>
    </row>
    <row r="41" spans="1:15" x14ac:dyDescent="0.4">
      <c r="A41">
        <v>6</v>
      </c>
      <c r="B41">
        <v>12</v>
      </c>
      <c r="C41">
        <v>7</v>
      </c>
      <c r="D41">
        <v>11</v>
      </c>
      <c r="E41">
        <v>8</v>
      </c>
      <c r="F41">
        <v>15</v>
      </c>
      <c r="G41">
        <v>59</v>
      </c>
      <c r="I41">
        <v>0</v>
      </c>
      <c r="J41">
        <v>4.8733220099999999</v>
      </c>
      <c r="K41">
        <v>0.180807352</v>
      </c>
      <c r="L41">
        <v>0.34354376800000003</v>
      </c>
      <c r="M41">
        <v>6.9872617999999997E-2</v>
      </c>
      <c r="N41">
        <v>21.5384593</v>
      </c>
      <c r="O41">
        <v>27.03681684</v>
      </c>
    </row>
    <row r="42" spans="1:15" x14ac:dyDescent="0.4">
      <c r="A42">
        <v>7</v>
      </c>
      <c r="B42">
        <v>11</v>
      </c>
      <c r="C42">
        <v>8</v>
      </c>
      <c r="D42">
        <v>12</v>
      </c>
      <c r="E42">
        <v>8</v>
      </c>
      <c r="F42">
        <v>14</v>
      </c>
      <c r="G42">
        <v>60</v>
      </c>
      <c r="I42">
        <v>0</v>
      </c>
      <c r="J42">
        <v>0.372197151</v>
      </c>
      <c r="K42">
        <v>0.911585808</v>
      </c>
      <c r="L42">
        <v>1.3933182000000001E-2</v>
      </c>
      <c r="M42">
        <v>2.4932623000000001E-2</v>
      </c>
      <c r="N42">
        <v>2.983868599</v>
      </c>
      <c r="O42">
        <v>4.33142066</v>
      </c>
    </row>
    <row r="43" spans="1:15" x14ac:dyDescent="0.4">
      <c r="A43">
        <v>7</v>
      </c>
      <c r="B43">
        <v>12</v>
      </c>
      <c r="C43">
        <v>8</v>
      </c>
      <c r="D43">
        <v>11</v>
      </c>
      <c r="E43">
        <v>9</v>
      </c>
      <c r="F43">
        <v>14</v>
      </c>
      <c r="G43">
        <v>61</v>
      </c>
      <c r="I43">
        <v>9.9730499999999998E-4</v>
      </c>
      <c r="J43">
        <v>13.69612336</v>
      </c>
      <c r="K43">
        <v>5.6467964650000004</v>
      </c>
      <c r="L43">
        <v>0.55304431899999995</v>
      </c>
      <c r="M43">
        <v>0.129653931</v>
      </c>
      <c r="N43">
        <v>1.8926944729999999</v>
      </c>
      <c r="O43">
        <v>21.954379320000001</v>
      </c>
    </row>
    <row r="44" spans="1:15" x14ac:dyDescent="0.4">
      <c r="A44">
        <v>7</v>
      </c>
      <c r="B44">
        <v>13</v>
      </c>
      <c r="C44">
        <v>7</v>
      </c>
      <c r="D44">
        <v>10</v>
      </c>
      <c r="E44">
        <v>11</v>
      </c>
      <c r="F44">
        <v>12</v>
      </c>
      <c r="G44">
        <v>60</v>
      </c>
      <c r="I44">
        <v>9.9706600000000001E-4</v>
      </c>
      <c r="J44">
        <v>28.302776810000001</v>
      </c>
      <c r="K44">
        <v>0.211434603</v>
      </c>
      <c r="L44">
        <v>6.4866066E-2</v>
      </c>
      <c r="M44">
        <v>2.0464065069999999</v>
      </c>
      <c r="N44">
        <v>0.206536531</v>
      </c>
      <c r="O44">
        <v>30.861290449999998</v>
      </c>
    </row>
    <row r="45" spans="1:15" x14ac:dyDescent="0.4">
      <c r="A45">
        <v>6</v>
      </c>
      <c r="B45">
        <v>13</v>
      </c>
      <c r="C45">
        <v>7</v>
      </c>
      <c r="D45">
        <v>15</v>
      </c>
      <c r="E45">
        <v>10</v>
      </c>
      <c r="F45">
        <v>15</v>
      </c>
      <c r="G45">
        <v>66</v>
      </c>
      <c r="I45">
        <v>9.9754300000000004E-4</v>
      </c>
      <c r="J45">
        <v>7.8447432519999998</v>
      </c>
      <c r="K45">
        <v>0.27126598400000002</v>
      </c>
      <c r="L45">
        <v>0.45582675900000003</v>
      </c>
      <c r="M45">
        <v>2.0842549799999999</v>
      </c>
      <c r="N45">
        <v>1.468619823</v>
      </c>
      <c r="O45">
        <v>12.15741014</v>
      </c>
    </row>
    <row r="46" spans="1:15" x14ac:dyDescent="0.4">
      <c r="A46">
        <v>8</v>
      </c>
      <c r="B46">
        <v>10</v>
      </c>
      <c r="C46">
        <v>7</v>
      </c>
      <c r="D46">
        <v>9</v>
      </c>
      <c r="E46">
        <v>10</v>
      </c>
      <c r="F46">
        <v>15</v>
      </c>
      <c r="G46">
        <v>59</v>
      </c>
      <c r="I46">
        <v>9.9611300000000008E-4</v>
      </c>
      <c r="J46">
        <v>7.2758197999999996E-2</v>
      </c>
      <c r="K46">
        <v>0.50564670599999995</v>
      </c>
      <c r="L46">
        <v>1.1967182E-2</v>
      </c>
      <c r="M46">
        <v>1.52413106</v>
      </c>
      <c r="N46">
        <v>9.5613923070000002</v>
      </c>
      <c r="O46">
        <v>11.71970344</v>
      </c>
    </row>
    <row r="47" spans="1:15" x14ac:dyDescent="0.4">
      <c r="A47">
        <v>7</v>
      </c>
      <c r="B47">
        <v>12</v>
      </c>
      <c r="C47">
        <v>8</v>
      </c>
      <c r="D47">
        <v>11</v>
      </c>
      <c r="E47">
        <v>9</v>
      </c>
      <c r="F47">
        <v>15</v>
      </c>
      <c r="G47">
        <v>62</v>
      </c>
      <c r="I47">
        <v>9.9706600000000001E-4</v>
      </c>
      <c r="J47">
        <v>25.616628169999998</v>
      </c>
      <c r="K47">
        <v>3.1996250150000001</v>
      </c>
      <c r="L47">
        <v>0.74320554699999997</v>
      </c>
      <c r="M47">
        <v>0.135145664</v>
      </c>
      <c r="N47">
        <v>4.2277057170000001</v>
      </c>
      <c r="O47">
        <v>33.949197529999999</v>
      </c>
    </row>
    <row r="48" spans="1:15" x14ac:dyDescent="0.4">
      <c r="A48">
        <v>7</v>
      </c>
      <c r="B48">
        <v>12</v>
      </c>
      <c r="C48">
        <v>7</v>
      </c>
      <c r="D48">
        <v>12</v>
      </c>
      <c r="E48">
        <v>11</v>
      </c>
      <c r="F48">
        <v>14</v>
      </c>
      <c r="G48">
        <v>63</v>
      </c>
      <c r="I48">
        <v>9.9659000000000011E-4</v>
      </c>
      <c r="J48">
        <v>7.1885972020000004</v>
      </c>
      <c r="K48">
        <v>0.22993254699999999</v>
      </c>
      <c r="L48">
        <v>7.2804928000000005E-2</v>
      </c>
      <c r="M48">
        <v>2.9355897899999999</v>
      </c>
      <c r="N48">
        <v>1.049422979</v>
      </c>
      <c r="O48">
        <v>11.52115822</v>
      </c>
    </row>
    <row r="49" spans="1:15" x14ac:dyDescent="0.4">
      <c r="A49">
        <v>6</v>
      </c>
      <c r="B49">
        <v>12</v>
      </c>
      <c r="C49">
        <v>8</v>
      </c>
      <c r="D49">
        <v>11</v>
      </c>
      <c r="E49">
        <v>10</v>
      </c>
      <c r="F49">
        <v>15</v>
      </c>
      <c r="G49">
        <v>62</v>
      </c>
      <c r="I49">
        <v>9.9730499999999998E-4</v>
      </c>
      <c r="J49">
        <v>5.9345054629999998</v>
      </c>
      <c r="K49">
        <v>0.62981176400000005</v>
      </c>
      <c r="L49">
        <v>3.1916142000000002E-2</v>
      </c>
      <c r="M49">
        <v>0.53758311299999995</v>
      </c>
      <c r="N49">
        <v>3.296905518</v>
      </c>
      <c r="O49">
        <v>10.45764709</v>
      </c>
    </row>
    <row r="50" spans="1:15" x14ac:dyDescent="0.4">
      <c r="A50">
        <v>5</v>
      </c>
      <c r="B50">
        <v>12</v>
      </c>
      <c r="C50">
        <v>7</v>
      </c>
      <c r="D50">
        <v>13</v>
      </c>
      <c r="E50">
        <v>9</v>
      </c>
      <c r="F50">
        <v>12</v>
      </c>
      <c r="G50">
        <v>58</v>
      </c>
      <c r="I50">
        <v>0</v>
      </c>
      <c r="J50">
        <v>24.905559780000001</v>
      </c>
      <c r="K50">
        <v>2.4964060780000001</v>
      </c>
      <c r="L50">
        <v>2.0066068170000002</v>
      </c>
      <c r="M50">
        <v>0.34906673399999999</v>
      </c>
      <c r="N50">
        <v>2.8922080999999999E-2</v>
      </c>
      <c r="O50">
        <v>29.825427059999999</v>
      </c>
    </row>
    <row r="51" spans="1:15" x14ac:dyDescent="0.4">
      <c r="A51">
        <v>8</v>
      </c>
      <c r="B51">
        <v>10</v>
      </c>
      <c r="C51">
        <v>7</v>
      </c>
      <c r="D51">
        <v>12</v>
      </c>
      <c r="E51">
        <v>10</v>
      </c>
      <c r="F51">
        <v>13</v>
      </c>
      <c r="G51">
        <v>59</v>
      </c>
      <c r="I51">
        <v>9.9802000000000007E-4</v>
      </c>
      <c r="J51">
        <v>0.104721308</v>
      </c>
      <c r="K51">
        <v>0.58149814600000005</v>
      </c>
      <c r="L51">
        <v>2.0085961819999998</v>
      </c>
      <c r="M51">
        <v>2.3233880999999998</v>
      </c>
      <c r="N51">
        <v>0.93424081800000003</v>
      </c>
      <c r="O51">
        <v>5.9833607669999997</v>
      </c>
    </row>
    <row r="52" spans="1:15" x14ac:dyDescent="0.4">
      <c r="A52">
        <v>6</v>
      </c>
      <c r="B52">
        <v>11</v>
      </c>
      <c r="C52">
        <v>8</v>
      </c>
      <c r="D52">
        <v>11</v>
      </c>
      <c r="E52">
        <v>9</v>
      </c>
      <c r="F52">
        <v>14</v>
      </c>
      <c r="G52">
        <v>59</v>
      </c>
      <c r="I52">
        <v>9.9587400000000011E-4</v>
      </c>
      <c r="J52">
        <v>2.3665225510000001</v>
      </c>
      <c r="K52">
        <v>1.2153913970000001</v>
      </c>
      <c r="L52">
        <v>0.31117415399999998</v>
      </c>
      <c r="M52">
        <v>9.0354443000000007E-2</v>
      </c>
      <c r="N52">
        <v>1.45680356</v>
      </c>
      <c r="O52">
        <v>5.4700911049999998</v>
      </c>
    </row>
    <row r="53" spans="1:15" x14ac:dyDescent="0.4">
      <c r="A53">
        <v>5</v>
      </c>
      <c r="B53">
        <v>11</v>
      </c>
      <c r="C53">
        <v>7</v>
      </c>
      <c r="D53">
        <v>10</v>
      </c>
      <c r="E53">
        <v>9</v>
      </c>
      <c r="F53">
        <v>13</v>
      </c>
      <c r="G53">
        <v>55</v>
      </c>
      <c r="I53">
        <v>9.9897399999999991E-4</v>
      </c>
      <c r="J53">
        <v>1.477184534</v>
      </c>
      <c r="K53">
        <v>0.38560199699999997</v>
      </c>
      <c r="L53">
        <v>2.5931597000000001E-2</v>
      </c>
      <c r="M53">
        <v>0.14461278899999999</v>
      </c>
      <c r="N53">
        <v>0.70814323400000001</v>
      </c>
      <c r="O53">
        <v>2.7689085009999999</v>
      </c>
    </row>
    <row r="54" spans="1:15" x14ac:dyDescent="0.4">
      <c r="A54">
        <v>6</v>
      </c>
      <c r="B54">
        <v>12</v>
      </c>
      <c r="C54">
        <v>8</v>
      </c>
      <c r="D54">
        <v>12</v>
      </c>
      <c r="E54">
        <v>9</v>
      </c>
      <c r="F54">
        <v>13</v>
      </c>
      <c r="G54">
        <v>59</v>
      </c>
      <c r="I54">
        <v>9.9802000000000007E-4</v>
      </c>
      <c r="J54">
        <v>2.78942275</v>
      </c>
      <c r="K54">
        <v>0.92557215699999995</v>
      </c>
      <c r="L54">
        <v>0.40009808499999999</v>
      </c>
      <c r="M54">
        <v>0.334128857</v>
      </c>
      <c r="N54">
        <v>3.2651278970000002</v>
      </c>
      <c r="O54">
        <v>7.7440736289999998</v>
      </c>
    </row>
    <row r="55" spans="1:15" x14ac:dyDescent="0.4">
      <c r="A55">
        <v>6</v>
      </c>
      <c r="B55">
        <v>12</v>
      </c>
      <c r="C55">
        <v>9</v>
      </c>
      <c r="D55">
        <v>11</v>
      </c>
      <c r="E55">
        <v>10</v>
      </c>
      <c r="F55">
        <v>14</v>
      </c>
      <c r="G55">
        <v>62</v>
      </c>
      <c r="I55">
        <v>9.9706600000000001E-4</v>
      </c>
      <c r="J55">
        <v>2.6873784070000002</v>
      </c>
      <c r="K55">
        <v>12.65130186</v>
      </c>
      <c r="L55">
        <v>0.58908152599999997</v>
      </c>
      <c r="M55">
        <v>0.425859928</v>
      </c>
      <c r="N55">
        <v>0.29620885800000002</v>
      </c>
      <c r="O55">
        <v>16.683739660000001</v>
      </c>
    </row>
    <row r="56" spans="1:15" x14ac:dyDescent="0.4">
      <c r="A56">
        <v>7</v>
      </c>
      <c r="B56">
        <v>11</v>
      </c>
      <c r="C56">
        <v>7</v>
      </c>
      <c r="D56">
        <v>11</v>
      </c>
      <c r="E56">
        <v>12</v>
      </c>
      <c r="F56">
        <v>14</v>
      </c>
      <c r="G56">
        <v>62</v>
      </c>
      <c r="I56">
        <v>9.9682799999999995E-4</v>
      </c>
      <c r="J56">
        <v>1.349600554</v>
      </c>
      <c r="K56">
        <v>1.5678386689999999</v>
      </c>
      <c r="L56">
        <v>0.121730328</v>
      </c>
      <c r="M56">
        <v>12.117421390000001</v>
      </c>
      <c r="N56">
        <v>7.9375364780000002</v>
      </c>
      <c r="O56">
        <v>23.135963440000001</v>
      </c>
    </row>
    <row r="57" spans="1:15" x14ac:dyDescent="0.4">
      <c r="A57">
        <v>6</v>
      </c>
      <c r="B57">
        <v>12</v>
      </c>
      <c r="C57">
        <v>7</v>
      </c>
      <c r="D57">
        <v>13</v>
      </c>
      <c r="E57">
        <v>10</v>
      </c>
      <c r="F57">
        <v>15</v>
      </c>
      <c r="G57">
        <v>63</v>
      </c>
      <c r="I57">
        <v>9.9635099999999992E-4</v>
      </c>
      <c r="J57">
        <v>8.3425157070000004</v>
      </c>
      <c r="K57">
        <v>1.396724463</v>
      </c>
      <c r="L57">
        <v>0.51730155899999997</v>
      </c>
      <c r="M57">
        <v>0.30806946800000001</v>
      </c>
      <c r="N57">
        <v>6.9385190010000004</v>
      </c>
      <c r="O57">
        <v>17.54420519</v>
      </c>
    </row>
    <row r="58" spans="1:15" x14ac:dyDescent="0.4">
      <c r="A58">
        <v>6</v>
      </c>
      <c r="B58">
        <v>11</v>
      </c>
      <c r="C58">
        <v>7</v>
      </c>
      <c r="D58">
        <v>12</v>
      </c>
      <c r="E58">
        <v>11</v>
      </c>
      <c r="F58">
        <v>13</v>
      </c>
      <c r="G58">
        <v>60</v>
      </c>
      <c r="I58">
        <v>0</v>
      </c>
      <c r="J58">
        <v>4.5585267539999998</v>
      </c>
      <c r="K58">
        <v>0.445807695</v>
      </c>
      <c r="L58">
        <v>0.57945370699999998</v>
      </c>
      <c r="M58">
        <v>7.5343639849999997</v>
      </c>
      <c r="N58">
        <v>0.39765548699999997</v>
      </c>
      <c r="O58">
        <v>13.559537410000001</v>
      </c>
    </row>
    <row r="59" spans="1:15" x14ac:dyDescent="0.4">
      <c r="A59">
        <v>7</v>
      </c>
      <c r="B59">
        <v>11</v>
      </c>
      <c r="C59">
        <v>8</v>
      </c>
      <c r="D59">
        <v>10</v>
      </c>
      <c r="E59">
        <v>11</v>
      </c>
      <c r="F59">
        <v>15</v>
      </c>
      <c r="G59">
        <v>61</v>
      </c>
      <c r="I59">
        <v>9.9730499999999998E-4</v>
      </c>
      <c r="J59">
        <v>0.75225305600000003</v>
      </c>
      <c r="K59">
        <v>2.6591537000000001</v>
      </c>
      <c r="L59">
        <v>6.5823555000000006E-2</v>
      </c>
      <c r="M59">
        <v>2.524371624</v>
      </c>
      <c r="N59">
        <v>4.1061449049999998</v>
      </c>
      <c r="O59">
        <v>10.13967824</v>
      </c>
    </row>
    <row r="60" spans="1:15" x14ac:dyDescent="0.4">
      <c r="A60">
        <v>6</v>
      </c>
      <c r="B60">
        <v>12</v>
      </c>
      <c r="C60">
        <v>7</v>
      </c>
      <c r="D60">
        <v>9</v>
      </c>
      <c r="E60">
        <v>8</v>
      </c>
      <c r="F60">
        <v>13</v>
      </c>
      <c r="G60">
        <v>55</v>
      </c>
      <c r="I60">
        <v>9.9802000000000007E-4</v>
      </c>
      <c r="J60">
        <v>12.54737353</v>
      </c>
      <c r="K60">
        <v>0.33752989799999999</v>
      </c>
      <c r="L60">
        <v>1.5958547999999999E-2</v>
      </c>
      <c r="M60">
        <v>9.2790127E-2</v>
      </c>
      <c r="N60">
        <v>0.46977496099999999</v>
      </c>
      <c r="O60">
        <v>13.50025415</v>
      </c>
    </row>
    <row r="61" spans="1:15" x14ac:dyDescent="0.4">
      <c r="A61">
        <v>6</v>
      </c>
      <c r="B61">
        <v>12</v>
      </c>
      <c r="C61">
        <v>8</v>
      </c>
      <c r="D61">
        <v>11</v>
      </c>
      <c r="E61">
        <v>9</v>
      </c>
      <c r="F61">
        <v>16</v>
      </c>
      <c r="G61">
        <v>62</v>
      </c>
      <c r="I61">
        <v>9.9706600000000001E-4</v>
      </c>
      <c r="J61">
        <v>4.4373857980000002</v>
      </c>
      <c r="K61">
        <v>0.97013092000000001</v>
      </c>
      <c r="L61">
        <v>6.7836522999999996E-2</v>
      </c>
      <c r="M61">
        <v>0.186210394</v>
      </c>
      <c r="N61">
        <v>37.387579680000002</v>
      </c>
      <c r="O61">
        <v>43.091953279999998</v>
      </c>
    </row>
    <row r="62" spans="1:15" x14ac:dyDescent="0.4">
      <c r="A62">
        <v>6</v>
      </c>
      <c r="B62">
        <v>12</v>
      </c>
      <c r="C62">
        <v>7</v>
      </c>
      <c r="D62">
        <v>12</v>
      </c>
      <c r="E62">
        <v>10</v>
      </c>
      <c r="F62">
        <v>13</v>
      </c>
      <c r="G62">
        <v>58</v>
      </c>
      <c r="I62">
        <v>9.9635099999999992E-4</v>
      </c>
      <c r="J62">
        <v>5.273095369</v>
      </c>
      <c r="K62">
        <v>0.71416807199999999</v>
      </c>
      <c r="L62">
        <v>2.6630325319999999</v>
      </c>
      <c r="M62">
        <v>0.87512874600000001</v>
      </c>
      <c r="N62">
        <v>0.85903334600000003</v>
      </c>
      <c r="O62">
        <v>10.42535114</v>
      </c>
    </row>
    <row r="63" spans="1:15" x14ac:dyDescent="0.4">
      <c r="A63">
        <v>7</v>
      </c>
      <c r="B63">
        <v>12</v>
      </c>
      <c r="C63">
        <v>8</v>
      </c>
      <c r="D63">
        <v>12</v>
      </c>
      <c r="E63">
        <v>9</v>
      </c>
      <c r="F63">
        <v>15</v>
      </c>
      <c r="G63">
        <v>63</v>
      </c>
      <c r="I63">
        <v>9.9659000000000011E-4</v>
      </c>
      <c r="J63">
        <v>15.518369440000001</v>
      </c>
      <c r="K63">
        <v>3.6392629150000002</v>
      </c>
      <c r="L63">
        <v>2.9826085569999998</v>
      </c>
      <c r="M63">
        <v>0.36857557299999999</v>
      </c>
      <c r="N63">
        <v>18.251869920000001</v>
      </c>
      <c r="O63">
        <v>40.806419130000002</v>
      </c>
    </row>
    <row r="64" spans="1:15" x14ac:dyDescent="0.4">
      <c r="A64">
        <v>6</v>
      </c>
      <c r="B64">
        <v>11</v>
      </c>
      <c r="C64">
        <v>6</v>
      </c>
      <c r="D64">
        <v>11</v>
      </c>
      <c r="E64">
        <v>11</v>
      </c>
      <c r="F64">
        <v>13</v>
      </c>
      <c r="G64">
        <v>57</v>
      </c>
      <c r="I64">
        <v>0</v>
      </c>
      <c r="J64">
        <v>1.53008604</v>
      </c>
      <c r="K64">
        <v>8.577013E-2</v>
      </c>
      <c r="L64">
        <v>0.15808439299999999</v>
      </c>
      <c r="M64">
        <v>6.8151795860000002</v>
      </c>
      <c r="N64">
        <v>0.396650791</v>
      </c>
      <c r="O64">
        <v>9.0136258599999994</v>
      </c>
    </row>
    <row r="65" spans="1:15" x14ac:dyDescent="0.4">
      <c r="A65">
        <v>5</v>
      </c>
      <c r="B65">
        <v>12</v>
      </c>
      <c r="C65">
        <v>9</v>
      </c>
      <c r="D65">
        <v>11</v>
      </c>
      <c r="E65">
        <v>9</v>
      </c>
      <c r="F65">
        <v>15</v>
      </c>
      <c r="G65">
        <v>60</v>
      </c>
      <c r="I65">
        <v>9.9659000000000011E-4</v>
      </c>
      <c r="J65">
        <v>7.1227653030000004</v>
      </c>
      <c r="K65">
        <v>15.281183479999999</v>
      </c>
      <c r="L65">
        <v>4.0928602000000001E-2</v>
      </c>
      <c r="M65">
        <v>0.34607410399999999</v>
      </c>
      <c r="N65">
        <v>16.93306398</v>
      </c>
      <c r="O65">
        <v>39.75903082</v>
      </c>
    </row>
    <row r="66" spans="1:15" x14ac:dyDescent="0.4">
      <c r="A66">
        <v>5</v>
      </c>
      <c r="B66">
        <v>13</v>
      </c>
      <c r="C66">
        <v>8</v>
      </c>
      <c r="D66">
        <v>10</v>
      </c>
      <c r="E66">
        <v>10</v>
      </c>
      <c r="F66">
        <v>15</v>
      </c>
      <c r="G66">
        <v>61</v>
      </c>
      <c r="I66">
        <v>0</v>
      </c>
      <c r="J66">
        <v>84.653439520000006</v>
      </c>
      <c r="K66">
        <v>8.6854839320000004</v>
      </c>
      <c r="L66">
        <v>9.3262434000000005E-2</v>
      </c>
      <c r="M66">
        <v>1.487771988</v>
      </c>
      <c r="N66">
        <v>8.5528903009999997</v>
      </c>
      <c r="O66">
        <v>103.51167700000001</v>
      </c>
    </row>
    <row r="67" spans="1:15" x14ac:dyDescent="0.4">
      <c r="A67">
        <v>6</v>
      </c>
      <c r="B67">
        <v>11</v>
      </c>
      <c r="C67">
        <v>8</v>
      </c>
      <c r="D67">
        <v>10</v>
      </c>
      <c r="E67">
        <v>10</v>
      </c>
      <c r="F67">
        <v>15</v>
      </c>
      <c r="G67">
        <v>59</v>
      </c>
      <c r="I67">
        <v>9.7298600000000001E-4</v>
      </c>
      <c r="J67">
        <v>2.7090096469999998</v>
      </c>
      <c r="K67">
        <v>2.7314622399999999</v>
      </c>
      <c r="L67">
        <v>9.0069769999999993E-3</v>
      </c>
      <c r="M67">
        <v>0.86268830299999999</v>
      </c>
      <c r="N67">
        <v>6.5373334879999998</v>
      </c>
      <c r="O67">
        <v>12.87737417</v>
      </c>
    </row>
    <row r="68" spans="1:15" x14ac:dyDescent="0.4">
      <c r="A68">
        <v>6</v>
      </c>
      <c r="B68">
        <v>12</v>
      </c>
      <c r="C68">
        <v>7</v>
      </c>
      <c r="D68">
        <v>12</v>
      </c>
      <c r="E68">
        <v>10</v>
      </c>
      <c r="F68">
        <v>15</v>
      </c>
      <c r="G68">
        <v>62</v>
      </c>
      <c r="I68">
        <v>9.984970000000001E-4</v>
      </c>
      <c r="J68">
        <v>9.2854332920000004</v>
      </c>
      <c r="K68">
        <v>0.105174065</v>
      </c>
      <c r="L68">
        <v>1.7808408739999999</v>
      </c>
      <c r="M68">
        <v>1.143664837</v>
      </c>
      <c r="N68">
        <v>10.054554939999999</v>
      </c>
      <c r="O68">
        <v>22.40253401</v>
      </c>
    </row>
    <row r="69" spans="1:15" x14ac:dyDescent="0.4">
      <c r="A69">
        <v>7</v>
      </c>
      <c r="B69">
        <v>11</v>
      </c>
      <c r="C69">
        <v>7</v>
      </c>
      <c r="D69">
        <v>11</v>
      </c>
      <c r="E69">
        <v>10</v>
      </c>
      <c r="F69">
        <v>14</v>
      </c>
      <c r="G69">
        <v>60</v>
      </c>
      <c r="I69">
        <v>1.995087E-3</v>
      </c>
      <c r="J69">
        <v>3.4069695470000001</v>
      </c>
      <c r="K69">
        <v>6.6403863430000003</v>
      </c>
      <c r="L69">
        <v>2.1184124949999998</v>
      </c>
      <c r="M69">
        <v>0.94098949399999998</v>
      </c>
      <c r="N69">
        <v>3.131159544</v>
      </c>
      <c r="O69">
        <v>16.284799339999999</v>
      </c>
    </row>
    <row r="70" spans="1:15" x14ac:dyDescent="0.4">
      <c r="A70">
        <v>8</v>
      </c>
      <c r="B70">
        <v>13</v>
      </c>
      <c r="C70">
        <v>6</v>
      </c>
      <c r="D70">
        <v>12</v>
      </c>
      <c r="E70">
        <v>8</v>
      </c>
      <c r="F70">
        <v>14</v>
      </c>
      <c r="G70">
        <v>61</v>
      </c>
      <c r="I70">
        <v>1.995087E-3</v>
      </c>
      <c r="J70">
        <v>18.404240130000002</v>
      </c>
      <c r="K70">
        <v>6.0743569999999997E-2</v>
      </c>
      <c r="L70">
        <v>9.8675728000000004E-2</v>
      </c>
      <c r="M70">
        <v>6.5832614999999997E-2</v>
      </c>
      <c r="N70">
        <v>2.2676327230000002</v>
      </c>
      <c r="O70">
        <v>20.934637550000001</v>
      </c>
    </row>
    <row r="71" spans="1:15" x14ac:dyDescent="0.4">
      <c r="A71">
        <v>7</v>
      </c>
      <c r="B71">
        <v>11</v>
      </c>
      <c r="C71">
        <v>8</v>
      </c>
      <c r="D71">
        <v>13</v>
      </c>
      <c r="E71">
        <v>9</v>
      </c>
      <c r="F71">
        <v>13</v>
      </c>
      <c r="G71">
        <v>60</v>
      </c>
      <c r="I71">
        <v>9.9635099999999992E-4</v>
      </c>
      <c r="J71">
        <v>3.4520964620000001</v>
      </c>
      <c r="K71">
        <v>6.4911673070000004</v>
      </c>
      <c r="L71">
        <v>0.74803209299999995</v>
      </c>
      <c r="M71">
        <v>0.28322768199999998</v>
      </c>
      <c r="N71">
        <v>0.46133232099999999</v>
      </c>
      <c r="O71">
        <v>11.472747330000001</v>
      </c>
    </row>
    <row r="72" spans="1:15" x14ac:dyDescent="0.4">
      <c r="A72">
        <v>5</v>
      </c>
      <c r="B72">
        <v>12</v>
      </c>
      <c r="C72">
        <v>8</v>
      </c>
      <c r="D72">
        <v>10</v>
      </c>
      <c r="E72">
        <v>10</v>
      </c>
      <c r="F72">
        <v>14</v>
      </c>
      <c r="G72">
        <v>59</v>
      </c>
      <c r="I72">
        <v>1.0006430000000001E-3</v>
      </c>
      <c r="J72">
        <v>4.7470951079999999</v>
      </c>
      <c r="K72">
        <v>1.585206509</v>
      </c>
      <c r="L72">
        <v>5.7844877000000003E-2</v>
      </c>
      <c r="M72">
        <v>0.52160572999999999</v>
      </c>
      <c r="N72">
        <v>1.0287771219999999</v>
      </c>
      <c r="O72">
        <v>7.9823350910000004</v>
      </c>
    </row>
    <row r="73" spans="1:15" x14ac:dyDescent="0.4">
      <c r="A73">
        <v>4</v>
      </c>
      <c r="B73">
        <v>11</v>
      </c>
      <c r="C73">
        <v>7</v>
      </c>
      <c r="D73">
        <v>9</v>
      </c>
      <c r="E73">
        <v>10</v>
      </c>
      <c r="F73">
        <v>15</v>
      </c>
      <c r="G73">
        <v>56</v>
      </c>
      <c r="I73">
        <v>9.9706600000000001E-4</v>
      </c>
      <c r="J73">
        <v>5.4852485999999999E-2</v>
      </c>
      <c r="K73">
        <v>0.75934052500000004</v>
      </c>
      <c r="L73">
        <v>0.30817484899999997</v>
      </c>
      <c r="M73">
        <v>0.41688513799999999</v>
      </c>
      <c r="N73">
        <v>4.9993634220000001</v>
      </c>
      <c r="O73">
        <v>6.5765070919999999</v>
      </c>
    </row>
    <row r="74" spans="1:15" x14ac:dyDescent="0.4">
      <c r="A74">
        <v>6</v>
      </c>
      <c r="B74">
        <v>12</v>
      </c>
      <c r="C74">
        <v>6</v>
      </c>
      <c r="D74">
        <v>12</v>
      </c>
      <c r="E74">
        <v>10</v>
      </c>
      <c r="F74">
        <v>13</v>
      </c>
      <c r="G74">
        <v>59</v>
      </c>
      <c r="I74">
        <v>0</v>
      </c>
      <c r="J74">
        <v>54.892816070000002</v>
      </c>
      <c r="K74">
        <v>0.23836207400000001</v>
      </c>
      <c r="L74">
        <v>0.35608243899999997</v>
      </c>
      <c r="M74">
        <v>2.1401097770000002</v>
      </c>
      <c r="N74">
        <v>1.498560667</v>
      </c>
      <c r="O74">
        <v>59.15873551</v>
      </c>
    </row>
    <row r="75" spans="1:15" x14ac:dyDescent="0.4">
      <c r="A75">
        <v>7</v>
      </c>
      <c r="B75">
        <v>12</v>
      </c>
      <c r="C75">
        <v>8</v>
      </c>
      <c r="D75">
        <v>14</v>
      </c>
      <c r="E75">
        <v>10</v>
      </c>
      <c r="F75">
        <v>15</v>
      </c>
      <c r="G75">
        <v>66</v>
      </c>
      <c r="I75">
        <v>9.9706600000000001E-4</v>
      </c>
      <c r="J75">
        <v>14.25940943</v>
      </c>
      <c r="K75">
        <v>2.0527963640000002</v>
      </c>
      <c r="L75">
        <v>0.132679939</v>
      </c>
      <c r="M75">
        <v>0.56595635399999999</v>
      </c>
      <c r="N75">
        <v>14.159489150000001</v>
      </c>
      <c r="O75">
        <v>31.214144950000001</v>
      </c>
    </row>
    <row r="76" spans="1:15" x14ac:dyDescent="0.4">
      <c r="A76">
        <v>7</v>
      </c>
      <c r="B76">
        <v>13</v>
      </c>
      <c r="C76">
        <v>8</v>
      </c>
      <c r="D76">
        <v>12</v>
      </c>
      <c r="E76">
        <v>9</v>
      </c>
      <c r="F76">
        <v>13</v>
      </c>
      <c r="G76">
        <v>62</v>
      </c>
      <c r="I76">
        <v>2.9561520000000001E-3</v>
      </c>
      <c r="J76">
        <v>8.3746562000000004</v>
      </c>
      <c r="K76">
        <v>3.1412875649999998</v>
      </c>
      <c r="L76">
        <v>0.33089208599999997</v>
      </c>
      <c r="M76">
        <v>0.120714188</v>
      </c>
      <c r="N76">
        <v>2.051689863</v>
      </c>
      <c r="O76">
        <v>14.076011660000001</v>
      </c>
    </row>
    <row r="77" spans="1:15" x14ac:dyDescent="0.4">
      <c r="A77">
        <v>7</v>
      </c>
      <c r="B77">
        <v>11</v>
      </c>
      <c r="C77">
        <v>8</v>
      </c>
      <c r="D77">
        <v>12</v>
      </c>
      <c r="E77">
        <v>11</v>
      </c>
      <c r="F77">
        <v>15</v>
      </c>
      <c r="G77">
        <v>64</v>
      </c>
      <c r="I77">
        <v>9.9682799999999995E-4</v>
      </c>
      <c r="J77">
        <v>1.2692122459999999</v>
      </c>
      <c r="K77">
        <v>1.2189068789999999</v>
      </c>
      <c r="L77">
        <v>0.86971425999999996</v>
      </c>
      <c r="M77">
        <v>4.7093348500000003</v>
      </c>
      <c r="N77">
        <v>1.4660084250000001</v>
      </c>
      <c r="O77">
        <v>9.5749227999999995</v>
      </c>
    </row>
    <row r="78" spans="1:15" x14ac:dyDescent="0.4">
      <c r="A78">
        <v>7</v>
      </c>
      <c r="B78">
        <v>12</v>
      </c>
      <c r="C78">
        <v>6</v>
      </c>
      <c r="D78">
        <v>12</v>
      </c>
      <c r="E78">
        <v>7</v>
      </c>
      <c r="F78">
        <v>15</v>
      </c>
      <c r="G78">
        <v>59</v>
      </c>
      <c r="I78">
        <v>9.9706600000000001E-4</v>
      </c>
      <c r="J78">
        <v>8.936373949</v>
      </c>
      <c r="K78">
        <v>4.7916173999999999E-2</v>
      </c>
      <c r="L78">
        <v>0.12865281100000001</v>
      </c>
      <c r="M78">
        <v>1.0002136E-2</v>
      </c>
      <c r="N78">
        <v>9.9710988999999994</v>
      </c>
      <c r="O78">
        <v>19.128853800000002</v>
      </c>
    </row>
    <row r="79" spans="1:15" x14ac:dyDescent="0.4">
      <c r="A79">
        <v>6</v>
      </c>
      <c r="B79">
        <v>10</v>
      </c>
      <c r="C79">
        <v>7</v>
      </c>
      <c r="D79">
        <v>13</v>
      </c>
      <c r="E79">
        <v>11</v>
      </c>
      <c r="F79">
        <v>12</v>
      </c>
      <c r="G79">
        <v>59</v>
      </c>
      <c r="I79">
        <v>1.9929409999999998E-3</v>
      </c>
      <c r="J79">
        <v>0.63047480600000005</v>
      </c>
      <c r="K79">
        <v>0.90537309600000004</v>
      </c>
      <c r="L79">
        <v>3.0571944709999999</v>
      </c>
      <c r="M79">
        <v>2.377741098</v>
      </c>
      <c r="N79">
        <v>0.221451283</v>
      </c>
      <c r="O79">
        <v>7.2240107059999996</v>
      </c>
    </row>
    <row r="80" spans="1:15" x14ac:dyDescent="0.4">
      <c r="A80">
        <v>7</v>
      </c>
      <c r="B80">
        <v>12</v>
      </c>
      <c r="C80">
        <v>9</v>
      </c>
      <c r="D80">
        <v>9</v>
      </c>
      <c r="E80">
        <v>10</v>
      </c>
      <c r="F80">
        <v>14</v>
      </c>
      <c r="G80">
        <v>61</v>
      </c>
      <c r="I80">
        <v>9.9754300000000004E-4</v>
      </c>
      <c r="J80">
        <v>2.536071062</v>
      </c>
      <c r="K80">
        <v>16.51336813</v>
      </c>
      <c r="L80">
        <v>5.984306E-3</v>
      </c>
      <c r="M80">
        <v>1.5579087730000001</v>
      </c>
      <c r="N80">
        <v>0.88026356699999997</v>
      </c>
      <c r="O80">
        <v>21.52540278</v>
      </c>
    </row>
    <row r="81" spans="1:15" x14ac:dyDescent="0.4">
      <c r="A81">
        <v>6</v>
      </c>
      <c r="B81">
        <v>11</v>
      </c>
      <c r="C81">
        <v>7</v>
      </c>
      <c r="D81">
        <v>13</v>
      </c>
      <c r="E81">
        <v>11</v>
      </c>
      <c r="F81">
        <v>14</v>
      </c>
      <c r="G81">
        <v>61</v>
      </c>
      <c r="I81">
        <v>9.9802000000000007E-4</v>
      </c>
      <c r="J81">
        <v>1.502671957</v>
      </c>
      <c r="K81">
        <v>0.11971330600000001</v>
      </c>
      <c r="L81">
        <v>7.1858643999999999E-2</v>
      </c>
      <c r="M81">
        <v>4.0533187389999998</v>
      </c>
      <c r="N81">
        <v>10.63806701</v>
      </c>
      <c r="O81">
        <v>16.411386010000001</v>
      </c>
    </row>
    <row r="82" spans="1:15" x14ac:dyDescent="0.4">
      <c r="A82">
        <v>5</v>
      </c>
      <c r="B82">
        <v>11</v>
      </c>
      <c r="C82">
        <v>8</v>
      </c>
      <c r="D82">
        <v>12</v>
      </c>
      <c r="E82">
        <v>9</v>
      </c>
      <c r="F82">
        <v>14</v>
      </c>
      <c r="G82">
        <v>59</v>
      </c>
      <c r="I82">
        <v>9.9587400000000011E-4</v>
      </c>
      <c r="J82">
        <v>3.433077097</v>
      </c>
      <c r="K82">
        <v>8.2863953109999997</v>
      </c>
      <c r="L82">
        <v>0.17237949399999999</v>
      </c>
      <c r="M82">
        <v>0.17656350100000001</v>
      </c>
      <c r="N82">
        <v>0.13491439799999999</v>
      </c>
      <c r="O82">
        <v>12.25102139</v>
      </c>
    </row>
    <row r="83" spans="1:15" x14ac:dyDescent="0.4">
      <c r="A83">
        <v>6</v>
      </c>
      <c r="B83">
        <v>11</v>
      </c>
      <c r="C83">
        <v>9</v>
      </c>
      <c r="D83">
        <v>12</v>
      </c>
      <c r="E83">
        <v>9</v>
      </c>
      <c r="F83">
        <v>15</v>
      </c>
      <c r="G83">
        <v>62</v>
      </c>
      <c r="I83">
        <v>9.9825900000000004E-4</v>
      </c>
      <c r="J83">
        <v>5.3597943780000001</v>
      </c>
      <c r="K83">
        <v>11.474463460000001</v>
      </c>
      <c r="L83">
        <v>0.52516031299999999</v>
      </c>
      <c r="M83">
        <v>0.214021921</v>
      </c>
      <c r="N83">
        <v>24.407756089999999</v>
      </c>
      <c r="O83">
        <v>42.020074839999999</v>
      </c>
    </row>
    <row r="84" spans="1:15" x14ac:dyDescent="0.4">
      <c r="A84">
        <v>6</v>
      </c>
      <c r="B84">
        <v>11</v>
      </c>
      <c r="C84">
        <v>9</v>
      </c>
      <c r="D84">
        <v>12</v>
      </c>
      <c r="E84">
        <v>10</v>
      </c>
      <c r="F84">
        <v>15</v>
      </c>
      <c r="G84">
        <v>63</v>
      </c>
      <c r="I84">
        <v>9.6082700000000004E-4</v>
      </c>
      <c r="J84">
        <v>4.1403253080000004</v>
      </c>
      <c r="K84">
        <v>18.985114339999999</v>
      </c>
      <c r="L84">
        <v>2.99716E-3</v>
      </c>
      <c r="M84">
        <v>0.47998833699999999</v>
      </c>
      <c r="N84">
        <v>17.781388280000002</v>
      </c>
      <c r="O84">
        <v>41.421472790000003</v>
      </c>
    </row>
    <row r="85" spans="1:15" x14ac:dyDescent="0.4">
      <c r="A85">
        <v>7</v>
      </c>
      <c r="B85">
        <v>11</v>
      </c>
      <c r="C85">
        <v>9</v>
      </c>
      <c r="D85">
        <v>13</v>
      </c>
      <c r="E85">
        <v>11</v>
      </c>
      <c r="F85">
        <v>16</v>
      </c>
      <c r="G85">
        <v>66</v>
      </c>
      <c r="I85">
        <v>9.9682799999999995E-4</v>
      </c>
      <c r="J85">
        <v>3.2959508899999999</v>
      </c>
      <c r="K85">
        <v>9.0985374449999998</v>
      </c>
      <c r="L85">
        <v>0.50272273999999995</v>
      </c>
      <c r="M85">
        <v>13.48239493</v>
      </c>
      <c r="N85">
        <v>11.20107174</v>
      </c>
      <c r="O85">
        <v>37.617577310000001</v>
      </c>
    </row>
    <row r="86" spans="1:15" x14ac:dyDescent="0.4">
      <c r="A86">
        <v>6</v>
      </c>
      <c r="B86">
        <v>12</v>
      </c>
      <c r="C86">
        <v>8</v>
      </c>
      <c r="D86">
        <v>11</v>
      </c>
      <c r="E86">
        <v>10</v>
      </c>
      <c r="F86">
        <v>15</v>
      </c>
      <c r="G86">
        <v>62</v>
      </c>
      <c r="I86">
        <v>0</v>
      </c>
      <c r="J86">
        <v>0.76100063299999998</v>
      </c>
      <c r="K86">
        <v>2.9782993790000001</v>
      </c>
      <c r="L86">
        <v>0.28624367699999997</v>
      </c>
      <c r="M86">
        <v>1.5851337910000001</v>
      </c>
      <c r="N86">
        <v>1.030332088</v>
      </c>
      <c r="O86">
        <v>6.6837401390000002</v>
      </c>
    </row>
    <row r="87" spans="1:15" x14ac:dyDescent="0.4">
      <c r="A87">
        <v>7</v>
      </c>
      <c r="B87">
        <v>11</v>
      </c>
      <c r="C87">
        <v>7</v>
      </c>
      <c r="D87">
        <v>12</v>
      </c>
      <c r="E87">
        <v>11</v>
      </c>
      <c r="F87">
        <v>13</v>
      </c>
      <c r="G87">
        <v>61</v>
      </c>
      <c r="I87">
        <v>1.002312E-3</v>
      </c>
      <c r="J87">
        <v>18.199088339999999</v>
      </c>
      <c r="K87">
        <v>0.217035055</v>
      </c>
      <c r="L87">
        <v>0.28342509300000002</v>
      </c>
      <c r="M87">
        <v>6.5123527049999996</v>
      </c>
      <c r="N87">
        <v>0.28626775700000001</v>
      </c>
      <c r="O87">
        <v>25.540059800000002</v>
      </c>
    </row>
    <row r="88" spans="1:15" x14ac:dyDescent="0.4">
      <c r="A88">
        <v>6</v>
      </c>
      <c r="B88">
        <v>12</v>
      </c>
      <c r="C88">
        <v>7</v>
      </c>
      <c r="D88">
        <v>11</v>
      </c>
      <c r="E88">
        <v>10</v>
      </c>
      <c r="F88">
        <v>14</v>
      </c>
      <c r="G88">
        <v>60</v>
      </c>
      <c r="I88">
        <v>1.9557480000000002E-3</v>
      </c>
      <c r="J88">
        <v>2.092095375</v>
      </c>
      <c r="K88">
        <v>1.5808017249999999</v>
      </c>
      <c r="L88">
        <v>8.3809853000000004E-2</v>
      </c>
      <c r="M88">
        <v>1.151837349</v>
      </c>
      <c r="N88">
        <v>5.6052379610000003</v>
      </c>
      <c r="O88">
        <v>10.55855107</v>
      </c>
    </row>
    <row r="89" spans="1:15" x14ac:dyDescent="0.4">
      <c r="A89">
        <v>7</v>
      </c>
      <c r="B89">
        <v>12</v>
      </c>
      <c r="C89">
        <v>8</v>
      </c>
      <c r="D89">
        <v>11</v>
      </c>
      <c r="E89">
        <v>11</v>
      </c>
      <c r="F89">
        <v>13</v>
      </c>
      <c r="G89">
        <v>62</v>
      </c>
      <c r="I89">
        <v>9.9611300000000008E-4</v>
      </c>
      <c r="J89">
        <v>10.92614317</v>
      </c>
      <c r="K89">
        <v>2.876733303</v>
      </c>
      <c r="L89">
        <v>4.2920351000000002E-2</v>
      </c>
      <c r="M89">
        <v>2.6206488609999998</v>
      </c>
      <c r="N89">
        <v>0.28627300300000003</v>
      </c>
      <c r="O89">
        <v>16.78454447</v>
      </c>
    </row>
    <row r="90" spans="1:15" x14ac:dyDescent="0.4">
      <c r="A90">
        <v>8</v>
      </c>
      <c r="B90">
        <v>11</v>
      </c>
      <c r="C90">
        <v>9</v>
      </c>
      <c r="D90">
        <v>11</v>
      </c>
      <c r="E90">
        <v>10</v>
      </c>
      <c r="F90">
        <v>13</v>
      </c>
      <c r="G90">
        <v>62</v>
      </c>
      <c r="I90">
        <v>9.9730499999999998E-4</v>
      </c>
      <c r="J90">
        <v>2.6969556809999999</v>
      </c>
      <c r="K90">
        <v>9.8308711049999999</v>
      </c>
      <c r="L90">
        <v>0.35906887100000001</v>
      </c>
      <c r="M90">
        <v>1.5261902810000001</v>
      </c>
      <c r="N90">
        <v>3.2260477540000001</v>
      </c>
      <c r="O90">
        <v>17.682915210000001</v>
      </c>
    </row>
    <row r="91" spans="1:15" x14ac:dyDescent="0.4">
      <c r="A91">
        <v>7</v>
      </c>
      <c r="B91">
        <v>12</v>
      </c>
      <c r="C91">
        <v>5</v>
      </c>
      <c r="D91">
        <v>13</v>
      </c>
      <c r="E91">
        <v>10</v>
      </c>
      <c r="F91">
        <v>16</v>
      </c>
      <c r="G91">
        <v>63</v>
      </c>
      <c r="I91">
        <v>9.9659000000000011E-4</v>
      </c>
      <c r="J91">
        <v>3.7716755869999998</v>
      </c>
      <c r="K91">
        <v>1.0970116E-2</v>
      </c>
      <c r="L91">
        <v>0.35968208299999999</v>
      </c>
      <c r="M91">
        <v>0.453873158</v>
      </c>
      <c r="N91">
        <v>11.70025802</v>
      </c>
      <c r="O91">
        <v>16.325339079999999</v>
      </c>
    </row>
    <row r="92" spans="1:15" x14ac:dyDescent="0.4">
      <c r="A92">
        <v>7</v>
      </c>
      <c r="B92">
        <v>12</v>
      </c>
      <c r="C92">
        <v>7</v>
      </c>
      <c r="D92">
        <v>13</v>
      </c>
      <c r="E92">
        <v>10</v>
      </c>
      <c r="F92">
        <v>14</v>
      </c>
      <c r="G92">
        <v>63</v>
      </c>
      <c r="I92">
        <v>9.9563600000000005E-4</v>
      </c>
      <c r="J92">
        <v>1.400671005</v>
      </c>
      <c r="K92">
        <v>0.25625920299999999</v>
      </c>
      <c r="L92">
        <v>1.4996766999999999E-2</v>
      </c>
      <c r="M92">
        <v>1.26553297</v>
      </c>
      <c r="N92">
        <v>6.8325281000000002E-2</v>
      </c>
      <c r="O92">
        <v>3.0415828230000002</v>
      </c>
    </row>
    <row r="93" spans="1:15" x14ac:dyDescent="0.4">
      <c r="A93">
        <v>6</v>
      </c>
      <c r="B93">
        <v>12</v>
      </c>
      <c r="C93">
        <v>7</v>
      </c>
      <c r="D93">
        <v>11</v>
      </c>
      <c r="E93">
        <v>11</v>
      </c>
      <c r="F93">
        <v>15</v>
      </c>
      <c r="G93">
        <v>62</v>
      </c>
      <c r="I93">
        <v>9.7584699999999996E-4</v>
      </c>
      <c r="J93">
        <v>61.760337589999999</v>
      </c>
      <c r="K93">
        <v>1.41038084</v>
      </c>
      <c r="L93">
        <v>0.122183084</v>
      </c>
      <c r="M93">
        <v>10.648113970000001</v>
      </c>
      <c r="N93">
        <v>5.761590719</v>
      </c>
      <c r="O93">
        <v>79.746457579999998</v>
      </c>
    </row>
    <row r="94" spans="1:15" x14ac:dyDescent="0.4">
      <c r="A94">
        <v>6</v>
      </c>
      <c r="B94">
        <v>11</v>
      </c>
      <c r="C94">
        <v>4</v>
      </c>
      <c r="D94">
        <v>10</v>
      </c>
      <c r="E94">
        <v>10</v>
      </c>
      <c r="F94">
        <v>12</v>
      </c>
      <c r="G94">
        <v>53</v>
      </c>
      <c r="I94">
        <v>9.9825900000000004E-4</v>
      </c>
      <c r="J94">
        <v>0.63107037499999996</v>
      </c>
      <c r="K94">
        <v>6.0064790000000003E-3</v>
      </c>
      <c r="L94">
        <v>3.4901142000000003E-2</v>
      </c>
      <c r="M94">
        <v>1.8779304029999999</v>
      </c>
      <c r="N94">
        <v>0.46282029200000002</v>
      </c>
      <c r="O94">
        <v>3.0476083759999999</v>
      </c>
    </row>
    <row r="95" spans="1:15" x14ac:dyDescent="0.4">
      <c r="A95">
        <v>7</v>
      </c>
      <c r="B95">
        <v>12</v>
      </c>
      <c r="C95">
        <v>8</v>
      </c>
      <c r="D95">
        <v>10</v>
      </c>
      <c r="E95">
        <v>10</v>
      </c>
      <c r="F95">
        <v>15</v>
      </c>
      <c r="G95">
        <v>62</v>
      </c>
      <c r="I95">
        <v>9.9778200000000001E-4</v>
      </c>
      <c r="J95">
        <v>3.813241959</v>
      </c>
      <c r="K95">
        <v>3.4549837110000001</v>
      </c>
      <c r="L95">
        <v>4.8868178999999998E-2</v>
      </c>
      <c r="M95">
        <v>1.1324927810000001</v>
      </c>
      <c r="N95">
        <v>4.2536177640000004</v>
      </c>
      <c r="O95">
        <v>12.736079220000001</v>
      </c>
    </row>
    <row r="96" spans="1:15" x14ac:dyDescent="0.4">
      <c r="A96">
        <v>6</v>
      </c>
      <c r="B96">
        <v>12</v>
      </c>
      <c r="C96">
        <v>8</v>
      </c>
      <c r="D96">
        <v>12</v>
      </c>
      <c r="E96">
        <v>8</v>
      </c>
      <c r="F96">
        <v>14</v>
      </c>
      <c r="G96">
        <v>59</v>
      </c>
      <c r="I96">
        <v>9.6654900000000003E-4</v>
      </c>
      <c r="J96">
        <v>22.7582624</v>
      </c>
      <c r="K96">
        <v>1.6457722189999999</v>
      </c>
      <c r="L96">
        <v>0.46236419699999998</v>
      </c>
      <c r="M96">
        <v>3.7939787000000003E-2</v>
      </c>
      <c r="N96">
        <v>9.6158792969999993</v>
      </c>
      <c r="O96">
        <v>34.563844439999997</v>
      </c>
    </row>
    <row r="97" spans="1:15" x14ac:dyDescent="0.4">
      <c r="A97">
        <v>6</v>
      </c>
      <c r="B97">
        <v>12</v>
      </c>
      <c r="C97">
        <v>7</v>
      </c>
      <c r="D97">
        <v>11</v>
      </c>
      <c r="E97">
        <v>9</v>
      </c>
      <c r="F97">
        <v>15</v>
      </c>
      <c r="G97">
        <v>60</v>
      </c>
      <c r="I97">
        <v>9.9778200000000001E-4</v>
      </c>
      <c r="J97">
        <v>12.61723971</v>
      </c>
      <c r="K97">
        <v>2.149279833</v>
      </c>
      <c r="L97">
        <v>1.6025862689999999</v>
      </c>
      <c r="M97">
        <v>0.31416010900000002</v>
      </c>
      <c r="N97">
        <v>19.51243663</v>
      </c>
      <c r="O97">
        <v>36.237556699999999</v>
      </c>
    </row>
    <row r="98" spans="1:15" x14ac:dyDescent="0.4">
      <c r="A98">
        <v>6</v>
      </c>
      <c r="B98">
        <v>12</v>
      </c>
      <c r="C98">
        <v>7</v>
      </c>
      <c r="D98">
        <v>12</v>
      </c>
      <c r="E98">
        <v>10</v>
      </c>
      <c r="F98">
        <v>13</v>
      </c>
      <c r="G98">
        <v>60</v>
      </c>
      <c r="I98">
        <v>1.9967560000000001E-3</v>
      </c>
      <c r="J98">
        <v>3.6202158930000001</v>
      </c>
      <c r="K98">
        <v>0.92430877700000003</v>
      </c>
      <c r="L98">
        <v>1.909479618</v>
      </c>
      <c r="M98">
        <v>2.2078988549999998</v>
      </c>
      <c r="N98">
        <v>0.66705775300000003</v>
      </c>
      <c r="O98">
        <v>9.3718218800000006</v>
      </c>
    </row>
    <row r="99" spans="1:15" x14ac:dyDescent="0.4">
      <c r="A99">
        <v>6</v>
      </c>
      <c r="B99">
        <v>13</v>
      </c>
      <c r="C99">
        <v>7</v>
      </c>
      <c r="D99">
        <v>12</v>
      </c>
      <c r="E99">
        <v>10</v>
      </c>
      <c r="F99">
        <v>14</v>
      </c>
      <c r="G99">
        <v>62</v>
      </c>
      <c r="I99">
        <v>9.9587400000000011E-4</v>
      </c>
      <c r="J99">
        <v>35.517047640000001</v>
      </c>
      <c r="K99">
        <v>1.0777220729999999</v>
      </c>
      <c r="L99">
        <v>0.64474224999999996</v>
      </c>
      <c r="M99">
        <v>0.28426981000000001</v>
      </c>
      <c r="N99">
        <v>2.1116535660000002</v>
      </c>
      <c r="O99">
        <v>39.671239610000001</v>
      </c>
    </row>
    <row r="100" spans="1:15" x14ac:dyDescent="0.4">
      <c r="A100">
        <v>8</v>
      </c>
      <c r="B100">
        <v>12</v>
      </c>
      <c r="C100">
        <v>7</v>
      </c>
      <c r="D100">
        <v>12</v>
      </c>
      <c r="E100">
        <v>10</v>
      </c>
      <c r="F100">
        <v>15</v>
      </c>
      <c r="G100">
        <v>64</v>
      </c>
      <c r="I100">
        <v>9.9921199999999997E-4</v>
      </c>
      <c r="J100">
        <v>6.0923759940000002</v>
      </c>
      <c r="K100">
        <v>0.17553543999999999</v>
      </c>
      <c r="L100">
        <v>0.14638209299999999</v>
      </c>
      <c r="M100">
        <v>0.62143635699999999</v>
      </c>
      <c r="N100">
        <v>9.5180311199999998</v>
      </c>
      <c r="O100">
        <v>16.594583750000002</v>
      </c>
    </row>
    <row r="101" spans="1:15" x14ac:dyDescent="0.4">
      <c r="A101">
        <v>7</v>
      </c>
      <c r="B101">
        <v>11</v>
      </c>
      <c r="C101">
        <v>8</v>
      </c>
      <c r="D101">
        <v>11</v>
      </c>
      <c r="E101">
        <v>9</v>
      </c>
      <c r="F101">
        <v>15</v>
      </c>
      <c r="G101">
        <v>61</v>
      </c>
      <c r="I101">
        <v>0</v>
      </c>
      <c r="J101">
        <v>21.36489654</v>
      </c>
      <c r="K101">
        <v>2.5486409659999998</v>
      </c>
      <c r="L101">
        <v>0.32863020900000001</v>
      </c>
      <c r="M101">
        <v>0.21941208800000001</v>
      </c>
      <c r="N101">
        <v>4.6362588410000001</v>
      </c>
      <c r="O101">
        <v>29.122714040000002</v>
      </c>
    </row>
  </sheetData>
  <phoneticPr fontId="1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4329-BD3B-462C-85BA-681E3D8499F0}">
  <dimension ref="A1:S64"/>
  <sheetViews>
    <sheetView workbookViewId="0">
      <selection activeCell="R4" sqref="R4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11</v>
      </c>
      <c r="C2">
        <v>7</v>
      </c>
      <c r="D2">
        <v>11</v>
      </c>
      <c r="E2">
        <v>11</v>
      </c>
      <c r="F2">
        <v>16</v>
      </c>
      <c r="G2">
        <v>61</v>
      </c>
      <c r="I2">
        <v>3.4951448000000003E-2</v>
      </c>
      <c r="J2">
        <v>2.0807747839999999</v>
      </c>
      <c r="K2">
        <v>0.218431234</v>
      </c>
      <c r="L2">
        <v>0.16755056400000001</v>
      </c>
      <c r="M2">
        <v>2.9480788709999999</v>
      </c>
      <c r="N2">
        <v>5.9058279990000004</v>
      </c>
      <c r="O2">
        <v>11.390422109999999</v>
      </c>
      <c r="Q2" t="s">
        <v>23</v>
      </c>
      <c r="S2" t="s">
        <v>22</v>
      </c>
    </row>
    <row r="3" spans="1:19" x14ac:dyDescent="0.4">
      <c r="A3">
        <v>6</v>
      </c>
      <c r="B3">
        <v>11</v>
      </c>
      <c r="C3">
        <v>7</v>
      </c>
      <c r="D3">
        <v>11</v>
      </c>
      <c r="E3">
        <v>11</v>
      </c>
      <c r="F3">
        <v>14</v>
      </c>
      <c r="G3">
        <v>60</v>
      </c>
      <c r="I3">
        <v>9.9825900000000004E-4</v>
      </c>
      <c r="J3">
        <v>0.71759819999999996</v>
      </c>
      <c r="K3">
        <v>0.93490171399999999</v>
      </c>
      <c r="L3">
        <v>0.172539473</v>
      </c>
      <c r="M3">
        <v>2.5877141950000002</v>
      </c>
      <c r="N3">
        <v>2.1591653819999999</v>
      </c>
      <c r="O3">
        <v>6.6058292390000002</v>
      </c>
      <c r="Q3">
        <f>AVERAGE(O:O)</f>
        <v>22.327049036412696</v>
      </c>
      <c r="S3">
        <f>AVERAGE(G:G)</f>
        <v>60.476190476190474</v>
      </c>
    </row>
    <row r="4" spans="1:19" x14ac:dyDescent="0.4">
      <c r="A4">
        <v>6</v>
      </c>
      <c r="B4">
        <v>12</v>
      </c>
      <c r="C4">
        <v>8</v>
      </c>
      <c r="D4">
        <v>13</v>
      </c>
      <c r="E4">
        <v>7</v>
      </c>
      <c r="F4">
        <v>15</v>
      </c>
      <c r="G4">
        <v>61</v>
      </c>
      <c r="I4">
        <v>9.5987299999999998E-4</v>
      </c>
      <c r="J4">
        <v>51.358338830000001</v>
      </c>
      <c r="K4">
        <v>2.0805370810000001</v>
      </c>
      <c r="L4">
        <v>1.7766828539999999</v>
      </c>
      <c r="M4">
        <v>4.0240290000000001E-3</v>
      </c>
      <c r="N4">
        <v>1.316822052</v>
      </c>
      <c r="O4">
        <v>56.563769819999997</v>
      </c>
      <c r="Q4" t="s">
        <v>24</v>
      </c>
    </row>
    <row r="5" spans="1:19" x14ac:dyDescent="0.4">
      <c r="A5">
        <v>7</v>
      </c>
      <c r="B5">
        <v>12</v>
      </c>
      <c r="C5">
        <v>8</v>
      </c>
      <c r="D5">
        <v>11</v>
      </c>
      <c r="E5">
        <v>10</v>
      </c>
      <c r="F5">
        <v>14</v>
      </c>
      <c r="G5">
        <v>62</v>
      </c>
      <c r="I5">
        <v>1.9958020000000001E-3</v>
      </c>
      <c r="J5">
        <v>5.2069931030000003</v>
      </c>
      <c r="K5">
        <v>1.196328402</v>
      </c>
      <c r="L5">
        <v>5.4883717999999998E-2</v>
      </c>
      <c r="M5">
        <v>0.76045227100000001</v>
      </c>
      <c r="N5">
        <v>4.9414286609999998</v>
      </c>
      <c r="O5">
        <v>12.18392944</v>
      </c>
      <c r="Q5">
        <f>_xlfn.STDEV.S(O:O)</f>
        <v>21.186272977151447</v>
      </c>
    </row>
    <row r="6" spans="1:19" x14ac:dyDescent="0.4">
      <c r="A6">
        <v>5</v>
      </c>
      <c r="B6">
        <v>12</v>
      </c>
      <c r="C6">
        <v>8</v>
      </c>
      <c r="D6">
        <v>12</v>
      </c>
      <c r="E6">
        <v>10</v>
      </c>
      <c r="F6">
        <v>14</v>
      </c>
      <c r="G6">
        <v>61</v>
      </c>
      <c r="I6">
        <v>9.9706600000000001E-4</v>
      </c>
      <c r="J6">
        <v>14.78371024</v>
      </c>
      <c r="K6">
        <v>2.332555771</v>
      </c>
      <c r="L6">
        <v>0.58746528600000003</v>
      </c>
      <c r="M6">
        <v>2.0342743400000001</v>
      </c>
      <c r="N6">
        <v>6.6450717450000001</v>
      </c>
      <c r="O6">
        <v>26.477776290000001</v>
      </c>
    </row>
    <row r="7" spans="1:19" x14ac:dyDescent="0.4">
      <c r="A7">
        <v>7</v>
      </c>
      <c r="B7">
        <v>12</v>
      </c>
      <c r="C7">
        <v>8</v>
      </c>
      <c r="D7">
        <v>10</v>
      </c>
      <c r="E7">
        <v>11</v>
      </c>
      <c r="F7">
        <v>15</v>
      </c>
      <c r="G7">
        <v>62</v>
      </c>
      <c r="I7">
        <v>0</v>
      </c>
      <c r="J7">
        <v>28.652789120000001</v>
      </c>
      <c r="K7">
        <v>2.2183606619999998</v>
      </c>
      <c r="L7">
        <v>0.37227296799999998</v>
      </c>
      <c r="M7">
        <v>1.7682678700000001</v>
      </c>
      <c r="N7">
        <v>0.46828913700000002</v>
      </c>
      <c r="O7">
        <v>33.568900110000001</v>
      </c>
    </row>
    <row r="8" spans="1:19" x14ac:dyDescent="0.4">
      <c r="A8">
        <v>6</v>
      </c>
      <c r="B8">
        <v>12</v>
      </c>
      <c r="C8">
        <v>8</v>
      </c>
      <c r="D8">
        <v>12</v>
      </c>
      <c r="E8">
        <v>11</v>
      </c>
      <c r="F8">
        <v>15</v>
      </c>
      <c r="G8">
        <v>63</v>
      </c>
      <c r="I8">
        <v>9.9706600000000001E-4</v>
      </c>
      <c r="J8">
        <v>51.148986579999999</v>
      </c>
      <c r="K8">
        <v>2.529123545</v>
      </c>
      <c r="L8">
        <v>0.26091217999999999</v>
      </c>
      <c r="M8">
        <v>5.5854985709999996</v>
      </c>
      <c r="N8">
        <v>5.3594110009999998</v>
      </c>
      <c r="O8">
        <v>64.908817529999993</v>
      </c>
    </row>
    <row r="9" spans="1:19" x14ac:dyDescent="0.4">
      <c r="A9">
        <v>5</v>
      </c>
      <c r="B9">
        <v>11</v>
      </c>
      <c r="C9">
        <v>7</v>
      </c>
      <c r="D9">
        <v>11</v>
      </c>
      <c r="E9">
        <v>8</v>
      </c>
      <c r="F9">
        <v>14</v>
      </c>
      <c r="G9">
        <v>55</v>
      </c>
      <c r="I9">
        <v>0</v>
      </c>
      <c r="J9">
        <v>12.28588414</v>
      </c>
      <c r="K9">
        <v>0.89536380800000004</v>
      </c>
      <c r="L9">
        <v>1.6955136999999999E-2</v>
      </c>
      <c r="M9">
        <v>4.9865723000000001E-2</v>
      </c>
      <c r="N9">
        <v>2.4959774019999998</v>
      </c>
      <c r="O9">
        <v>15.7749033</v>
      </c>
    </row>
    <row r="10" spans="1:19" x14ac:dyDescent="0.4">
      <c r="A10">
        <v>6</v>
      </c>
      <c r="B10">
        <v>12</v>
      </c>
      <c r="C10">
        <v>5</v>
      </c>
      <c r="D10">
        <v>10</v>
      </c>
      <c r="E10">
        <v>10</v>
      </c>
      <c r="F10">
        <v>15</v>
      </c>
      <c r="G10">
        <v>58</v>
      </c>
      <c r="I10">
        <v>9.9468199999999999E-4</v>
      </c>
      <c r="J10">
        <v>0.70379018800000004</v>
      </c>
      <c r="K10">
        <v>7.9784390000000004E-3</v>
      </c>
      <c r="L10">
        <v>0.16908979399999999</v>
      </c>
      <c r="M10">
        <v>0.58395290399999999</v>
      </c>
      <c r="N10">
        <v>1.1206433769999999</v>
      </c>
      <c r="O10">
        <v>2.6131732460000001</v>
      </c>
    </row>
    <row r="11" spans="1:19" x14ac:dyDescent="0.4">
      <c r="A11">
        <v>7</v>
      </c>
      <c r="B11">
        <v>11</v>
      </c>
      <c r="C11">
        <v>7</v>
      </c>
      <c r="D11">
        <v>12</v>
      </c>
      <c r="E11">
        <v>11</v>
      </c>
      <c r="F11">
        <v>15</v>
      </c>
      <c r="G11">
        <v>63</v>
      </c>
      <c r="I11">
        <v>9.9682799999999995E-4</v>
      </c>
      <c r="J11">
        <v>10.575368879999999</v>
      </c>
      <c r="K11">
        <v>0.213464975</v>
      </c>
      <c r="L11">
        <v>0.53529787100000004</v>
      </c>
      <c r="M11">
        <v>4.0570540429999999</v>
      </c>
      <c r="N11">
        <v>13.812618970000001</v>
      </c>
      <c r="O11">
        <v>29.22389531</v>
      </c>
    </row>
    <row r="12" spans="1:19" x14ac:dyDescent="0.4">
      <c r="A12">
        <v>5</v>
      </c>
      <c r="B12">
        <v>11</v>
      </c>
      <c r="C12">
        <v>7</v>
      </c>
      <c r="D12">
        <v>11</v>
      </c>
      <c r="E12">
        <v>9</v>
      </c>
      <c r="F12">
        <v>16</v>
      </c>
      <c r="G12">
        <v>59</v>
      </c>
      <c r="I12">
        <v>9.8490699999999993E-4</v>
      </c>
      <c r="J12">
        <v>16.3048079</v>
      </c>
      <c r="K12">
        <v>0.36006975200000002</v>
      </c>
      <c r="L12">
        <v>0.25332379300000002</v>
      </c>
      <c r="M12">
        <v>0.76135730700000004</v>
      </c>
      <c r="N12">
        <v>6.908604145</v>
      </c>
      <c r="O12">
        <v>24.6169908</v>
      </c>
    </row>
    <row r="13" spans="1:19" x14ac:dyDescent="0.4">
      <c r="A13">
        <v>6</v>
      </c>
      <c r="B13">
        <v>12</v>
      </c>
      <c r="C13">
        <v>8</v>
      </c>
      <c r="D13">
        <v>11</v>
      </c>
      <c r="E13">
        <v>10</v>
      </c>
      <c r="F13">
        <v>16</v>
      </c>
      <c r="G13">
        <v>62</v>
      </c>
      <c r="I13">
        <v>9.6774100000000004E-4</v>
      </c>
      <c r="J13">
        <v>0.60295486499999995</v>
      </c>
      <c r="K13">
        <v>2.20275116</v>
      </c>
      <c r="L13">
        <v>6.7335844000000006E-2</v>
      </c>
      <c r="M13">
        <v>1.049964428</v>
      </c>
      <c r="N13">
        <v>8.1185410020000006</v>
      </c>
      <c r="O13">
        <v>12.12566376</v>
      </c>
    </row>
    <row r="14" spans="1:19" x14ac:dyDescent="0.4">
      <c r="A14">
        <v>7</v>
      </c>
      <c r="B14">
        <v>12</v>
      </c>
      <c r="C14">
        <v>7</v>
      </c>
      <c r="D14">
        <v>9</v>
      </c>
      <c r="E14">
        <v>9</v>
      </c>
      <c r="F14">
        <v>15</v>
      </c>
      <c r="G14">
        <v>59</v>
      </c>
      <c r="I14">
        <v>9.6154200000000002E-4</v>
      </c>
      <c r="J14">
        <v>0.55954146400000004</v>
      </c>
      <c r="K14">
        <v>0.15731620800000001</v>
      </c>
      <c r="L14">
        <v>4.0159230000000002E-3</v>
      </c>
      <c r="M14">
        <v>8.8491678000000004E-2</v>
      </c>
      <c r="N14">
        <v>17.022199390000001</v>
      </c>
      <c r="O14">
        <v>17.854148389999999</v>
      </c>
    </row>
    <row r="15" spans="1:19" x14ac:dyDescent="0.4">
      <c r="A15">
        <v>6</v>
      </c>
      <c r="B15">
        <v>11</v>
      </c>
      <c r="C15">
        <v>8</v>
      </c>
      <c r="D15">
        <v>10</v>
      </c>
      <c r="E15">
        <v>10</v>
      </c>
      <c r="F15">
        <v>15</v>
      </c>
      <c r="G15">
        <v>60</v>
      </c>
      <c r="I15">
        <v>0</v>
      </c>
      <c r="J15">
        <v>0.32909226400000002</v>
      </c>
      <c r="K15">
        <v>5.5616693499999998</v>
      </c>
      <c r="L15">
        <v>0.27628755599999999</v>
      </c>
      <c r="M15">
        <v>2.9747717379999998</v>
      </c>
      <c r="N15">
        <v>3.6832318310000001</v>
      </c>
      <c r="O15">
        <v>12.85297012</v>
      </c>
    </row>
    <row r="16" spans="1:19" x14ac:dyDescent="0.4">
      <c r="A16">
        <v>7</v>
      </c>
      <c r="B16">
        <v>11</v>
      </c>
      <c r="C16">
        <v>8</v>
      </c>
      <c r="D16">
        <v>12</v>
      </c>
      <c r="E16">
        <v>10</v>
      </c>
      <c r="F16">
        <v>16</v>
      </c>
      <c r="G16">
        <v>64</v>
      </c>
      <c r="I16">
        <v>9.984970000000001E-4</v>
      </c>
      <c r="J16">
        <v>10.923416380000001</v>
      </c>
      <c r="K16">
        <v>0.91342854500000004</v>
      </c>
      <c r="L16">
        <v>1.4040329460000001</v>
      </c>
      <c r="M16">
        <v>1.2539458269999999</v>
      </c>
      <c r="N16">
        <v>3.609911919</v>
      </c>
      <c r="O16">
        <v>18.127544159999999</v>
      </c>
    </row>
    <row r="17" spans="1:15" x14ac:dyDescent="0.4">
      <c r="A17">
        <v>6</v>
      </c>
      <c r="B17">
        <v>12</v>
      </c>
      <c r="C17">
        <v>8</v>
      </c>
      <c r="D17">
        <v>9</v>
      </c>
      <c r="E17">
        <v>10</v>
      </c>
      <c r="F17">
        <v>13</v>
      </c>
      <c r="G17">
        <v>57</v>
      </c>
      <c r="I17">
        <v>9.9706600000000001E-4</v>
      </c>
      <c r="J17">
        <v>4.1139178279999999</v>
      </c>
      <c r="K17">
        <v>4.9125039580000003</v>
      </c>
      <c r="L17">
        <v>2.9919149999999999E-3</v>
      </c>
      <c r="M17">
        <v>1.1245446210000001</v>
      </c>
      <c r="N17">
        <v>5.020142E-3</v>
      </c>
      <c r="O17">
        <v>10.177293540000001</v>
      </c>
    </row>
    <row r="18" spans="1:15" x14ac:dyDescent="0.4">
      <c r="A18">
        <v>6</v>
      </c>
      <c r="B18">
        <v>11</v>
      </c>
      <c r="C18">
        <v>8</v>
      </c>
      <c r="D18">
        <v>10</v>
      </c>
      <c r="E18">
        <v>8</v>
      </c>
      <c r="F18">
        <v>16</v>
      </c>
      <c r="G18">
        <v>59</v>
      </c>
      <c r="I18">
        <v>9.9921199999999997E-4</v>
      </c>
      <c r="J18">
        <v>0.89823579799999997</v>
      </c>
      <c r="K18">
        <v>1.9171442990000001</v>
      </c>
      <c r="L18">
        <v>5.2887917E-2</v>
      </c>
      <c r="M18">
        <v>5.2856922000000001E-2</v>
      </c>
      <c r="N18">
        <v>4.8171186449999999</v>
      </c>
      <c r="O18">
        <v>7.7591452600000004</v>
      </c>
    </row>
    <row r="19" spans="1:15" x14ac:dyDescent="0.4">
      <c r="A19">
        <v>7</v>
      </c>
      <c r="B19">
        <v>11</v>
      </c>
      <c r="C19">
        <v>7</v>
      </c>
      <c r="D19">
        <v>11</v>
      </c>
      <c r="E19">
        <v>11</v>
      </c>
      <c r="F19">
        <v>13</v>
      </c>
      <c r="G19">
        <v>60</v>
      </c>
      <c r="I19">
        <v>9.9706600000000001E-4</v>
      </c>
      <c r="J19">
        <v>0.395148993</v>
      </c>
      <c r="K19">
        <v>1.2789087299999999</v>
      </c>
      <c r="L19">
        <v>0.39076423599999999</v>
      </c>
      <c r="M19">
        <v>4.3265619280000003</v>
      </c>
      <c r="N19">
        <v>1.7948627000000002E-2</v>
      </c>
      <c r="O19">
        <v>6.4301908020000003</v>
      </c>
    </row>
    <row r="20" spans="1:15" x14ac:dyDescent="0.4">
      <c r="A20">
        <v>6</v>
      </c>
      <c r="B20">
        <v>11</v>
      </c>
      <c r="C20">
        <v>6</v>
      </c>
      <c r="D20">
        <v>12</v>
      </c>
      <c r="E20">
        <v>9</v>
      </c>
      <c r="F20">
        <v>16</v>
      </c>
      <c r="G20">
        <v>59</v>
      </c>
      <c r="I20">
        <v>1.9936559999999999E-3</v>
      </c>
      <c r="J20">
        <v>1.2548639770000001</v>
      </c>
      <c r="K20">
        <v>4.4526099999999999E-2</v>
      </c>
      <c r="L20">
        <v>0.54317188299999997</v>
      </c>
      <c r="M20">
        <v>0.22441649399999999</v>
      </c>
      <c r="N20">
        <v>25.855099200000002</v>
      </c>
      <c r="O20">
        <v>27.97498727</v>
      </c>
    </row>
    <row r="21" spans="1:15" x14ac:dyDescent="0.4">
      <c r="A21">
        <v>7</v>
      </c>
      <c r="B21">
        <v>13</v>
      </c>
      <c r="C21">
        <v>7</v>
      </c>
      <c r="D21">
        <v>12</v>
      </c>
      <c r="E21">
        <v>8</v>
      </c>
      <c r="F21">
        <v>15</v>
      </c>
      <c r="G21">
        <v>62</v>
      </c>
      <c r="I21">
        <v>1.0013579999999999E-3</v>
      </c>
      <c r="J21">
        <v>67.737602949999996</v>
      </c>
      <c r="K21">
        <v>0.92284440999999995</v>
      </c>
      <c r="L21">
        <v>1.9277198310000001</v>
      </c>
      <c r="M21">
        <v>5.0902604999999997E-2</v>
      </c>
      <c r="N21">
        <v>0.31416010900000002</v>
      </c>
      <c r="O21">
        <v>70.984018800000001</v>
      </c>
    </row>
    <row r="22" spans="1:15" x14ac:dyDescent="0.4">
      <c r="A22">
        <v>5</v>
      </c>
      <c r="B22">
        <v>12</v>
      </c>
      <c r="C22">
        <v>8</v>
      </c>
      <c r="D22">
        <v>11</v>
      </c>
      <c r="E22">
        <v>10</v>
      </c>
      <c r="F22">
        <v>14</v>
      </c>
      <c r="G22">
        <v>60</v>
      </c>
      <c r="I22">
        <v>9.9515900000000002E-4</v>
      </c>
      <c r="J22">
        <v>13.130973819999999</v>
      </c>
      <c r="K22">
        <v>2.1166071889999998</v>
      </c>
      <c r="L22">
        <v>0.13968634599999999</v>
      </c>
      <c r="M22">
        <v>0.42606377600000001</v>
      </c>
      <c r="N22">
        <v>0.16257047699999999</v>
      </c>
      <c r="O22">
        <v>16.009594920000001</v>
      </c>
    </row>
    <row r="23" spans="1:15" x14ac:dyDescent="0.4">
      <c r="A23">
        <v>6</v>
      </c>
      <c r="B23">
        <v>12</v>
      </c>
      <c r="C23">
        <v>7</v>
      </c>
      <c r="D23">
        <v>8</v>
      </c>
      <c r="E23">
        <v>12</v>
      </c>
      <c r="F23">
        <v>16</v>
      </c>
      <c r="G23">
        <v>60</v>
      </c>
      <c r="I23">
        <v>0</v>
      </c>
      <c r="J23">
        <v>3.9457540510000002</v>
      </c>
      <c r="K23">
        <v>1.434237719</v>
      </c>
      <c r="L23">
        <v>2.0975827999999998E-2</v>
      </c>
      <c r="M23">
        <v>16.40873861</v>
      </c>
      <c r="N23">
        <v>2.5324928760000001</v>
      </c>
      <c r="O23">
        <v>24.359042410000001</v>
      </c>
    </row>
    <row r="24" spans="1:15" x14ac:dyDescent="0.4">
      <c r="A24">
        <v>7</v>
      </c>
      <c r="B24">
        <v>12</v>
      </c>
      <c r="C24">
        <v>7</v>
      </c>
      <c r="D24">
        <v>12</v>
      </c>
      <c r="E24">
        <v>10</v>
      </c>
      <c r="F24">
        <v>16</v>
      </c>
      <c r="G24">
        <v>64</v>
      </c>
      <c r="I24">
        <v>1.9958020000000001E-3</v>
      </c>
      <c r="J24">
        <v>2.8863139150000001</v>
      </c>
      <c r="K24">
        <v>0.120675802</v>
      </c>
      <c r="L24">
        <v>2.3015117649999999</v>
      </c>
      <c r="M24">
        <v>0.65476679800000004</v>
      </c>
      <c r="N24">
        <v>5.9961104389999997</v>
      </c>
      <c r="O24">
        <v>11.980295419999999</v>
      </c>
    </row>
    <row r="25" spans="1:15" x14ac:dyDescent="0.4">
      <c r="A25">
        <v>6</v>
      </c>
      <c r="B25">
        <v>11</v>
      </c>
      <c r="C25">
        <v>8</v>
      </c>
      <c r="D25">
        <v>13</v>
      </c>
      <c r="E25">
        <v>11</v>
      </c>
      <c r="F25">
        <v>15</v>
      </c>
      <c r="G25">
        <v>63</v>
      </c>
      <c r="I25">
        <v>9.9539799999999999E-4</v>
      </c>
      <c r="J25">
        <v>5.6969299319999998</v>
      </c>
      <c r="K25">
        <v>5.9584381579999999</v>
      </c>
      <c r="L25">
        <v>3.4326260089999998</v>
      </c>
      <c r="M25">
        <v>9.6637043949999999</v>
      </c>
      <c r="N25">
        <v>1.3209462169999999</v>
      </c>
      <c r="O25">
        <v>26.100546600000001</v>
      </c>
    </row>
    <row r="26" spans="1:15" x14ac:dyDescent="0.4">
      <c r="A26">
        <v>6</v>
      </c>
      <c r="B26">
        <v>12</v>
      </c>
      <c r="C26">
        <v>8</v>
      </c>
      <c r="D26">
        <v>10</v>
      </c>
      <c r="E26">
        <v>10</v>
      </c>
      <c r="F26">
        <v>15</v>
      </c>
      <c r="G26">
        <v>61</v>
      </c>
      <c r="I26">
        <v>9.984970000000001E-4</v>
      </c>
      <c r="J26">
        <v>5.1553494930000001</v>
      </c>
      <c r="K26">
        <v>1.4765963550000001</v>
      </c>
      <c r="L26">
        <v>1.1967659E-2</v>
      </c>
      <c r="M26">
        <v>0.52858686399999999</v>
      </c>
      <c r="N26">
        <v>0.45079326600000003</v>
      </c>
      <c r="O26">
        <v>7.6521787640000003</v>
      </c>
    </row>
    <row r="27" spans="1:15" x14ac:dyDescent="0.4">
      <c r="A27">
        <v>6</v>
      </c>
      <c r="B27">
        <v>10</v>
      </c>
      <c r="C27">
        <v>9</v>
      </c>
      <c r="D27">
        <v>10</v>
      </c>
      <c r="E27">
        <v>9</v>
      </c>
      <c r="F27">
        <v>13</v>
      </c>
      <c r="G27">
        <v>57</v>
      </c>
      <c r="I27">
        <v>0</v>
      </c>
      <c r="J27">
        <v>0.36909818599999999</v>
      </c>
      <c r="K27">
        <v>20.003845210000001</v>
      </c>
      <c r="L27">
        <v>0.14187789000000001</v>
      </c>
      <c r="M27">
        <v>6.6101788999999994E-2</v>
      </c>
      <c r="N27">
        <v>0.40804600699999999</v>
      </c>
      <c r="O27">
        <v>21.011277199999999</v>
      </c>
    </row>
    <row r="28" spans="1:15" x14ac:dyDescent="0.4">
      <c r="A28">
        <v>6</v>
      </c>
      <c r="B28">
        <v>12</v>
      </c>
      <c r="C28">
        <v>8</v>
      </c>
      <c r="D28">
        <v>10</v>
      </c>
      <c r="E28">
        <v>10</v>
      </c>
      <c r="F28">
        <v>15</v>
      </c>
      <c r="G28">
        <v>60</v>
      </c>
      <c r="I28">
        <v>9.9659000000000011E-4</v>
      </c>
      <c r="J28">
        <v>14.154069659999999</v>
      </c>
      <c r="K28">
        <v>2.032761335</v>
      </c>
      <c r="L28">
        <v>1.3012170999999999E-2</v>
      </c>
      <c r="M28">
        <v>1.1488997940000001</v>
      </c>
      <c r="N28">
        <v>8.9490494730000005</v>
      </c>
      <c r="O28">
        <v>26.322724820000001</v>
      </c>
    </row>
    <row r="29" spans="1:15" x14ac:dyDescent="0.4">
      <c r="A29">
        <v>6</v>
      </c>
      <c r="B29">
        <v>12</v>
      </c>
      <c r="C29">
        <v>8</v>
      </c>
      <c r="D29">
        <v>11</v>
      </c>
      <c r="E29">
        <v>10</v>
      </c>
      <c r="F29">
        <v>15</v>
      </c>
      <c r="G29">
        <v>62</v>
      </c>
      <c r="I29">
        <v>9.9802000000000007E-4</v>
      </c>
      <c r="J29">
        <v>23.735343929999999</v>
      </c>
      <c r="K29">
        <v>1.492012501</v>
      </c>
      <c r="L29">
        <v>1.0992271899999999</v>
      </c>
      <c r="M29">
        <v>0.81293439899999997</v>
      </c>
      <c r="N29">
        <v>0.79865789399999998</v>
      </c>
      <c r="O29">
        <v>27.968982220000001</v>
      </c>
    </row>
    <row r="30" spans="1:15" x14ac:dyDescent="0.4">
      <c r="A30">
        <v>6</v>
      </c>
      <c r="B30">
        <v>11</v>
      </c>
      <c r="C30">
        <v>8</v>
      </c>
      <c r="D30">
        <v>11</v>
      </c>
      <c r="E30">
        <v>10</v>
      </c>
      <c r="F30">
        <v>15</v>
      </c>
      <c r="G30">
        <v>61</v>
      </c>
      <c r="I30">
        <v>1.9931789999999999E-3</v>
      </c>
      <c r="J30">
        <v>17.14024758</v>
      </c>
      <c r="K30">
        <v>2.7923917770000002</v>
      </c>
      <c r="L30">
        <v>6.4825773000000003E-2</v>
      </c>
      <c r="M30">
        <v>0.50465011599999998</v>
      </c>
      <c r="N30">
        <v>5.5423035619999999</v>
      </c>
      <c r="O30">
        <v>26.065363649999998</v>
      </c>
    </row>
    <row r="31" spans="1:15" x14ac:dyDescent="0.4">
      <c r="A31">
        <v>7</v>
      </c>
      <c r="B31">
        <v>11</v>
      </c>
      <c r="C31">
        <v>6</v>
      </c>
      <c r="D31">
        <v>12</v>
      </c>
      <c r="E31">
        <v>10</v>
      </c>
      <c r="F31">
        <v>14</v>
      </c>
      <c r="G31">
        <v>60</v>
      </c>
      <c r="I31">
        <v>9.9635099999999992E-4</v>
      </c>
      <c r="J31">
        <v>26.981122020000001</v>
      </c>
      <c r="K31">
        <v>0.28025198000000001</v>
      </c>
      <c r="L31">
        <v>0.29572320000000002</v>
      </c>
      <c r="M31">
        <v>0.98479890800000003</v>
      </c>
      <c r="N31">
        <v>6.9505944250000002</v>
      </c>
      <c r="O31">
        <v>35.519416569999997</v>
      </c>
    </row>
    <row r="32" spans="1:15" x14ac:dyDescent="0.4">
      <c r="A32">
        <v>8</v>
      </c>
      <c r="B32">
        <v>12</v>
      </c>
      <c r="C32">
        <v>8</v>
      </c>
      <c r="D32">
        <v>11</v>
      </c>
      <c r="E32">
        <v>10</v>
      </c>
      <c r="F32">
        <v>13</v>
      </c>
      <c r="G32">
        <v>62</v>
      </c>
      <c r="I32">
        <v>9.9563600000000005E-4</v>
      </c>
      <c r="J32">
        <v>24.113241429999999</v>
      </c>
      <c r="K32">
        <v>3.1172621249999999</v>
      </c>
      <c r="L32">
        <v>0.22243166</v>
      </c>
      <c r="M32">
        <v>0.56748247100000004</v>
      </c>
      <c r="N32">
        <v>0.32512974700000002</v>
      </c>
      <c r="O32">
        <v>28.37346578</v>
      </c>
    </row>
    <row r="33" spans="1:15" x14ac:dyDescent="0.4">
      <c r="A33">
        <v>7</v>
      </c>
      <c r="B33">
        <v>12</v>
      </c>
      <c r="C33">
        <v>8</v>
      </c>
      <c r="D33">
        <v>12</v>
      </c>
      <c r="E33">
        <v>9</v>
      </c>
      <c r="F33">
        <v>15</v>
      </c>
      <c r="G33">
        <v>63</v>
      </c>
      <c r="I33">
        <v>9.9825900000000004E-4</v>
      </c>
      <c r="J33">
        <v>12.72417212</v>
      </c>
      <c r="K33">
        <v>1.303136587</v>
      </c>
      <c r="L33">
        <v>0.32925748799999999</v>
      </c>
      <c r="M33">
        <v>0.20743656199999999</v>
      </c>
      <c r="N33">
        <v>0.464509964</v>
      </c>
      <c r="O33">
        <v>15.06172323</v>
      </c>
    </row>
    <row r="34" spans="1:15" x14ac:dyDescent="0.4">
      <c r="A34">
        <v>6</v>
      </c>
      <c r="B34">
        <v>12</v>
      </c>
      <c r="C34">
        <v>8</v>
      </c>
      <c r="D34">
        <v>12</v>
      </c>
      <c r="E34">
        <v>10</v>
      </c>
      <c r="F34">
        <v>13</v>
      </c>
      <c r="G34">
        <v>61</v>
      </c>
      <c r="I34">
        <v>9.9563600000000005E-4</v>
      </c>
      <c r="J34">
        <v>24.030147790000001</v>
      </c>
      <c r="K34">
        <v>4.3163077830000001</v>
      </c>
      <c r="L34">
        <v>4.5878649000000001E-2</v>
      </c>
      <c r="M34">
        <v>0.55705952599999997</v>
      </c>
      <c r="N34">
        <v>0.41788697200000002</v>
      </c>
      <c r="O34">
        <v>29.398186450000001</v>
      </c>
    </row>
    <row r="35" spans="1:15" x14ac:dyDescent="0.4">
      <c r="A35">
        <v>5</v>
      </c>
      <c r="B35">
        <v>12</v>
      </c>
      <c r="C35">
        <v>8</v>
      </c>
      <c r="D35">
        <v>12</v>
      </c>
      <c r="E35">
        <v>8</v>
      </c>
      <c r="F35">
        <v>14</v>
      </c>
      <c r="G35">
        <v>59</v>
      </c>
      <c r="I35">
        <v>1.995325E-3</v>
      </c>
      <c r="J35">
        <v>11.30250406</v>
      </c>
      <c r="K35">
        <v>3.2912032600000001</v>
      </c>
      <c r="L35">
        <v>0.30623197600000002</v>
      </c>
      <c r="M35">
        <v>7.2832108000000007E-2</v>
      </c>
      <c r="N35">
        <v>1.667106867</v>
      </c>
      <c r="O35">
        <v>16.670614</v>
      </c>
    </row>
    <row r="36" spans="1:15" x14ac:dyDescent="0.4">
      <c r="A36">
        <v>6</v>
      </c>
      <c r="B36">
        <v>12</v>
      </c>
      <c r="C36">
        <v>8</v>
      </c>
      <c r="D36">
        <v>10</v>
      </c>
      <c r="E36">
        <v>10</v>
      </c>
      <c r="F36">
        <v>14</v>
      </c>
      <c r="G36">
        <v>60</v>
      </c>
      <c r="I36">
        <v>9.9349000000000008E-4</v>
      </c>
      <c r="J36">
        <v>2.0681326389999999</v>
      </c>
      <c r="K36">
        <v>5.6942105290000002</v>
      </c>
      <c r="L36">
        <v>0.169586658</v>
      </c>
      <c r="M36">
        <v>1.508708239</v>
      </c>
      <c r="N36">
        <v>1.0710363389999999</v>
      </c>
      <c r="O36">
        <v>10.54745007</v>
      </c>
    </row>
    <row r="37" spans="1:15" x14ac:dyDescent="0.4">
      <c r="A37">
        <v>6</v>
      </c>
      <c r="B37">
        <v>13</v>
      </c>
      <c r="C37">
        <v>7</v>
      </c>
      <c r="D37">
        <v>12</v>
      </c>
      <c r="E37">
        <v>9</v>
      </c>
      <c r="F37">
        <v>15</v>
      </c>
      <c r="G37">
        <v>62</v>
      </c>
      <c r="I37">
        <v>9.9682799999999995E-4</v>
      </c>
      <c r="J37">
        <v>10.450126170000001</v>
      </c>
      <c r="K37">
        <v>0.83976030300000004</v>
      </c>
      <c r="L37">
        <v>0.36361932800000002</v>
      </c>
      <c r="M37">
        <v>2.9173613000000001E-2</v>
      </c>
      <c r="N37">
        <v>4.6961095329999996</v>
      </c>
      <c r="O37">
        <v>16.41061831</v>
      </c>
    </row>
    <row r="38" spans="1:15" x14ac:dyDescent="0.4">
      <c r="A38">
        <v>8</v>
      </c>
      <c r="B38">
        <v>11</v>
      </c>
      <c r="C38">
        <v>6</v>
      </c>
      <c r="D38">
        <v>11</v>
      </c>
      <c r="E38">
        <v>11</v>
      </c>
      <c r="F38">
        <v>14</v>
      </c>
      <c r="G38">
        <v>61</v>
      </c>
      <c r="I38">
        <v>7.9796309999999992E-3</v>
      </c>
      <c r="J38">
        <v>8.1330926419999994</v>
      </c>
      <c r="K38">
        <v>9.9532600000000002E-3</v>
      </c>
      <c r="L38">
        <v>0.92072057699999998</v>
      </c>
      <c r="M38">
        <v>2.760567188</v>
      </c>
      <c r="N38">
        <v>0.41033673300000001</v>
      </c>
      <c r="O38">
        <v>12.272332670000001</v>
      </c>
    </row>
    <row r="39" spans="1:15" x14ac:dyDescent="0.4">
      <c r="A39">
        <v>6</v>
      </c>
      <c r="B39">
        <v>11</v>
      </c>
      <c r="C39">
        <v>8</v>
      </c>
      <c r="D39">
        <v>8</v>
      </c>
      <c r="E39">
        <v>10</v>
      </c>
      <c r="F39">
        <v>15</v>
      </c>
      <c r="G39">
        <v>57</v>
      </c>
      <c r="I39">
        <v>9.9635099999999992E-4</v>
      </c>
      <c r="J39">
        <v>1.092018127</v>
      </c>
      <c r="K39">
        <v>1.9733483789999999</v>
      </c>
      <c r="L39">
        <v>9.9778200000000001E-4</v>
      </c>
      <c r="M39">
        <v>1.720784187</v>
      </c>
      <c r="N39">
        <v>11.75138211</v>
      </c>
      <c r="O39">
        <v>16.561437850000001</v>
      </c>
    </row>
    <row r="40" spans="1:15" x14ac:dyDescent="0.4">
      <c r="A40">
        <v>7</v>
      </c>
      <c r="B40">
        <v>11</v>
      </c>
      <c r="C40">
        <v>8</v>
      </c>
      <c r="D40">
        <v>9</v>
      </c>
      <c r="E40">
        <v>11</v>
      </c>
      <c r="F40">
        <v>15</v>
      </c>
      <c r="G40">
        <v>61</v>
      </c>
      <c r="I40">
        <v>1.994371E-3</v>
      </c>
      <c r="J40">
        <v>4.1840357780000001</v>
      </c>
      <c r="K40">
        <v>4.4677853580000004</v>
      </c>
      <c r="L40">
        <v>7.9758169999999996E-3</v>
      </c>
      <c r="M40">
        <v>2.9636759760000002</v>
      </c>
      <c r="N40">
        <v>7.7638132569999998</v>
      </c>
      <c r="O40">
        <v>19.425187829999999</v>
      </c>
    </row>
    <row r="41" spans="1:15" x14ac:dyDescent="0.4">
      <c r="A41">
        <v>6</v>
      </c>
      <c r="B41">
        <v>11</v>
      </c>
      <c r="C41">
        <v>8</v>
      </c>
      <c r="D41">
        <v>10</v>
      </c>
      <c r="E41">
        <v>11</v>
      </c>
      <c r="F41">
        <v>13</v>
      </c>
      <c r="G41">
        <v>59</v>
      </c>
      <c r="I41">
        <v>9.9539799999999999E-4</v>
      </c>
      <c r="J41">
        <v>7.3220176700000001</v>
      </c>
      <c r="K41">
        <v>3.8024940489999999</v>
      </c>
      <c r="L41">
        <v>6.9814444000000003E-2</v>
      </c>
      <c r="M41">
        <v>2.2332921030000001</v>
      </c>
      <c r="N41">
        <v>0.78798413300000003</v>
      </c>
      <c r="O41">
        <v>14.23255706</v>
      </c>
    </row>
    <row r="42" spans="1:15" x14ac:dyDescent="0.4">
      <c r="A42">
        <v>6</v>
      </c>
      <c r="B42">
        <v>11</v>
      </c>
      <c r="C42">
        <v>6</v>
      </c>
      <c r="D42">
        <v>12</v>
      </c>
      <c r="E42">
        <v>8</v>
      </c>
      <c r="F42">
        <v>13</v>
      </c>
      <c r="G42">
        <v>56</v>
      </c>
      <c r="I42">
        <v>9.9682799999999995E-4</v>
      </c>
      <c r="J42">
        <v>7.1526703830000002</v>
      </c>
      <c r="K42">
        <v>0.21542573000000001</v>
      </c>
      <c r="L42">
        <v>0.14461660400000001</v>
      </c>
      <c r="M42">
        <v>1.3963699E-2</v>
      </c>
      <c r="N42">
        <v>0.40292263</v>
      </c>
      <c r="O42">
        <v>7.9610486030000001</v>
      </c>
    </row>
    <row r="43" spans="1:15" x14ac:dyDescent="0.4">
      <c r="A43">
        <v>7</v>
      </c>
      <c r="B43">
        <v>12</v>
      </c>
      <c r="C43">
        <v>8</v>
      </c>
      <c r="D43">
        <v>11</v>
      </c>
      <c r="E43">
        <v>10</v>
      </c>
      <c r="F43">
        <v>13</v>
      </c>
      <c r="G43">
        <v>61</v>
      </c>
      <c r="I43">
        <v>9.9706600000000001E-4</v>
      </c>
      <c r="J43">
        <v>0.59768891300000004</v>
      </c>
      <c r="K43">
        <v>1.3226704600000001</v>
      </c>
      <c r="L43">
        <v>3.9928674999999997E-2</v>
      </c>
      <c r="M43">
        <v>0.48284792900000001</v>
      </c>
      <c r="N43">
        <v>0.19252777099999999</v>
      </c>
      <c r="O43">
        <v>2.666605949</v>
      </c>
    </row>
    <row r="44" spans="1:15" x14ac:dyDescent="0.4">
      <c r="A44">
        <v>8</v>
      </c>
      <c r="B44">
        <v>12</v>
      </c>
      <c r="C44">
        <v>8</v>
      </c>
      <c r="D44">
        <v>10</v>
      </c>
      <c r="E44">
        <v>10</v>
      </c>
      <c r="F44">
        <v>14</v>
      </c>
      <c r="G44">
        <v>62</v>
      </c>
      <c r="I44">
        <v>9.9635099999999992E-4</v>
      </c>
      <c r="J44">
        <v>12.196092609999999</v>
      </c>
      <c r="K44">
        <v>0.72630524600000002</v>
      </c>
      <c r="L44">
        <v>5.0363539999999998E-3</v>
      </c>
      <c r="M44">
        <v>1.8915052409999999</v>
      </c>
      <c r="N44">
        <v>0.82678532599999999</v>
      </c>
      <c r="O44">
        <v>15.67086935</v>
      </c>
    </row>
    <row r="45" spans="1:15" x14ac:dyDescent="0.4">
      <c r="A45">
        <v>6</v>
      </c>
      <c r="B45">
        <v>12</v>
      </c>
      <c r="C45">
        <v>7</v>
      </c>
      <c r="D45">
        <v>10</v>
      </c>
      <c r="E45">
        <v>9</v>
      </c>
      <c r="F45">
        <v>14</v>
      </c>
      <c r="G45">
        <v>57</v>
      </c>
      <c r="I45">
        <v>9.9706600000000001E-4</v>
      </c>
      <c r="J45">
        <v>9.8793697359999992</v>
      </c>
      <c r="K45">
        <v>0.49273633999999999</v>
      </c>
      <c r="L45">
        <v>3.2911061999999998E-2</v>
      </c>
      <c r="M45">
        <v>0.185503483</v>
      </c>
      <c r="N45">
        <v>1.975583315</v>
      </c>
      <c r="O45">
        <v>12.596914529999999</v>
      </c>
    </row>
    <row r="46" spans="1:15" x14ac:dyDescent="0.4">
      <c r="A46">
        <v>6</v>
      </c>
      <c r="B46">
        <v>12</v>
      </c>
      <c r="C46">
        <v>8</v>
      </c>
      <c r="D46">
        <v>12</v>
      </c>
      <c r="E46">
        <v>11</v>
      </c>
      <c r="F46">
        <v>16</v>
      </c>
      <c r="G46">
        <v>65</v>
      </c>
      <c r="I46">
        <v>9.9730499999999998E-4</v>
      </c>
      <c r="J46">
        <v>18.72612453</v>
      </c>
      <c r="K46">
        <v>1.3771348000000001</v>
      </c>
      <c r="L46">
        <v>4.0761759279999996</v>
      </c>
      <c r="M46">
        <v>3.1229772570000001</v>
      </c>
      <c r="N46">
        <v>5.0540134910000001</v>
      </c>
      <c r="O46">
        <v>32.41323113</v>
      </c>
    </row>
    <row r="47" spans="1:15" x14ac:dyDescent="0.4">
      <c r="A47">
        <v>6</v>
      </c>
      <c r="B47">
        <v>11</v>
      </c>
      <c r="C47">
        <v>7</v>
      </c>
      <c r="D47">
        <v>10</v>
      </c>
      <c r="E47">
        <v>7</v>
      </c>
      <c r="F47">
        <v>15</v>
      </c>
      <c r="G47">
        <v>56</v>
      </c>
      <c r="I47">
        <v>9.6321099999999995E-4</v>
      </c>
      <c r="J47">
        <v>19.8192606</v>
      </c>
      <c r="K47">
        <v>0.28252482400000001</v>
      </c>
      <c r="L47">
        <v>1.049563885</v>
      </c>
      <c r="M47">
        <v>1.9941329999999999E-3</v>
      </c>
      <c r="N47">
        <v>0.87785601599999996</v>
      </c>
      <c r="O47">
        <v>22.08389974</v>
      </c>
    </row>
    <row r="48" spans="1:15" x14ac:dyDescent="0.4">
      <c r="A48">
        <v>5</v>
      </c>
      <c r="B48">
        <v>12</v>
      </c>
      <c r="C48">
        <v>8</v>
      </c>
      <c r="D48">
        <v>11</v>
      </c>
      <c r="E48">
        <v>11</v>
      </c>
      <c r="F48">
        <v>13</v>
      </c>
      <c r="G48">
        <v>60</v>
      </c>
      <c r="I48">
        <v>9.9706600000000001E-4</v>
      </c>
      <c r="J48">
        <v>2.6739230159999998</v>
      </c>
      <c r="K48">
        <v>2.0456981660000002</v>
      </c>
      <c r="L48">
        <v>0.13666725199999999</v>
      </c>
      <c r="M48">
        <v>4.3905127049999999</v>
      </c>
      <c r="N48">
        <v>0.80796289399999999</v>
      </c>
      <c r="O48">
        <v>10.08069253</v>
      </c>
    </row>
    <row r="49" spans="1:15" x14ac:dyDescent="0.4">
      <c r="A49">
        <v>7</v>
      </c>
      <c r="B49">
        <v>12</v>
      </c>
      <c r="C49">
        <v>7</v>
      </c>
      <c r="D49">
        <v>13</v>
      </c>
      <c r="E49">
        <v>9</v>
      </c>
      <c r="F49">
        <v>15</v>
      </c>
      <c r="G49">
        <v>62</v>
      </c>
      <c r="I49">
        <v>9.6559499999999997E-4</v>
      </c>
      <c r="J49">
        <v>10.87852955</v>
      </c>
      <c r="K49">
        <v>0.32694935800000002</v>
      </c>
      <c r="L49">
        <v>0.95166730899999996</v>
      </c>
      <c r="M49">
        <v>0.40394616100000003</v>
      </c>
      <c r="N49">
        <v>2.57425499</v>
      </c>
      <c r="O49">
        <v>15.175084590000001</v>
      </c>
    </row>
    <row r="50" spans="1:15" x14ac:dyDescent="0.4">
      <c r="A50">
        <v>7</v>
      </c>
      <c r="B50">
        <v>12</v>
      </c>
      <c r="C50">
        <v>8</v>
      </c>
      <c r="D50">
        <v>10</v>
      </c>
      <c r="E50">
        <v>11</v>
      </c>
      <c r="F50">
        <v>16</v>
      </c>
      <c r="G50">
        <v>64</v>
      </c>
      <c r="I50">
        <v>9.9682799999999995E-4</v>
      </c>
      <c r="J50">
        <v>1.259420633</v>
      </c>
      <c r="K50">
        <v>2.8157317640000001</v>
      </c>
      <c r="L50">
        <v>7.6916694999999993E-2</v>
      </c>
      <c r="M50">
        <v>2.4052171709999999</v>
      </c>
      <c r="N50">
        <v>7.6322288509999998</v>
      </c>
      <c r="O50">
        <v>14.228360179999999</v>
      </c>
    </row>
    <row r="51" spans="1:15" x14ac:dyDescent="0.4">
      <c r="A51">
        <v>6</v>
      </c>
      <c r="B51">
        <v>12</v>
      </c>
      <c r="C51">
        <v>9</v>
      </c>
      <c r="D51">
        <v>10</v>
      </c>
      <c r="E51">
        <v>11</v>
      </c>
      <c r="F51">
        <v>15</v>
      </c>
      <c r="G51">
        <v>63</v>
      </c>
      <c r="I51">
        <v>0</v>
      </c>
      <c r="J51">
        <v>130.63476109999999</v>
      </c>
      <c r="K51">
        <v>13.82299924</v>
      </c>
      <c r="L51">
        <v>9.9733352999999997E-2</v>
      </c>
      <c r="M51">
        <v>3.5150215629999999</v>
      </c>
      <c r="N51">
        <v>2.1149680609999999</v>
      </c>
      <c r="O51">
        <v>150.2208905</v>
      </c>
    </row>
    <row r="52" spans="1:15" x14ac:dyDescent="0.4">
      <c r="A52">
        <v>6</v>
      </c>
      <c r="B52">
        <v>11</v>
      </c>
      <c r="C52">
        <v>5</v>
      </c>
      <c r="D52">
        <v>12</v>
      </c>
      <c r="E52">
        <v>7</v>
      </c>
      <c r="F52">
        <v>16</v>
      </c>
      <c r="G52">
        <v>57</v>
      </c>
      <c r="I52">
        <v>9.9420499999999996E-4</v>
      </c>
      <c r="J52">
        <v>0.424890041</v>
      </c>
      <c r="K52">
        <v>1.2965918E-2</v>
      </c>
      <c r="L52">
        <v>3.1152589320000001</v>
      </c>
      <c r="M52">
        <v>6.0219760000000001E-3</v>
      </c>
      <c r="N52">
        <v>12.92799544</v>
      </c>
      <c r="O52">
        <v>16.587741139999999</v>
      </c>
    </row>
    <row r="53" spans="1:15" x14ac:dyDescent="0.4">
      <c r="A53">
        <v>7</v>
      </c>
      <c r="B53">
        <v>11</v>
      </c>
      <c r="C53">
        <v>7</v>
      </c>
      <c r="D53">
        <v>10</v>
      </c>
      <c r="E53">
        <v>6</v>
      </c>
      <c r="F53">
        <v>15</v>
      </c>
      <c r="G53">
        <v>56</v>
      </c>
      <c r="I53">
        <v>9.9659000000000011E-4</v>
      </c>
      <c r="J53">
        <v>0.203085184</v>
      </c>
      <c r="K53">
        <v>0.22694992999999999</v>
      </c>
      <c r="L53">
        <v>0.26529383699999998</v>
      </c>
      <c r="M53">
        <v>3.024101E-3</v>
      </c>
      <c r="N53">
        <v>4.6203186509999998</v>
      </c>
      <c r="O53">
        <v>5.3476786609999998</v>
      </c>
    </row>
    <row r="54" spans="1:15" x14ac:dyDescent="0.4">
      <c r="A54">
        <v>7</v>
      </c>
      <c r="B54">
        <v>12</v>
      </c>
      <c r="C54">
        <v>7</v>
      </c>
      <c r="D54">
        <v>11</v>
      </c>
      <c r="E54">
        <v>10</v>
      </c>
      <c r="F54">
        <v>15</v>
      </c>
      <c r="G54">
        <v>62</v>
      </c>
      <c r="I54">
        <v>0</v>
      </c>
      <c r="J54">
        <v>6.3928172590000001</v>
      </c>
      <c r="K54">
        <v>1.2935690879999999</v>
      </c>
      <c r="L54">
        <v>0.57295608499999995</v>
      </c>
      <c r="M54">
        <v>0.75812578200000003</v>
      </c>
      <c r="N54">
        <v>3.768633366</v>
      </c>
      <c r="O54">
        <v>12.815940380000001</v>
      </c>
    </row>
    <row r="55" spans="1:15" x14ac:dyDescent="0.4">
      <c r="A55">
        <v>5</v>
      </c>
      <c r="B55">
        <v>12</v>
      </c>
      <c r="C55">
        <v>7</v>
      </c>
      <c r="D55">
        <v>11</v>
      </c>
      <c r="E55">
        <v>10</v>
      </c>
      <c r="F55">
        <v>14</v>
      </c>
      <c r="G55">
        <v>59</v>
      </c>
      <c r="I55">
        <v>9.6130399999999996E-4</v>
      </c>
      <c r="J55">
        <v>9.2578506469999997</v>
      </c>
      <c r="K55">
        <v>0.393520594</v>
      </c>
      <c r="L55">
        <v>1.2926406859999999</v>
      </c>
      <c r="M55">
        <v>1.727426291</v>
      </c>
      <c r="N55">
        <v>2.7428903579999999</v>
      </c>
      <c r="O55">
        <v>15.43688822</v>
      </c>
    </row>
    <row r="56" spans="1:15" x14ac:dyDescent="0.4">
      <c r="A56">
        <v>6</v>
      </c>
      <c r="B56">
        <v>11</v>
      </c>
      <c r="C56">
        <v>8</v>
      </c>
      <c r="D56">
        <v>13</v>
      </c>
      <c r="E56">
        <v>10</v>
      </c>
      <c r="F56">
        <v>14</v>
      </c>
      <c r="G56">
        <v>62</v>
      </c>
      <c r="I56">
        <v>9.9754300000000004E-4</v>
      </c>
      <c r="J56">
        <v>7.1323726179999998</v>
      </c>
      <c r="K56">
        <v>4.0810246469999996</v>
      </c>
      <c r="L56">
        <v>1.011445999</v>
      </c>
      <c r="M56">
        <v>2.6991922860000002</v>
      </c>
      <c r="N56">
        <v>0.15313148500000001</v>
      </c>
      <c r="O56">
        <v>15.098850730000001</v>
      </c>
    </row>
    <row r="57" spans="1:15" x14ac:dyDescent="0.4">
      <c r="A57">
        <v>7</v>
      </c>
      <c r="B57">
        <v>11</v>
      </c>
      <c r="C57">
        <v>8</v>
      </c>
      <c r="D57">
        <v>11</v>
      </c>
      <c r="E57">
        <v>11</v>
      </c>
      <c r="F57">
        <v>14</v>
      </c>
      <c r="G57">
        <v>61</v>
      </c>
      <c r="I57">
        <v>9.9802000000000007E-4</v>
      </c>
      <c r="J57">
        <v>2.2670423980000001</v>
      </c>
      <c r="K57">
        <v>7.9233956340000002</v>
      </c>
      <c r="L57">
        <v>0.16861748700000001</v>
      </c>
      <c r="M57">
        <v>2.8805797100000001</v>
      </c>
      <c r="N57">
        <v>0.65236401600000005</v>
      </c>
      <c r="O57">
        <v>13.950776579999999</v>
      </c>
    </row>
    <row r="58" spans="1:15" x14ac:dyDescent="0.4">
      <c r="A58">
        <v>6</v>
      </c>
      <c r="B58">
        <v>12</v>
      </c>
      <c r="C58">
        <v>7</v>
      </c>
      <c r="D58">
        <v>11</v>
      </c>
      <c r="E58">
        <v>8</v>
      </c>
      <c r="F58">
        <v>15</v>
      </c>
      <c r="G58">
        <v>59</v>
      </c>
      <c r="I58">
        <v>1.995564E-3</v>
      </c>
      <c r="J58">
        <v>22.3058567</v>
      </c>
      <c r="K58">
        <v>8.6342573000000006E-2</v>
      </c>
      <c r="L58">
        <v>0.50013732899999996</v>
      </c>
      <c r="M58">
        <v>3.2898426000000001E-2</v>
      </c>
      <c r="N58">
        <v>7.6174416540000003</v>
      </c>
      <c r="O58">
        <v>30.577534440000001</v>
      </c>
    </row>
    <row r="59" spans="1:15" x14ac:dyDescent="0.4">
      <c r="A59">
        <v>5</v>
      </c>
      <c r="B59">
        <v>12</v>
      </c>
      <c r="C59">
        <v>7</v>
      </c>
      <c r="D59">
        <v>12</v>
      </c>
      <c r="E59">
        <v>11</v>
      </c>
      <c r="F59">
        <v>14</v>
      </c>
      <c r="G59">
        <v>61</v>
      </c>
      <c r="I59">
        <v>9.6416500000000001E-4</v>
      </c>
      <c r="J59">
        <v>2.4917385580000002</v>
      </c>
      <c r="K59">
        <v>0.125229597</v>
      </c>
      <c r="L59">
        <v>0.15664339099999999</v>
      </c>
      <c r="M59">
        <v>3.4392776490000001</v>
      </c>
      <c r="N59">
        <v>4.8646070960000003</v>
      </c>
      <c r="O59">
        <v>11.10836482</v>
      </c>
    </row>
    <row r="60" spans="1:15" x14ac:dyDescent="0.4">
      <c r="A60">
        <v>7</v>
      </c>
      <c r="B60">
        <v>11</v>
      </c>
      <c r="C60">
        <v>8</v>
      </c>
      <c r="D60">
        <v>13</v>
      </c>
      <c r="E60">
        <v>10</v>
      </c>
      <c r="F60">
        <v>16</v>
      </c>
      <c r="G60">
        <v>65</v>
      </c>
      <c r="I60">
        <v>9.9921199999999997E-4</v>
      </c>
      <c r="J60">
        <v>10.325234650000001</v>
      </c>
      <c r="K60">
        <v>6.8368456359999996</v>
      </c>
      <c r="L60">
        <v>1.967555046</v>
      </c>
      <c r="M60">
        <v>1.369639397</v>
      </c>
      <c r="N60">
        <v>7.4393258089999996</v>
      </c>
      <c r="O60">
        <v>27.969412800000001</v>
      </c>
    </row>
    <row r="61" spans="1:15" x14ac:dyDescent="0.4">
      <c r="A61">
        <v>5</v>
      </c>
      <c r="B61">
        <v>12</v>
      </c>
      <c r="C61">
        <v>7</v>
      </c>
      <c r="D61">
        <v>10</v>
      </c>
      <c r="E61">
        <v>9</v>
      </c>
      <c r="F61">
        <v>15</v>
      </c>
      <c r="G61">
        <v>58</v>
      </c>
      <c r="I61">
        <v>9.9682799999999995E-4</v>
      </c>
      <c r="J61">
        <v>3.0545890330000001</v>
      </c>
      <c r="K61">
        <v>0.93301963799999998</v>
      </c>
      <c r="L61">
        <v>6.7423581999999996E-2</v>
      </c>
      <c r="M61">
        <v>0.12117981899999999</v>
      </c>
      <c r="N61">
        <v>17.921207899999999</v>
      </c>
      <c r="O61">
        <v>22.14130449</v>
      </c>
    </row>
    <row r="62" spans="1:15" x14ac:dyDescent="0.4">
      <c r="A62">
        <v>7</v>
      </c>
      <c r="B62">
        <v>12</v>
      </c>
      <c r="C62">
        <v>8</v>
      </c>
      <c r="D62">
        <v>12</v>
      </c>
      <c r="E62">
        <v>11</v>
      </c>
      <c r="F62">
        <v>12</v>
      </c>
      <c r="G62">
        <v>61</v>
      </c>
      <c r="I62">
        <v>9.9730499999999998E-4</v>
      </c>
      <c r="J62">
        <v>10.17961335</v>
      </c>
      <c r="K62">
        <v>3.0134160520000002</v>
      </c>
      <c r="L62">
        <v>0.96373367300000001</v>
      </c>
      <c r="M62">
        <v>5.6086761950000001</v>
      </c>
      <c r="N62">
        <v>1.1979342E-2</v>
      </c>
      <c r="O62">
        <v>19.797863249999999</v>
      </c>
    </row>
    <row r="63" spans="1:15" x14ac:dyDescent="0.4">
      <c r="A63">
        <v>6</v>
      </c>
      <c r="B63">
        <v>11</v>
      </c>
      <c r="C63">
        <v>8</v>
      </c>
      <c r="D63">
        <v>13</v>
      </c>
      <c r="E63">
        <v>10</v>
      </c>
      <c r="F63">
        <v>14</v>
      </c>
      <c r="G63">
        <v>61</v>
      </c>
      <c r="I63">
        <v>9.9778200000000001E-4</v>
      </c>
      <c r="J63">
        <v>5.1816473009999999</v>
      </c>
      <c r="K63">
        <v>2.3977694509999998</v>
      </c>
      <c r="L63">
        <v>0.37205195400000002</v>
      </c>
      <c r="M63">
        <v>1.516489983</v>
      </c>
      <c r="N63">
        <v>0.53257298500000005</v>
      </c>
      <c r="O63">
        <v>10.03776622</v>
      </c>
    </row>
    <row r="64" spans="1:15" x14ac:dyDescent="0.4">
      <c r="A64">
        <v>7</v>
      </c>
      <c r="B64">
        <v>13</v>
      </c>
      <c r="C64">
        <v>6</v>
      </c>
      <c r="D64">
        <v>10</v>
      </c>
      <c r="E64">
        <v>10</v>
      </c>
      <c r="F64">
        <v>16</v>
      </c>
      <c r="G64">
        <v>62</v>
      </c>
      <c r="I64">
        <v>9.9730499999999998E-4</v>
      </c>
      <c r="J64">
        <v>43.422332050000001</v>
      </c>
      <c r="K64">
        <v>6.9813967000000005E-2</v>
      </c>
      <c r="L64">
        <v>5.7844399999999997E-2</v>
      </c>
      <c r="M64">
        <v>1.2847878930000001</v>
      </c>
      <c r="N64">
        <v>7.6053125860000002</v>
      </c>
      <c r="O64">
        <v>52.479005340000001</v>
      </c>
    </row>
  </sheetData>
  <phoneticPr fontId="1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F759-2A83-45D8-9912-D589757B3FB2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12</v>
      </c>
      <c r="C2">
        <v>8</v>
      </c>
      <c r="D2">
        <v>12</v>
      </c>
      <c r="E2">
        <v>9</v>
      </c>
      <c r="F2">
        <v>15</v>
      </c>
      <c r="G2">
        <v>63</v>
      </c>
      <c r="I2">
        <v>9.9659000000000011E-4</v>
      </c>
      <c r="J2">
        <v>4.8204309939999996</v>
      </c>
      <c r="K2">
        <v>0.76457667399999996</v>
      </c>
      <c r="L2">
        <v>0.84573697999999997</v>
      </c>
      <c r="M2">
        <v>8.3775759000000005E-2</v>
      </c>
      <c r="N2">
        <v>10.121645450000001</v>
      </c>
      <c r="O2">
        <v>16.66106701</v>
      </c>
      <c r="Q2" t="s">
        <v>25</v>
      </c>
      <c r="S2" t="s">
        <v>22</v>
      </c>
    </row>
    <row r="3" spans="1:19" x14ac:dyDescent="0.4">
      <c r="A3">
        <v>7</v>
      </c>
      <c r="B3">
        <v>10</v>
      </c>
      <c r="C3">
        <v>8</v>
      </c>
      <c r="D3">
        <v>11</v>
      </c>
      <c r="E3">
        <v>9</v>
      </c>
      <c r="F3">
        <v>12</v>
      </c>
      <c r="G3">
        <v>57</v>
      </c>
      <c r="I3">
        <v>9.9706600000000001E-4</v>
      </c>
      <c r="J3">
        <v>0.74415469199999995</v>
      </c>
      <c r="K3">
        <v>2.20272398</v>
      </c>
      <c r="L3">
        <v>0.19946503600000001</v>
      </c>
      <c r="M3">
        <v>2.2972345000000002E-2</v>
      </c>
      <c r="N3">
        <v>0.193564653</v>
      </c>
      <c r="O3">
        <v>3.3877794739999998</v>
      </c>
      <c r="Q3">
        <f>AVERAGE(O:O)</f>
        <v>12.128211812509996</v>
      </c>
      <c r="S3">
        <f>AVERAGE(G:G)</f>
        <v>60.08</v>
      </c>
    </row>
    <row r="4" spans="1:19" x14ac:dyDescent="0.4">
      <c r="A4">
        <v>7</v>
      </c>
      <c r="B4">
        <v>13</v>
      </c>
      <c r="C4">
        <v>5</v>
      </c>
      <c r="D4">
        <v>12</v>
      </c>
      <c r="E4">
        <v>10</v>
      </c>
      <c r="F4">
        <v>15</v>
      </c>
      <c r="G4">
        <v>62</v>
      </c>
      <c r="I4">
        <v>0</v>
      </c>
      <c r="J4">
        <v>5.7264788150000001</v>
      </c>
      <c r="K4">
        <v>1.0970591999999999E-2</v>
      </c>
      <c r="L4">
        <v>0.61738038100000003</v>
      </c>
      <c r="M4">
        <v>1.2542612550000001</v>
      </c>
      <c r="N4">
        <v>1.411648512</v>
      </c>
      <c r="O4">
        <v>9.037555695</v>
      </c>
      <c r="Q4" t="s">
        <v>24</v>
      </c>
    </row>
    <row r="5" spans="1:19" x14ac:dyDescent="0.4">
      <c r="A5">
        <v>4</v>
      </c>
      <c r="B5">
        <v>11</v>
      </c>
      <c r="C5">
        <v>8</v>
      </c>
      <c r="D5">
        <v>11</v>
      </c>
      <c r="E5">
        <v>10</v>
      </c>
      <c r="F5">
        <v>15</v>
      </c>
      <c r="G5">
        <v>59</v>
      </c>
      <c r="I5">
        <v>0</v>
      </c>
      <c r="J5">
        <v>2.4910588260000002</v>
      </c>
      <c r="K5">
        <v>3.0750379560000001</v>
      </c>
      <c r="L5">
        <v>6.6269397999999993E-2</v>
      </c>
      <c r="M5">
        <v>0.55705452</v>
      </c>
      <c r="N5">
        <v>0.80095410300000003</v>
      </c>
      <c r="O5">
        <v>7.0082173350000003</v>
      </c>
      <c r="Q5">
        <f>_xlfn.STDEV.S(O:O)</f>
        <v>22.508262447774289</v>
      </c>
    </row>
    <row r="6" spans="1:19" x14ac:dyDescent="0.4">
      <c r="A6">
        <v>7</v>
      </c>
      <c r="B6">
        <v>13</v>
      </c>
      <c r="C6">
        <v>8</v>
      </c>
      <c r="D6">
        <v>12</v>
      </c>
      <c r="E6">
        <v>10</v>
      </c>
      <c r="F6">
        <v>14</v>
      </c>
      <c r="G6">
        <v>64</v>
      </c>
      <c r="I6">
        <v>9.9754300000000004E-4</v>
      </c>
      <c r="J6">
        <v>10.54054189</v>
      </c>
      <c r="K6">
        <v>1.039773703</v>
      </c>
      <c r="L6">
        <v>0.31701183300000002</v>
      </c>
      <c r="M6">
        <v>0.55506324799999995</v>
      </c>
      <c r="N6">
        <v>0.230356693</v>
      </c>
      <c r="O6">
        <v>12.6996634</v>
      </c>
    </row>
    <row r="7" spans="1:19" x14ac:dyDescent="0.4">
      <c r="A7">
        <v>5</v>
      </c>
      <c r="B7">
        <v>12</v>
      </c>
      <c r="C7">
        <v>8</v>
      </c>
      <c r="D7">
        <v>13</v>
      </c>
      <c r="E7">
        <v>9</v>
      </c>
      <c r="F7">
        <v>14</v>
      </c>
      <c r="G7">
        <v>61</v>
      </c>
      <c r="I7">
        <v>1.0323520000000001E-3</v>
      </c>
      <c r="J7">
        <v>8.2705175880000006</v>
      </c>
      <c r="K7">
        <v>0.72956252099999996</v>
      </c>
      <c r="L7">
        <v>0.57571482699999998</v>
      </c>
      <c r="M7">
        <v>0.122186184</v>
      </c>
      <c r="N7">
        <v>0.63530182800000001</v>
      </c>
      <c r="O7">
        <v>10.34428525</v>
      </c>
    </row>
    <row r="8" spans="1:19" x14ac:dyDescent="0.4">
      <c r="A8">
        <v>6</v>
      </c>
      <c r="B8">
        <v>12</v>
      </c>
      <c r="C8">
        <v>8</v>
      </c>
      <c r="D8">
        <v>12</v>
      </c>
      <c r="E8">
        <v>10</v>
      </c>
      <c r="F8">
        <v>14</v>
      </c>
      <c r="G8">
        <v>62</v>
      </c>
      <c r="I8">
        <v>9.9730499999999998E-4</v>
      </c>
      <c r="J8">
        <v>0.89129519499999998</v>
      </c>
      <c r="K8">
        <v>0.68127369900000001</v>
      </c>
      <c r="L8">
        <v>7.4802160000000006E-2</v>
      </c>
      <c r="M8">
        <v>0.43698453900000001</v>
      </c>
      <c r="N8">
        <v>0.26002407100000002</v>
      </c>
      <c r="O8">
        <v>2.353298664</v>
      </c>
    </row>
    <row r="9" spans="1:19" x14ac:dyDescent="0.4">
      <c r="A9">
        <v>8</v>
      </c>
      <c r="B9">
        <v>11</v>
      </c>
      <c r="C9">
        <v>8</v>
      </c>
      <c r="D9">
        <v>11</v>
      </c>
      <c r="E9">
        <v>11</v>
      </c>
      <c r="F9">
        <v>16</v>
      </c>
      <c r="G9">
        <v>65</v>
      </c>
      <c r="I9">
        <v>0</v>
      </c>
      <c r="J9">
        <v>0.780916214</v>
      </c>
      <c r="K9">
        <v>0.76165270799999996</v>
      </c>
      <c r="L9">
        <v>5.7898045000000002E-2</v>
      </c>
      <c r="M9">
        <v>1.828312159</v>
      </c>
      <c r="N9">
        <v>3.2362871169999998</v>
      </c>
      <c r="O9">
        <v>6.6768836980000001</v>
      </c>
    </row>
    <row r="10" spans="1:19" x14ac:dyDescent="0.4">
      <c r="A10">
        <v>5</v>
      </c>
      <c r="B10">
        <v>12</v>
      </c>
      <c r="C10">
        <v>7</v>
      </c>
      <c r="D10">
        <v>11</v>
      </c>
      <c r="E10">
        <v>9</v>
      </c>
      <c r="F10">
        <v>15</v>
      </c>
      <c r="G10">
        <v>59</v>
      </c>
      <c r="I10">
        <v>0</v>
      </c>
      <c r="J10">
        <v>5.315681219</v>
      </c>
      <c r="K10">
        <v>0.500719786</v>
      </c>
      <c r="L10">
        <v>0.271072865</v>
      </c>
      <c r="M10">
        <v>0.22440338100000001</v>
      </c>
      <c r="N10">
        <v>1.4797525410000001</v>
      </c>
      <c r="O10">
        <v>7.8127975459999996</v>
      </c>
    </row>
    <row r="11" spans="1:19" x14ac:dyDescent="0.4">
      <c r="A11">
        <v>6</v>
      </c>
      <c r="B11">
        <v>12</v>
      </c>
      <c r="C11">
        <v>8</v>
      </c>
      <c r="D11">
        <v>9</v>
      </c>
      <c r="E11">
        <v>9</v>
      </c>
      <c r="F11">
        <v>15</v>
      </c>
      <c r="G11">
        <v>57</v>
      </c>
      <c r="I11">
        <v>0</v>
      </c>
      <c r="J11">
        <v>6.4221985339999996</v>
      </c>
      <c r="K11">
        <v>0.91111636200000001</v>
      </c>
      <c r="L11">
        <v>2.6960135E-2</v>
      </c>
      <c r="M11">
        <v>2.5967836000000001E-2</v>
      </c>
      <c r="N11">
        <v>7.7792882999999993E-2</v>
      </c>
      <c r="O11">
        <v>7.4719457629999999</v>
      </c>
    </row>
    <row r="12" spans="1:19" x14ac:dyDescent="0.4">
      <c r="A12">
        <v>5</v>
      </c>
      <c r="B12">
        <v>12</v>
      </c>
      <c r="C12">
        <v>6</v>
      </c>
      <c r="D12">
        <v>11</v>
      </c>
      <c r="E12">
        <v>9</v>
      </c>
      <c r="F12">
        <v>15</v>
      </c>
      <c r="G12">
        <v>58</v>
      </c>
      <c r="I12">
        <v>0</v>
      </c>
      <c r="J12">
        <v>5.2505011560000003</v>
      </c>
      <c r="K12">
        <v>3.3944845000000001E-2</v>
      </c>
      <c r="L12">
        <v>5.2857161E-2</v>
      </c>
      <c r="M12">
        <v>5.4360390000000001E-2</v>
      </c>
      <c r="N12">
        <v>0.229897976</v>
      </c>
      <c r="O12">
        <v>5.6424262519999999</v>
      </c>
    </row>
    <row r="13" spans="1:19" x14ac:dyDescent="0.4">
      <c r="A13">
        <v>6</v>
      </c>
      <c r="B13">
        <v>12</v>
      </c>
      <c r="C13">
        <v>8</v>
      </c>
      <c r="D13">
        <v>10</v>
      </c>
      <c r="E13">
        <v>10</v>
      </c>
      <c r="F13">
        <v>16</v>
      </c>
      <c r="G13">
        <v>62</v>
      </c>
      <c r="I13">
        <v>0</v>
      </c>
      <c r="J13">
        <v>13.571667189999999</v>
      </c>
      <c r="K13">
        <v>0.37841606100000003</v>
      </c>
      <c r="L13">
        <v>0.27581214900000001</v>
      </c>
      <c r="M13">
        <v>0.29372525199999999</v>
      </c>
      <c r="N13">
        <v>2.4606773849999999</v>
      </c>
      <c r="O13">
        <v>16.999212270000001</v>
      </c>
    </row>
    <row r="14" spans="1:19" x14ac:dyDescent="0.4">
      <c r="A14">
        <v>7</v>
      </c>
      <c r="B14">
        <v>12</v>
      </c>
      <c r="C14">
        <v>7</v>
      </c>
      <c r="D14">
        <v>11</v>
      </c>
      <c r="E14">
        <v>11</v>
      </c>
      <c r="F14">
        <v>15</v>
      </c>
      <c r="G14">
        <v>63</v>
      </c>
      <c r="I14">
        <v>0</v>
      </c>
      <c r="J14">
        <v>3.8877584930000002</v>
      </c>
      <c r="K14">
        <v>8.7765932000000005E-2</v>
      </c>
      <c r="L14">
        <v>4.7901869E-2</v>
      </c>
      <c r="M14">
        <v>2.0463898180000002</v>
      </c>
      <c r="N14">
        <v>2.6631865499999998</v>
      </c>
      <c r="O14">
        <v>8.7476003169999998</v>
      </c>
    </row>
    <row r="15" spans="1:19" x14ac:dyDescent="0.4">
      <c r="A15">
        <v>7</v>
      </c>
      <c r="B15">
        <v>13</v>
      </c>
      <c r="C15">
        <v>7</v>
      </c>
      <c r="D15">
        <v>10</v>
      </c>
      <c r="E15">
        <v>9</v>
      </c>
      <c r="F15">
        <v>15</v>
      </c>
      <c r="G15">
        <v>61</v>
      </c>
      <c r="I15">
        <v>0</v>
      </c>
      <c r="J15">
        <v>20.41443396</v>
      </c>
      <c r="K15">
        <v>0.116991758</v>
      </c>
      <c r="L15">
        <v>2.7925967999999999E-2</v>
      </c>
      <c r="M15">
        <v>0.123203039</v>
      </c>
      <c r="N15">
        <v>4.4918241500000002</v>
      </c>
      <c r="O15">
        <v>25.184344769999999</v>
      </c>
    </row>
    <row r="16" spans="1:19" x14ac:dyDescent="0.4">
      <c r="A16">
        <v>7</v>
      </c>
      <c r="B16">
        <v>12</v>
      </c>
      <c r="C16">
        <v>9</v>
      </c>
      <c r="D16">
        <v>10</v>
      </c>
      <c r="E16">
        <v>10</v>
      </c>
      <c r="F16">
        <v>16</v>
      </c>
      <c r="G16">
        <v>64</v>
      </c>
      <c r="I16">
        <v>0</v>
      </c>
      <c r="J16">
        <v>4.9998581409999998</v>
      </c>
      <c r="K16">
        <v>5.977991104</v>
      </c>
      <c r="L16">
        <v>9.8733663999999999E-2</v>
      </c>
      <c r="M16">
        <v>0.26030278200000001</v>
      </c>
      <c r="N16">
        <v>1.340281963</v>
      </c>
      <c r="O16">
        <v>12.692131760000001</v>
      </c>
    </row>
    <row r="17" spans="1:15" x14ac:dyDescent="0.4">
      <c r="A17">
        <v>5</v>
      </c>
      <c r="B17">
        <v>9</v>
      </c>
      <c r="C17">
        <v>7</v>
      </c>
      <c r="D17">
        <v>12</v>
      </c>
      <c r="E17">
        <v>10</v>
      </c>
      <c r="F17">
        <v>15</v>
      </c>
      <c r="G17">
        <v>58</v>
      </c>
      <c r="I17">
        <v>0</v>
      </c>
      <c r="J17">
        <v>0.10172748600000001</v>
      </c>
      <c r="K17">
        <v>5.7851791E-2</v>
      </c>
      <c r="L17">
        <v>3.8409472E-2</v>
      </c>
      <c r="M17">
        <v>0.55651569400000001</v>
      </c>
      <c r="N17">
        <v>0.18949270200000001</v>
      </c>
      <c r="O17">
        <v>0.95695519399999995</v>
      </c>
    </row>
    <row r="18" spans="1:15" x14ac:dyDescent="0.4">
      <c r="A18">
        <v>7</v>
      </c>
      <c r="B18">
        <v>11</v>
      </c>
      <c r="C18">
        <v>7</v>
      </c>
      <c r="D18">
        <v>11</v>
      </c>
      <c r="E18">
        <v>10</v>
      </c>
      <c r="F18">
        <v>15</v>
      </c>
      <c r="G18">
        <v>61</v>
      </c>
      <c r="I18">
        <v>0</v>
      </c>
      <c r="J18">
        <v>0.66176009199999997</v>
      </c>
      <c r="K18">
        <v>0.124664307</v>
      </c>
      <c r="L18">
        <v>0.118788719</v>
      </c>
      <c r="M18">
        <v>0.22425556199999999</v>
      </c>
      <c r="N18">
        <v>0.16172075299999999</v>
      </c>
      <c r="O18">
        <v>1.30376029</v>
      </c>
    </row>
    <row r="19" spans="1:15" x14ac:dyDescent="0.4">
      <c r="A19">
        <v>8</v>
      </c>
      <c r="B19">
        <v>11</v>
      </c>
      <c r="C19">
        <v>7</v>
      </c>
      <c r="D19">
        <v>13</v>
      </c>
      <c r="E19">
        <v>9</v>
      </c>
      <c r="F19">
        <v>13</v>
      </c>
      <c r="G19">
        <v>61</v>
      </c>
      <c r="I19">
        <v>0</v>
      </c>
      <c r="J19">
        <v>0.59046387700000003</v>
      </c>
      <c r="K19">
        <v>6.0883999000000001E-2</v>
      </c>
      <c r="L19">
        <v>8.1779003000000003E-2</v>
      </c>
      <c r="M19">
        <v>0.206951618</v>
      </c>
      <c r="N19">
        <v>0.30513310399999999</v>
      </c>
      <c r="O19">
        <v>1.2570962910000001</v>
      </c>
    </row>
    <row r="20" spans="1:15" x14ac:dyDescent="0.4">
      <c r="A20">
        <v>6</v>
      </c>
      <c r="B20">
        <v>11</v>
      </c>
      <c r="C20">
        <v>8</v>
      </c>
      <c r="D20">
        <v>11</v>
      </c>
      <c r="E20">
        <v>11</v>
      </c>
      <c r="F20">
        <v>15</v>
      </c>
      <c r="G20">
        <v>62</v>
      </c>
      <c r="I20">
        <v>0</v>
      </c>
      <c r="J20">
        <v>0.74558043500000004</v>
      </c>
      <c r="K20">
        <v>2.3172235489999999</v>
      </c>
      <c r="L20">
        <v>2.8921842999999999E-2</v>
      </c>
      <c r="M20">
        <v>1.106882572</v>
      </c>
      <c r="N20">
        <v>0.97988820099999996</v>
      </c>
      <c r="O20">
        <v>5.1884729859999998</v>
      </c>
    </row>
    <row r="21" spans="1:15" x14ac:dyDescent="0.4">
      <c r="A21">
        <v>7</v>
      </c>
      <c r="B21">
        <v>12</v>
      </c>
      <c r="C21">
        <v>7</v>
      </c>
      <c r="D21">
        <v>9</v>
      </c>
      <c r="E21">
        <v>9</v>
      </c>
      <c r="F21">
        <v>11</v>
      </c>
      <c r="G21">
        <v>55</v>
      </c>
      <c r="I21">
        <v>0</v>
      </c>
      <c r="J21">
        <v>2.4546558859999998</v>
      </c>
      <c r="K21">
        <v>0.24389171600000001</v>
      </c>
      <c r="L21">
        <v>2.6962995999999999E-2</v>
      </c>
      <c r="M21">
        <v>5.3890466999999997E-2</v>
      </c>
      <c r="N21">
        <v>3.0233859999999999E-3</v>
      </c>
      <c r="O21">
        <v>2.7930247779999999</v>
      </c>
    </row>
    <row r="22" spans="1:15" x14ac:dyDescent="0.4">
      <c r="A22">
        <v>7</v>
      </c>
      <c r="B22">
        <v>12</v>
      </c>
      <c r="C22">
        <v>8</v>
      </c>
      <c r="D22">
        <v>7</v>
      </c>
      <c r="E22">
        <v>9</v>
      </c>
      <c r="F22">
        <v>16</v>
      </c>
      <c r="G22">
        <v>59</v>
      </c>
      <c r="I22">
        <v>0</v>
      </c>
      <c r="J22">
        <v>32.457221029999999</v>
      </c>
      <c r="K22">
        <v>0.95930719399999997</v>
      </c>
      <c r="L22">
        <v>5.9831140000000003E-3</v>
      </c>
      <c r="M22">
        <v>9.7388506E-2</v>
      </c>
      <c r="N22">
        <v>8.0135889050000007</v>
      </c>
      <c r="O22">
        <v>41.550295589999998</v>
      </c>
    </row>
    <row r="23" spans="1:15" x14ac:dyDescent="0.4">
      <c r="A23">
        <v>5</v>
      </c>
      <c r="B23">
        <v>12</v>
      </c>
      <c r="C23">
        <v>8</v>
      </c>
      <c r="D23">
        <v>11</v>
      </c>
      <c r="E23">
        <v>9</v>
      </c>
      <c r="F23">
        <v>15</v>
      </c>
      <c r="G23">
        <v>58</v>
      </c>
      <c r="I23">
        <v>0</v>
      </c>
      <c r="J23">
        <v>5.6131935119999996</v>
      </c>
      <c r="K23">
        <v>0.60642051699999999</v>
      </c>
      <c r="L23">
        <v>8.6768866E-2</v>
      </c>
      <c r="M23">
        <v>0.113209248</v>
      </c>
      <c r="N23">
        <v>0.16156673399999999</v>
      </c>
      <c r="O23">
        <v>6.5900020599999998</v>
      </c>
    </row>
    <row r="24" spans="1:15" x14ac:dyDescent="0.4">
      <c r="A24">
        <v>7</v>
      </c>
      <c r="B24">
        <v>12</v>
      </c>
      <c r="C24">
        <v>6</v>
      </c>
      <c r="D24">
        <v>11</v>
      </c>
      <c r="E24">
        <v>10</v>
      </c>
      <c r="F24">
        <v>15</v>
      </c>
      <c r="G24">
        <v>61</v>
      </c>
      <c r="I24">
        <v>0</v>
      </c>
      <c r="J24">
        <v>3.5693879129999999</v>
      </c>
      <c r="K24">
        <v>3.3908129000000002E-2</v>
      </c>
      <c r="L24">
        <v>3.4907103000000002E-2</v>
      </c>
      <c r="M24">
        <v>0.47299528099999999</v>
      </c>
      <c r="N24">
        <v>9.6247673000000006E-2</v>
      </c>
      <c r="O24">
        <v>4.218685389</v>
      </c>
    </row>
    <row r="25" spans="1:15" x14ac:dyDescent="0.4">
      <c r="A25">
        <v>7</v>
      </c>
      <c r="B25">
        <v>12</v>
      </c>
      <c r="C25">
        <v>7</v>
      </c>
      <c r="D25">
        <v>11</v>
      </c>
      <c r="E25">
        <v>9</v>
      </c>
      <c r="F25">
        <v>13</v>
      </c>
      <c r="G25">
        <v>59</v>
      </c>
      <c r="I25">
        <v>0</v>
      </c>
      <c r="J25">
        <v>2.3102827069999998</v>
      </c>
      <c r="K25">
        <v>0.20152139699999999</v>
      </c>
      <c r="L25">
        <v>8.9105606000000004E-2</v>
      </c>
      <c r="M25">
        <v>0.117194891</v>
      </c>
      <c r="N25">
        <v>1.389155626</v>
      </c>
      <c r="O25">
        <v>4.1241192819999997</v>
      </c>
    </row>
    <row r="26" spans="1:15" x14ac:dyDescent="0.4">
      <c r="A26">
        <v>6</v>
      </c>
      <c r="B26">
        <v>12</v>
      </c>
      <c r="C26">
        <v>7</v>
      </c>
      <c r="D26">
        <v>12</v>
      </c>
      <c r="E26">
        <v>11</v>
      </c>
      <c r="F26">
        <v>14</v>
      </c>
      <c r="G26">
        <v>62</v>
      </c>
      <c r="I26">
        <v>1.0292529999999999E-3</v>
      </c>
      <c r="J26">
        <v>1.383226871</v>
      </c>
      <c r="K26">
        <v>9.6326828000000003E-2</v>
      </c>
      <c r="L26">
        <v>6.4864874000000003E-2</v>
      </c>
      <c r="M26">
        <v>1.4808087350000001</v>
      </c>
      <c r="N26">
        <v>0.37855339100000002</v>
      </c>
      <c r="O26">
        <v>3.4206433299999999</v>
      </c>
    </row>
    <row r="27" spans="1:15" x14ac:dyDescent="0.4">
      <c r="A27">
        <v>5</v>
      </c>
      <c r="B27">
        <v>12</v>
      </c>
      <c r="C27">
        <v>8</v>
      </c>
      <c r="D27">
        <v>11</v>
      </c>
      <c r="E27">
        <v>10</v>
      </c>
      <c r="F27">
        <v>14</v>
      </c>
      <c r="G27">
        <v>60</v>
      </c>
      <c r="I27">
        <v>0</v>
      </c>
      <c r="J27">
        <v>4.9022526739999996</v>
      </c>
      <c r="K27">
        <v>1.278715372</v>
      </c>
      <c r="L27">
        <v>4.9447536E-2</v>
      </c>
      <c r="M27">
        <v>0.211436033</v>
      </c>
      <c r="N27">
        <v>1.3724236489999999</v>
      </c>
      <c r="O27">
        <v>7.8272078040000004</v>
      </c>
    </row>
    <row r="28" spans="1:15" x14ac:dyDescent="0.4">
      <c r="A28">
        <v>6</v>
      </c>
      <c r="B28">
        <v>13</v>
      </c>
      <c r="C28">
        <v>7</v>
      </c>
      <c r="D28">
        <v>12</v>
      </c>
      <c r="E28">
        <v>10</v>
      </c>
      <c r="F28">
        <v>16</v>
      </c>
      <c r="G28">
        <v>64</v>
      </c>
      <c r="I28">
        <v>0</v>
      </c>
      <c r="J28">
        <v>14.675936220000001</v>
      </c>
      <c r="K28">
        <v>9.0734243000000006E-2</v>
      </c>
      <c r="L28">
        <v>0.63036131900000003</v>
      </c>
      <c r="M28">
        <v>0.22040796300000001</v>
      </c>
      <c r="N28">
        <v>3.7404215340000002</v>
      </c>
      <c r="O28">
        <v>19.37479591</v>
      </c>
    </row>
    <row r="29" spans="1:15" x14ac:dyDescent="0.4">
      <c r="A29">
        <v>8</v>
      </c>
      <c r="B29">
        <v>13</v>
      </c>
      <c r="C29">
        <v>8</v>
      </c>
      <c r="D29">
        <v>11</v>
      </c>
      <c r="E29">
        <v>11</v>
      </c>
      <c r="F29">
        <v>15</v>
      </c>
      <c r="G29">
        <v>66</v>
      </c>
      <c r="I29">
        <v>8.8048E-4</v>
      </c>
      <c r="J29">
        <v>20.74634266</v>
      </c>
      <c r="K29">
        <v>2.6018965239999998</v>
      </c>
      <c r="L29">
        <v>0.16798234000000001</v>
      </c>
      <c r="M29">
        <v>4.7236564159999999</v>
      </c>
      <c r="N29">
        <v>0.32693505299999998</v>
      </c>
      <c r="O29">
        <v>28.581511970000001</v>
      </c>
    </row>
    <row r="30" spans="1:15" x14ac:dyDescent="0.4">
      <c r="A30">
        <v>6</v>
      </c>
      <c r="B30">
        <v>11</v>
      </c>
      <c r="C30">
        <v>7</v>
      </c>
      <c r="D30">
        <v>11</v>
      </c>
      <c r="E30">
        <v>10</v>
      </c>
      <c r="F30">
        <v>15</v>
      </c>
      <c r="G30">
        <v>60</v>
      </c>
      <c r="I30">
        <v>0</v>
      </c>
      <c r="J30">
        <v>3.2078189849999998</v>
      </c>
      <c r="K30">
        <v>0.13355732000000001</v>
      </c>
      <c r="L30">
        <v>0.103275537</v>
      </c>
      <c r="M30">
        <v>0.14819955800000001</v>
      </c>
      <c r="N30">
        <v>1.0491945739999999</v>
      </c>
      <c r="O30">
        <v>4.6559405329999999</v>
      </c>
    </row>
    <row r="31" spans="1:15" x14ac:dyDescent="0.4">
      <c r="A31">
        <v>8</v>
      </c>
      <c r="B31">
        <v>14</v>
      </c>
      <c r="C31">
        <v>7</v>
      </c>
      <c r="D31">
        <v>11</v>
      </c>
      <c r="E31">
        <v>10</v>
      </c>
      <c r="F31">
        <v>14</v>
      </c>
      <c r="G31">
        <v>64</v>
      </c>
      <c r="I31">
        <v>0</v>
      </c>
      <c r="J31">
        <v>119.21570850000001</v>
      </c>
      <c r="K31">
        <v>0.39420461699999998</v>
      </c>
      <c r="L31">
        <v>2.2967339E-2</v>
      </c>
      <c r="M31">
        <v>0.61985540400000005</v>
      </c>
      <c r="N31">
        <v>3.8000304699999998</v>
      </c>
      <c r="O31">
        <v>124.0626702</v>
      </c>
    </row>
    <row r="32" spans="1:15" x14ac:dyDescent="0.4">
      <c r="A32">
        <v>7</v>
      </c>
      <c r="B32">
        <v>12</v>
      </c>
      <c r="C32">
        <v>8</v>
      </c>
      <c r="D32">
        <v>10</v>
      </c>
      <c r="E32">
        <v>6</v>
      </c>
      <c r="F32">
        <v>14</v>
      </c>
      <c r="G32">
        <v>56</v>
      </c>
      <c r="I32">
        <v>0</v>
      </c>
      <c r="J32">
        <v>2.8279256820000001</v>
      </c>
      <c r="K32">
        <v>2.2132596969999998</v>
      </c>
      <c r="L32">
        <v>3.2788276999999998E-2</v>
      </c>
      <c r="M32">
        <v>9.9802000000000007E-4</v>
      </c>
      <c r="N32">
        <v>0.30020332300000002</v>
      </c>
      <c r="O32">
        <v>5.3873777389999997</v>
      </c>
    </row>
    <row r="33" spans="1:15" x14ac:dyDescent="0.4">
      <c r="A33">
        <v>6</v>
      </c>
      <c r="B33">
        <v>12</v>
      </c>
      <c r="C33">
        <v>8</v>
      </c>
      <c r="D33">
        <v>11</v>
      </c>
      <c r="E33">
        <v>9</v>
      </c>
      <c r="F33">
        <v>14</v>
      </c>
      <c r="G33">
        <v>60</v>
      </c>
      <c r="I33">
        <v>9.9706600000000001E-4</v>
      </c>
      <c r="J33">
        <v>0.78152918800000004</v>
      </c>
      <c r="K33">
        <v>2.3451387879999999</v>
      </c>
      <c r="L33">
        <v>0.111700773</v>
      </c>
      <c r="M33">
        <v>6.9857120999999994E-2</v>
      </c>
      <c r="N33">
        <v>0.117685318</v>
      </c>
      <c r="O33">
        <v>3.4408314230000001</v>
      </c>
    </row>
    <row r="34" spans="1:15" x14ac:dyDescent="0.4">
      <c r="A34">
        <v>7</v>
      </c>
      <c r="B34">
        <v>11</v>
      </c>
      <c r="C34">
        <v>9</v>
      </c>
      <c r="D34">
        <v>11</v>
      </c>
      <c r="E34">
        <v>11</v>
      </c>
      <c r="F34">
        <v>15</v>
      </c>
      <c r="G34">
        <v>63</v>
      </c>
      <c r="I34">
        <v>0</v>
      </c>
      <c r="J34">
        <v>0.209438086</v>
      </c>
      <c r="K34">
        <v>11.584728719999999</v>
      </c>
      <c r="L34">
        <v>0.46249938000000002</v>
      </c>
      <c r="M34">
        <v>1.1993908879999999</v>
      </c>
      <c r="N34">
        <v>3.1919479000000001E-2</v>
      </c>
      <c r="O34">
        <v>13.496917959999999</v>
      </c>
    </row>
    <row r="35" spans="1:15" x14ac:dyDescent="0.4">
      <c r="A35">
        <v>6</v>
      </c>
      <c r="B35">
        <v>9</v>
      </c>
      <c r="C35">
        <v>7</v>
      </c>
      <c r="D35">
        <v>7</v>
      </c>
      <c r="E35">
        <v>10</v>
      </c>
      <c r="F35">
        <v>15</v>
      </c>
      <c r="G35">
        <v>54</v>
      </c>
      <c r="I35">
        <v>0</v>
      </c>
      <c r="J35">
        <v>7.6366186000000003E-2</v>
      </c>
      <c r="K35">
        <v>0.24754762599999999</v>
      </c>
      <c r="L35">
        <v>1.041174E-3</v>
      </c>
      <c r="M35">
        <v>0.29480552700000001</v>
      </c>
      <c r="N35">
        <v>0.16712904000000001</v>
      </c>
      <c r="O35">
        <v>0.80866575200000002</v>
      </c>
    </row>
    <row r="36" spans="1:15" x14ac:dyDescent="0.4">
      <c r="A36">
        <v>7</v>
      </c>
      <c r="B36">
        <v>11</v>
      </c>
      <c r="C36">
        <v>6</v>
      </c>
      <c r="D36">
        <v>11</v>
      </c>
      <c r="E36">
        <v>11</v>
      </c>
      <c r="F36">
        <v>15</v>
      </c>
      <c r="G36">
        <v>61</v>
      </c>
      <c r="I36">
        <v>0</v>
      </c>
      <c r="J36">
        <v>0.580132961</v>
      </c>
      <c r="K36">
        <v>1.7951965E-2</v>
      </c>
      <c r="L36">
        <v>6.7859649999999994E-2</v>
      </c>
      <c r="M36">
        <v>1.504231691</v>
      </c>
      <c r="N36">
        <v>1.7754108909999999</v>
      </c>
      <c r="O36">
        <v>3.9666984080000001</v>
      </c>
    </row>
    <row r="37" spans="1:15" x14ac:dyDescent="0.4">
      <c r="A37">
        <v>6</v>
      </c>
      <c r="B37">
        <v>12</v>
      </c>
      <c r="C37">
        <v>8</v>
      </c>
      <c r="D37">
        <v>11</v>
      </c>
      <c r="E37">
        <v>10</v>
      </c>
      <c r="F37">
        <v>14</v>
      </c>
      <c r="G37">
        <v>61</v>
      </c>
      <c r="I37">
        <v>0</v>
      </c>
      <c r="J37">
        <v>7.3277235029999996</v>
      </c>
      <c r="K37">
        <v>0.62135958700000005</v>
      </c>
      <c r="L37">
        <v>5.5850983E-2</v>
      </c>
      <c r="M37">
        <v>0.56288099300000005</v>
      </c>
      <c r="N37">
        <v>0.31865859000000002</v>
      </c>
      <c r="O37">
        <v>8.8954494000000004</v>
      </c>
    </row>
    <row r="38" spans="1:15" x14ac:dyDescent="0.4">
      <c r="A38">
        <v>5</v>
      </c>
      <c r="B38">
        <v>11</v>
      </c>
      <c r="C38">
        <v>8</v>
      </c>
      <c r="D38">
        <v>11</v>
      </c>
      <c r="E38">
        <v>10</v>
      </c>
      <c r="F38">
        <v>14</v>
      </c>
      <c r="G38">
        <v>59</v>
      </c>
      <c r="I38">
        <v>9.9825900000000004E-4</v>
      </c>
      <c r="J38">
        <v>0.504843712</v>
      </c>
      <c r="K38">
        <v>0.45883774799999999</v>
      </c>
      <c r="L38">
        <v>0.41688776</v>
      </c>
      <c r="M38">
        <v>0.39449906299999998</v>
      </c>
      <c r="N38">
        <v>0.192275524</v>
      </c>
      <c r="O38">
        <v>1.978230476</v>
      </c>
    </row>
    <row r="39" spans="1:15" x14ac:dyDescent="0.4">
      <c r="A39">
        <v>6</v>
      </c>
      <c r="B39">
        <v>12</v>
      </c>
      <c r="C39">
        <v>8</v>
      </c>
      <c r="D39">
        <v>12</v>
      </c>
      <c r="E39">
        <v>9</v>
      </c>
      <c r="F39">
        <v>15</v>
      </c>
      <c r="G39">
        <v>62</v>
      </c>
      <c r="I39">
        <v>0</v>
      </c>
      <c r="J39">
        <v>2.081216097</v>
      </c>
      <c r="K39">
        <v>1.6140441889999999</v>
      </c>
      <c r="L39">
        <v>0.67074346500000004</v>
      </c>
      <c r="M39">
        <v>7.9787493000000001E-2</v>
      </c>
      <c r="N39">
        <v>0.45935535399999999</v>
      </c>
      <c r="O39">
        <v>4.9189882279999999</v>
      </c>
    </row>
    <row r="40" spans="1:15" x14ac:dyDescent="0.4">
      <c r="A40">
        <v>7</v>
      </c>
      <c r="B40">
        <v>12</v>
      </c>
      <c r="C40">
        <v>7</v>
      </c>
      <c r="D40">
        <v>11</v>
      </c>
      <c r="E40">
        <v>10</v>
      </c>
      <c r="F40">
        <v>14</v>
      </c>
      <c r="G40">
        <v>60</v>
      </c>
      <c r="I40">
        <v>1.0585779999999999E-3</v>
      </c>
      <c r="J40">
        <v>6.76603055</v>
      </c>
      <c r="K40">
        <v>0.197980881</v>
      </c>
      <c r="L40">
        <v>6.2833548000000003E-2</v>
      </c>
      <c r="M40">
        <v>0.39801311499999997</v>
      </c>
      <c r="N40">
        <v>0.87994599299999998</v>
      </c>
      <c r="O40">
        <v>8.3158781529999999</v>
      </c>
    </row>
    <row r="41" spans="1:15" x14ac:dyDescent="0.4">
      <c r="A41">
        <v>7</v>
      </c>
      <c r="B41">
        <v>12</v>
      </c>
      <c r="C41">
        <v>8</v>
      </c>
      <c r="D41">
        <v>6</v>
      </c>
      <c r="E41">
        <v>11</v>
      </c>
      <c r="F41">
        <v>15</v>
      </c>
      <c r="G41">
        <v>59</v>
      </c>
      <c r="I41">
        <v>0</v>
      </c>
      <c r="J41">
        <v>1.001827955</v>
      </c>
      <c r="K41">
        <v>1.0118792059999999</v>
      </c>
      <c r="L41">
        <v>0</v>
      </c>
      <c r="M41">
        <v>2.320032597</v>
      </c>
      <c r="N41">
        <v>5.5227987770000002</v>
      </c>
      <c r="O41">
        <v>9.8683729170000003</v>
      </c>
    </row>
    <row r="42" spans="1:15" x14ac:dyDescent="0.4">
      <c r="A42">
        <v>7</v>
      </c>
      <c r="B42">
        <v>12</v>
      </c>
      <c r="C42">
        <v>8</v>
      </c>
      <c r="D42">
        <v>12</v>
      </c>
      <c r="E42">
        <v>10</v>
      </c>
      <c r="F42">
        <v>13</v>
      </c>
      <c r="G42">
        <v>62</v>
      </c>
      <c r="I42">
        <v>9.9659000000000011E-4</v>
      </c>
      <c r="J42">
        <v>157.47812680000001</v>
      </c>
      <c r="K42">
        <v>1.4215760230000001</v>
      </c>
      <c r="L42">
        <v>0.156047821</v>
      </c>
      <c r="M42">
        <v>0.40995359399999998</v>
      </c>
      <c r="N42">
        <v>0.33470726000000001</v>
      </c>
      <c r="O42">
        <v>159.8171394</v>
      </c>
    </row>
    <row r="43" spans="1:15" x14ac:dyDescent="0.4">
      <c r="A43">
        <v>6</v>
      </c>
      <c r="B43">
        <v>10</v>
      </c>
      <c r="C43">
        <v>8</v>
      </c>
      <c r="D43">
        <v>11</v>
      </c>
      <c r="E43">
        <v>10</v>
      </c>
      <c r="F43">
        <v>15</v>
      </c>
      <c r="G43">
        <v>60</v>
      </c>
      <c r="I43">
        <v>0</v>
      </c>
      <c r="J43">
        <v>0.45834064499999999</v>
      </c>
      <c r="K43">
        <v>0.91975116700000004</v>
      </c>
      <c r="L43">
        <v>0.246326447</v>
      </c>
      <c r="M43">
        <v>0.18446183199999999</v>
      </c>
      <c r="N43">
        <v>2.8100249769999999</v>
      </c>
      <c r="O43">
        <v>4.6277720929999999</v>
      </c>
    </row>
    <row r="44" spans="1:15" x14ac:dyDescent="0.4">
      <c r="A44">
        <v>6</v>
      </c>
      <c r="B44">
        <v>11</v>
      </c>
      <c r="C44">
        <v>7</v>
      </c>
      <c r="D44">
        <v>10</v>
      </c>
      <c r="E44">
        <v>10</v>
      </c>
      <c r="F44">
        <v>14</v>
      </c>
      <c r="G44">
        <v>58</v>
      </c>
      <c r="I44">
        <v>0</v>
      </c>
      <c r="J44">
        <v>0.499688625</v>
      </c>
      <c r="K44">
        <v>0.10975194000000001</v>
      </c>
      <c r="L44">
        <v>5.6846857000000001E-2</v>
      </c>
      <c r="M44">
        <v>0.56551361099999997</v>
      </c>
      <c r="N44">
        <v>0.37619042400000002</v>
      </c>
      <c r="O44">
        <v>1.621402502</v>
      </c>
    </row>
    <row r="45" spans="1:15" x14ac:dyDescent="0.4">
      <c r="A45">
        <v>7</v>
      </c>
      <c r="B45">
        <v>13</v>
      </c>
      <c r="C45">
        <v>7</v>
      </c>
      <c r="D45">
        <v>11</v>
      </c>
      <c r="E45">
        <v>10</v>
      </c>
      <c r="F45">
        <v>14</v>
      </c>
      <c r="G45">
        <v>62</v>
      </c>
      <c r="I45">
        <v>0</v>
      </c>
      <c r="J45">
        <v>8.174025297</v>
      </c>
      <c r="K45">
        <v>0.271595001</v>
      </c>
      <c r="L45">
        <v>9.5748662999999998E-2</v>
      </c>
      <c r="M45">
        <v>1.026373625</v>
      </c>
      <c r="N45">
        <v>1.771764517</v>
      </c>
      <c r="O45">
        <v>11.355671879999999</v>
      </c>
    </row>
    <row r="46" spans="1:15" x14ac:dyDescent="0.4">
      <c r="A46">
        <v>5</v>
      </c>
      <c r="B46">
        <v>12</v>
      </c>
      <c r="C46">
        <v>7</v>
      </c>
      <c r="D46">
        <v>12</v>
      </c>
      <c r="E46">
        <v>10</v>
      </c>
      <c r="F46">
        <v>15</v>
      </c>
      <c r="G46">
        <v>61</v>
      </c>
      <c r="I46">
        <v>0</v>
      </c>
      <c r="J46">
        <v>9.9213526250000008</v>
      </c>
      <c r="K46">
        <v>0.413938046</v>
      </c>
      <c r="L46">
        <v>0.97994446800000001</v>
      </c>
      <c r="M46">
        <v>0.25132727599999999</v>
      </c>
      <c r="N46">
        <v>1.2706170080000001</v>
      </c>
      <c r="O46">
        <v>12.847103600000001</v>
      </c>
    </row>
    <row r="47" spans="1:15" x14ac:dyDescent="0.4">
      <c r="A47">
        <v>7</v>
      </c>
      <c r="B47">
        <v>12</v>
      </c>
      <c r="C47">
        <v>8</v>
      </c>
      <c r="D47">
        <v>12</v>
      </c>
      <c r="E47">
        <v>10</v>
      </c>
      <c r="F47">
        <v>13</v>
      </c>
      <c r="G47">
        <v>61</v>
      </c>
      <c r="I47">
        <v>1.0292529999999999E-3</v>
      </c>
      <c r="J47">
        <v>12.67860699</v>
      </c>
      <c r="K47">
        <v>0.32014441500000002</v>
      </c>
      <c r="L47">
        <v>1.1379568579999999</v>
      </c>
      <c r="M47">
        <v>0.50963568699999995</v>
      </c>
      <c r="N47">
        <v>0.27526497799999999</v>
      </c>
      <c r="O47">
        <v>14.93258095</v>
      </c>
    </row>
    <row r="48" spans="1:15" x14ac:dyDescent="0.4">
      <c r="A48">
        <v>6</v>
      </c>
      <c r="B48">
        <v>12</v>
      </c>
      <c r="C48">
        <v>6</v>
      </c>
      <c r="D48">
        <v>11</v>
      </c>
      <c r="E48">
        <v>10</v>
      </c>
      <c r="F48">
        <v>14</v>
      </c>
      <c r="G48">
        <v>59</v>
      </c>
      <c r="I48">
        <v>0</v>
      </c>
      <c r="J48">
        <v>3.6345341210000002</v>
      </c>
      <c r="K48">
        <v>5.3856849999999998E-2</v>
      </c>
      <c r="L48">
        <v>7.1850538000000005E-2</v>
      </c>
      <c r="M48">
        <v>0.48969173399999999</v>
      </c>
      <c r="N48">
        <v>0.124704838</v>
      </c>
      <c r="O48">
        <v>4.3874785899999997</v>
      </c>
    </row>
    <row r="49" spans="1:15" x14ac:dyDescent="0.4">
      <c r="A49">
        <v>6</v>
      </c>
      <c r="B49">
        <v>12</v>
      </c>
      <c r="C49">
        <v>7</v>
      </c>
      <c r="D49">
        <v>13</v>
      </c>
      <c r="E49">
        <v>9</v>
      </c>
      <c r="F49">
        <v>13</v>
      </c>
      <c r="G49">
        <v>60</v>
      </c>
      <c r="I49">
        <v>0</v>
      </c>
      <c r="J49">
        <v>2.440668821</v>
      </c>
      <c r="K49">
        <v>0.21745824799999999</v>
      </c>
      <c r="L49">
        <v>1.2207427019999999</v>
      </c>
      <c r="M49">
        <v>0.14266967799999999</v>
      </c>
      <c r="N49">
        <v>0.34511232400000003</v>
      </c>
      <c r="O49">
        <v>4.3815243239999999</v>
      </c>
    </row>
    <row r="50" spans="1:15" x14ac:dyDescent="0.4">
      <c r="A50">
        <v>7</v>
      </c>
      <c r="B50">
        <v>12</v>
      </c>
      <c r="C50">
        <v>7</v>
      </c>
      <c r="D50">
        <v>11</v>
      </c>
      <c r="E50">
        <v>10</v>
      </c>
      <c r="F50">
        <v>16</v>
      </c>
      <c r="G50">
        <v>63</v>
      </c>
      <c r="I50">
        <v>0</v>
      </c>
      <c r="J50">
        <v>2.6903083319999999</v>
      </c>
      <c r="K50">
        <v>0.24615287799999999</v>
      </c>
      <c r="L50">
        <v>5.7844399999999997E-2</v>
      </c>
      <c r="M50">
        <v>0.47722339600000002</v>
      </c>
      <c r="N50">
        <v>1.5699415210000001</v>
      </c>
      <c r="O50">
        <v>5.0573740010000003</v>
      </c>
    </row>
    <row r="51" spans="1:15" x14ac:dyDescent="0.4">
      <c r="A51">
        <v>7</v>
      </c>
      <c r="B51">
        <v>12</v>
      </c>
      <c r="C51">
        <v>6</v>
      </c>
      <c r="D51">
        <v>10</v>
      </c>
      <c r="E51">
        <v>7</v>
      </c>
      <c r="F51">
        <v>16</v>
      </c>
      <c r="G51">
        <v>58</v>
      </c>
      <c r="I51">
        <v>1.0263920000000001E-3</v>
      </c>
      <c r="J51">
        <v>4.2018883230000004</v>
      </c>
      <c r="K51">
        <v>1.3962268999999999E-2</v>
      </c>
      <c r="L51">
        <v>2.8959990000000001E-2</v>
      </c>
      <c r="M51">
        <v>4.9726960000000004E-3</v>
      </c>
      <c r="N51">
        <v>19.794122219999998</v>
      </c>
      <c r="O51">
        <v>24.055823329999999</v>
      </c>
    </row>
    <row r="52" spans="1:15" x14ac:dyDescent="0.4">
      <c r="A52">
        <v>7</v>
      </c>
      <c r="B52">
        <v>10</v>
      </c>
      <c r="C52">
        <v>9</v>
      </c>
      <c r="D52">
        <v>11</v>
      </c>
      <c r="E52">
        <v>10</v>
      </c>
      <c r="F52">
        <v>13</v>
      </c>
      <c r="G52">
        <v>60</v>
      </c>
      <c r="I52">
        <v>0</v>
      </c>
      <c r="J52">
        <v>0.201714277</v>
      </c>
      <c r="K52">
        <v>3.1610379220000002</v>
      </c>
      <c r="L52">
        <v>5.4853916000000003E-2</v>
      </c>
      <c r="M52">
        <v>0.44997310600000001</v>
      </c>
      <c r="N52">
        <v>0.114206314</v>
      </c>
      <c r="O52">
        <v>3.9956550599999998</v>
      </c>
    </row>
    <row r="53" spans="1:15" x14ac:dyDescent="0.4">
      <c r="A53">
        <v>6</v>
      </c>
      <c r="B53">
        <v>12</v>
      </c>
      <c r="C53">
        <v>7</v>
      </c>
      <c r="D53">
        <v>11</v>
      </c>
      <c r="E53">
        <v>9</v>
      </c>
      <c r="F53">
        <v>16</v>
      </c>
      <c r="G53">
        <v>59</v>
      </c>
      <c r="I53">
        <v>1.0313989999999999E-3</v>
      </c>
      <c r="J53">
        <v>7.145153284</v>
      </c>
      <c r="K53">
        <v>0.45529389399999998</v>
      </c>
      <c r="L53">
        <v>0.104736328</v>
      </c>
      <c r="M53">
        <v>4.2080402000000003E-2</v>
      </c>
      <c r="N53">
        <v>1.250870943</v>
      </c>
      <c r="O53">
        <v>9.0140404699999994</v>
      </c>
    </row>
    <row r="54" spans="1:15" x14ac:dyDescent="0.4">
      <c r="A54">
        <v>6</v>
      </c>
      <c r="B54">
        <v>13</v>
      </c>
      <c r="C54">
        <v>7</v>
      </c>
      <c r="D54">
        <v>9</v>
      </c>
      <c r="E54">
        <v>12</v>
      </c>
      <c r="F54">
        <v>11</v>
      </c>
      <c r="G54">
        <v>58</v>
      </c>
      <c r="I54">
        <v>0</v>
      </c>
      <c r="J54">
        <v>5.618429184</v>
      </c>
      <c r="K54">
        <v>0.19012093499999999</v>
      </c>
      <c r="L54">
        <v>2.6972055000000002E-2</v>
      </c>
      <c r="M54">
        <v>6.5828263759999999</v>
      </c>
      <c r="N54">
        <v>3.3966063999999997E-2</v>
      </c>
      <c r="O54">
        <v>12.47213125</v>
      </c>
    </row>
    <row r="55" spans="1:15" x14ac:dyDescent="0.4">
      <c r="A55">
        <v>6</v>
      </c>
      <c r="B55">
        <v>10</v>
      </c>
      <c r="C55">
        <v>7</v>
      </c>
      <c r="D55">
        <v>12</v>
      </c>
      <c r="E55">
        <v>10</v>
      </c>
      <c r="F55">
        <v>14</v>
      </c>
      <c r="G55">
        <v>59</v>
      </c>
      <c r="I55">
        <v>0</v>
      </c>
      <c r="J55">
        <v>0.57002663600000003</v>
      </c>
      <c r="K55">
        <v>0.181514025</v>
      </c>
      <c r="L55">
        <v>0.349066496</v>
      </c>
      <c r="M55">
        <v>0.31417727499999998</v>
      </c>
      <c r="N55">
        <v>0.19946551300000001</v>
      </c>
      <c r="O55">
        <v>1.6211924550000001</v>
      </c>
    </row>
    <row r="56" spans="1:15" x14ac:dyDescent="0.4">
      <c r="A56">
        <v>7</v>
      </c>
      <c r="B56">
        <v>11</v>
      </c>
      <c r="C56">
        <v>7</v>
      </c>
      <c r="D56">
        <v>7</v>
      </c>
      <c r="E56">
        <v>10</v>
      </c>
      <c r="F56">
        <v>14</v>
      </c>
      <c r="G56">
        <v>55</v>
      </c>
      <c r="I56">
        <v>0</v>
      </c>
      <c r="J56">
        <v>1.8578927519999999</v>
      </c>
      <c r="K56">
        <v>0.160302162</v>
      </c>
      <c r="L56">
        <v>0</v>
      </c>
      <c r="M56">
        <v>0.66561198200000005</v>
      </c>
      <c r="N56">
        <v>0.17904901500000001</v>
      </c>
      <c r="O56">
        <v>2.8806984419999999</v>
      </c>
    </row>
    <row r="57" spans="1:15" x14ac:dyDescent="0.4">
      <c r="A57">
        <v>7</v>
      </c>
      <c r="B57">
        <v>12</v>
      </c>
      <c r="C57">
        <v>9</v>
      </c>
      <c r="D57">
        <v>12</v>
      </c>
      <c r="E57">
        <v>9</v>
      </c>
      <c r="F57">
        <v>13</v>
      </c>
      <c r="G57">
        <v>61</v>
      </c>
      <c r="I57">
        <v>0</v>
      </c>
      <c r="J57">
        <v>2.7678577899999999</v>
      </c>
      <c r="K57">
        <v>3.9614448549999999</v>
      </c>
      <c r="L57">
        <v>0.120676279</v>
      </c>
      <c r="M57">
        <v>1.6993523E-2</v>
      </c>
      <c r="N57">
        <v>0.51417183899999996</v>
      </c>
      <c r="O57">
        <v>7.3960165980000001</v>
      </c>
    </row>
    <row r="58" spans="1:15" x14ac:dyDescent="0.4">
      <c r="A58">
        <v>6</v>
      </c>
      <c r="B58">
        <v>11</v>
      </c>
      <c r="C58">
        <v>8</v>
      </c>
      <c r="D58">
        <v>12</v>
      </c>
      <c r="E58">
        <v>11</v>
      </c>
      <c r="F58">
        <v>16</v>
      </c>
      <c r="G58">
        <v>64</v>
      </c>
      <c r="I58">
        <v>0</v>
      </c>
      <c r="J58">
        <v>1.174768686</v>
      </c>
      <c r="K58">
        <v>0.80588912999999995</v>
      </c>
      <c r="L58">
        <v>0.13863086699999999</v>
      </c>
      <c r="M58">
        <v>1.49316144</v>
      </c>
      <c r="N58">
        <v>0.67822861700000003</v>
      </c>
      <c r="O58">
        <v>4.3035950659999997</v>
      </c>
    </row>
    <row r="59" spans="1:15" x14ac:dyDescent="0.4">
      <c r="A59">
        <v>7</v>
      </c>
      <c r="B59">
        <v>12</v>
      </c>
      <c r="C59">
        <v>7</v>
      </c>
      <c r="D59">
        <v>11</v>
      </c>
      <c r="E59">
        <v>11</v>
      </c>
      <c r="F59">
        <v>15</v>
      </c>
      <c r="G59">
        <v>62</v>
      </c>
      <c r="I59">
        <v>0</v>
      </c>
      <c r="J59">
        <v>2.02827096</v>
      </c>
      <c r="K59">
        <v>4.1914700999999999E-2</v>
      </c>
      <c r="L59">
        <v>0.198469639</v>
      </c>
      <c r="M59">
        <v>1.988780499</v>
      </c>
      <c r="N59">
        <v>1.129027843</v>
      </c>
      <c r="O59">
        <v>5.4018619059999997</v>
      </c>
    </row>
    <row r="60" spans="1:15" x14ac:dyDescent="0.4">
      <c r="A60">
        <v>4</v>
      </c>
      <c r="B60">
        <v>12</v>
      </c>
      <c r="C60">
        <v>7</v>
      </c>
      <c r="D60">
        <v>10</v>
      </c>
      <c r="E60">
        <v>7</v>
      </c>
      <c r="F60">
        <v>14</v>
      </c>
      <c r="G60">
        <v>54</v>
      </c>
      <c r="I60">
        <v>1.0323520000000001E-3</v>
      </c>
      <c r="J60">
        <v>24.420663600000001</v>
      </c>
      <c r="K60">
        <v>0.165625095</v>
      </c>
      <c r="L60">
        <v>3.2410145000000001E-2</v>
      </c>
      <c r="M60">
        <v>4.0259359999999999E-3</v>
      </c>
      <c r="N60">
        <v>0.54613757100000004</v>
      </c>
      <c r="O60">
        <v>25.189632889999999</v>
      </c>
    </row>
    <row r="61" spans="1:15" x14ac:dyDescent="0.4">
      <c r="A61">
        <v>7</v>
      </c>
      <c r="B61">
        <v>11</v>
      </c>
      <c r="C61">
        <v>7</v>
      </c>
      <c r="D61">
        <v>12</v>
      </c>
      <c r="E61">
        <v>10</v>
      </c>
      <c r="F61">
        <v>15</v>
      </c>
      <c r="G61">
        <v>62</v>
      </c>
      <c r="I61">
        <v>9.9730499999999998E-4</v>
      </c>
      <c r="J61">
        <v>1.012681723</v>
      </c>
      <c r="K61">
        <v>0.13663983299999999</v>
      </c>
      <c r="L61">
        <v>0.13020706200000001</v>
      </c>
      <c r="M61">
        <v>0.58322358100000005</v>
      </c>
      <c r="N61">
        <v>1.566719532</v>
      </c>
      <c r="O61">
        <v>3.4433479309999999</v>
      </c>
    </row>
    <row r="62" spans="1:15" x14ac:dyDescent="0.4">
      <c r="A62">
        <v>6</v>
      </c>
      <c r="B62">
        <v>10</v>
      </c>
      <c r="C62">
        <v>8</v>
      </c>
      <c r="D62">
        <v>11</v>
      </c>
      <c r="E62">
        <v>11</v>
      </c>
      <c r="F62">
        <v>14</v>
      </c>
      <c r="G62">
        <v>60</v>
      </c>
      <c r="I62">
        <v>0</v>
      </c>
      <c r="J62">
        <v>0.15657997100000001</v>
      </c>
      <c r="K62">
        <v>1.6613638399999999</v>
      </c>
      <c r="L62">
        <v>6.9243910000000002E-3</v>
      </c>
      <c r="M62">
        <v>1.165721655</v>
      </c>
      <c r="N62">
        <v>2.2318851949999998</v>
      </c>
      <c r="O62">
        <v>5.2383804319999996</v>
      </c>
    </row>
    <row r="63" spans="1:15" x14ac:dyDescent="0.4">
      <c r="A63">
        <v>6</v>
      </c>
      <c r="B63">
        <v>11</v>
      </c>
      <c r="C63">
        <v>7</v>
      </c>
      <c r="D63">
        <v>12</v>
      </c>
      <c r="E63">
        <v>10</v>
      </c>
      <c r="F63">
        <v>16</v>
      </c>
      <c r="G63">
        <v>62</v>
      </c>
      <c r="I63">
        <v>0</v>
      </c>
      <c r="J63">
        <v>1.3558013440000001</v>
      </c>
      <c r="K63">
        <v>6.2337637000000001E-2</v>
      </c>
      <c r="L63">
        <v>0.28594684599999998</v>
      </c>
      <c r="M63">
        <v>0.47287488</v>
      </c>
      <c r="N63">
        <v>1.724692822</v>
      </c>
      <c r="O63">
        <v>3.917298079</v>
      </c>
    </row>
    <row r="64" spans="1:15" x14ac:dyDescent="0.4">
      <c r="A64">
        <v>6</v>
      </c>
      <c r="B64">
        <v>11</v>
      </c>
      <c r="C64">
        <v>8</v>
      </c>
      <c r="D64">
        <v>11</v>
      </c>
      <c r="E64">
        <v>7</v>
      </c>
      <c r="F64">
        <v>12</v>
      </c>
      <c r="G64">
        <v>55</v>
      </c>
      <c r="I64">
        <v>0</v>
      </c>
      <c r="J64">
        <v>0.86744332300000004</v>
      </c>
      <c r="K64">
        <v>1.901503325</v>
      </c>
      <c r="L64">
        <v>0.36247420299999999</v>
      </c>
      <c r="M64">
        <v>5.9063429999999997E-3</v>
      </c>
      <c r="N64">
        <v>0.22107911099999999</v>
      </c>
      <c r="O64">
        <v>3.3726511000000001</v>
      </c>
    </row>
    <row r="65" spans="1:15" x14ac:dyDescent="0.4">
      <c r="A65">
        <v>8</v>
      </c>
      <c r="B65">
        <v>13</v>
      </c>
      <c r="C65">
        <v>8</v>
      </c>
      <c r="D65">
        <v>7</v>
      </c>
      <c r="E65">
        <v>10</v>
      </c>
      <c r="F65">
        <v>14</v>
      </c>
      <c r="G65">
        <v>60</v>
      </c>
      <c r="I65">
        <v>0</v>
      </c>
      <c r="J65">
        <v>5.0370030400000001</v>
      </c>
      <c r="K65">
        <v>0.408259392</v>
      </c>
      <c r="L65">
        <v>9.9706600000000001E-4</v>
      </c>
      <c r="M65">
        <v>0.70498585700000005</v>
      </c>
      <c r="N65">
        <v>0.50383019399999995</v>
      </c>
      <c r="O65">
        <v>6.6639475819999996</v>
      </c>
    </row>
    <row r="66" spans="1:15" x14ac:dyDescent="0.4">
      <c r="A66">
        <v>6</v>
      </c>
      <c r="B66">
        <v>12</v>
      </c>
      <c r="C66">
        <v>8</v>
      </c>
      <c r="D66">
        <v>12</v>
      </c>
      <c r="E66">
        <v>10</v>
      </c>
      <c r="F66">
        <v>12</v>
      </c>
      <c r="G66">
        <v>60</v>
      </c>
      <c r="I66">
        <v>0</v>
      </c>
      <c r="J66">
        <v>10.84498239</v>
      </c>
      <c r="K66">
        <v>0.93290257499999996</v>
      </c>
      <c r="L66">
        <v>5.9839486999999997E-2</v>
      </c>
      <c r="M66">
        <v>0.34430384600000002</v>
      </c>
      <c r="N66">
        <v>4.5085907000000001E-2</v>
      </c>
      <c r="O66">
        <v>12.23799968</v>
      </c>
    </row>
    <row r="67" spans="1:15" x14ac:dyDescent="0.4">
      <c r="A67">
        <v>6</v>
      </c>
      <c r="B67">
        <v>10</v>
      </c>
      <c r="C67">
        <v>7</v>
      </c>
      <c r="D67">
        <v>11</v>
      </c>
      <c r="E67">
        <v>9</v>
      </c>
      <c r="F67">
        <v>15</v>
      </c>
      <c r="G67">
        <v>57</v>
      </c>
      <c r="I67">
        <v>9.9730499999999998E-4</v>
      </c>
      <c r="J67">
        <v>0.27906060199999999</v>
      </c>
      <c r="K67">
        <v>0.88428092000000003</v>
      </c>
      <c r="L67">
        <v>3.2913445999999999E-2</v>
      </c>
      <c r="M67">
        <v>0.128653765</v>
      </c>
      <c r="N67">
        <v>2.1629071240000002</v>
      </c>
      <c r="O67">
        <v>3.5016992089999999</v>
      </c>
    </row>
    <row r="68" spans="1:15" x14ac:dyDescent="0.4">
      <c r="A68">
        <v>7</v>
      </c>
      <c r="B68">
        <v>12</v>
      </c>
      <c r="C68">
        <v>7</v>
      </c>
      <c r="D68">
        <v>10</v>
      </c>
      <c r="E68">
        <v>8</v>
      </c>
      <c r="F68">
        <v>14</v>
      </c>
      <c r="G68">
        <v>58</v>
      </c>
      <c r="I68">
        <v>0</v>
      </c>
      <c r="J68">
        <v>6.1405880450000003</v>
      </c>
      <c r="K68">
        <v>0.19643592800000001</v>
      </c>
      <c r="L68">
        <v>3.5903692000000001E-2</v>
      </c>
      <c r="M68">
        <v>1.7963885999999998E-2</v>
      </c>
      <c r="N68">
        <v>0.28831124299999999</v>
      </c>
      <c r="O68">
        <v>6.6931092740000002</v>
      </c>
    </row>
    <row r="69" spans="1:15" x14ac:dyDescent="0.4">
      <c r="A69">
        <v>7</v>
      </c>
      <c r="B69">
        <v>11</v>
      </c>
      <c r="C69">
        <v>7</v>
      </c>
      <c r="D69">
        <v>12</v>
      </c>
      <c r="E69">
        <v>10</v>
      </c>
      <c r="F69">
        <v>14</v>
      </c>
      <c r="G69">
        <v>61</v>
      </c>
      <c r="I69">
        <v>0</v>
      </c>
      <c r="J69">
        <v>4.5592501160000003</v>
      </c>
      <c r="K69">
        <v>8.0784798000000005E-2</v>
      </c>
      <c r="L69">
        <v>0.212496042</v>
      </c>
      <c r="M69">
        <v>1.1584506029999999</v>
      </c>
      <c r="N69">
        <v>0.19050884200000001</v>
      </c>
      <c r="O69">
        <v>6.217440367</v>
      </c>
    </row>
    <row r="70" spans="1:15" x14ac:dyDescent="0.4">
      <c r="A70">
        <v>7</v>
      </c>
      <c r="B70">
        <v>12</v>
      </c>
      <c r="C70">
        <v>7</v>
      </c>
      <c r="D70">
        <v>12</v>
      </c>
      <c r="E70">
        <v>9</v>
      </c>
      <c r="F70">
        <v>11</v>
      </c>
      <c r="G70">
        <v>58</v>
      </c>
      <c r="I70">
        <v>9.9659000000000011E-4</v>
      </c>
      <c r="J70">
        <v>6.8314638140000001</v>
      </c>
      <c r="K70">
        <v>0.107378006</v>
      </c>
      <c r="L70">
        <v>0.24015426600000001</v>
      </c>
      <c r="M70">
        <v>0.154585838</v>
      </c>
      <c r="N70">
        <v>1.7952203999999999E-2</v>
      </c>
      <c r="O70">
        <v>7.3647372720000002</v>
      </c>
    </row>
    <row r="71" spans="1:15" x14ac:dyDescent="0.4">
      <c r="A71">
        <v>4</v>
      </c>
      <c r="B71">
        <v>12</v>
      </c>
      <c r="C71">
        <v>8</v>
      </c>
      <c r="D71">
        <v>11</v>
      </c>
      <c r="E71">
        <v>8</v>
      </c>
      <c r="F71">
        <v>16</v>
      </c>
      <c r="G71">
        <v>59</v>
      </c>
      <c r="I71">
        <v>0</v>
      </c>
      <c r="J71">
        <v>0.168058872</v>
      </c>
      <c r="K71">
        <v>0.53955841100000002</v>
      </c>
      <c r="L71">
        <v>0.106360435</v>
      </c>
      <c r="M71">
        <v>1.396203E-2</v>
      </c>
      <c r="N71">
        <v>4.0402886870000003</v>
      </c>
      <c r="O71">
        <v>4.8791506289999997</v>
      </c>
    </row>
    <row r="72" spans="1:15" x14ac:dyDescent="0.4">
      <c r="A72">
        <v>6</v>
      </c>
      <c r="B72">
        <v>11</v>
      </c>
      <c r="C72">
        <v>6</v>
      </c>
      <c r="D72">
        <v>11</v>
      </c>
      <c r="E72">
        <v>10</v>
      </c>
      <c r="F72">
        <v>15</v>
      </c>
      <c r="G72">
        <v>58</v>
      </c>
      <c r="I72">
        <v>0</v>
      </c>
      <c r="J72">
        <v>1.4665718080000001</v>
      </c>
      <c r="K72">
        <v>1.2010336E-2</v>
      </c>
      <c r="L72">
        <v>2.5936127E-2</v>
      </c>
      <c r="M72">
        <v>0.88225793799999996</v>
      </c>
      <c r="N72">
        <v>0.87529087100000003</v>
      </c>
      <c r="O72">
        <v>3.273943901</v>
      </c>
    </row>
    <row r="73" spans="1:15" x14ac:dyDescent="0.4">
      <c r="A73">
        <v>7</v>
      </c>
      <c r="B73">
        <v>12</v>
      </c>
      <c r="C73">
        <v>6</v>
      </c>
      <c r="D73">
        <v>10</v>
      </c>
      <c r="E73">
        <v>10</v>
      </c>
      <c r="F73">
        <v>15</v>
      </c>
      <c r="G73">
        <v>60</v>
      </c>
      <c r="I73">
        <v>0</v>
      </c>
      <c r="J73">
        <v>7.3044290539999999</v>
      </c>
      <c r="K73">
        <v>0.220417738</v>
      </c>
      <c r="L73">
        <v>1.6904116E-2</v>
      </c>
      <c r="M73">
        <v>0.22897052800000001</v>
      </c>
      <c r="N73">
        <v>0.76656508400000001</v>
      </c>
      <c r="O73">
        <v>8.5497164730000001</v>
      </c>
    </row>
    <row r="74" spans="1:15" x14ac:dyDescent="0.4">
      <c r="A74">
        <v>7</v>
      </c>
      <c r="B74">
        <v>11</v>
      </c>
      <c r="C74">
        <v>7</v>
      </c>
      <c r="D74">
        <v>11</v>
      </c>
      <c r="E74">
        <v>9</v>
      </c>
      <c r="F74">
        <v>14</v>
      </c>
      <c r="G74">
        <v>57</v>
      </c>
      <c r="I74">
        <v>0</v>
      </c>
      <c r="J74">
        <v>2.3052830700000002</v>
      </c>
      <c r="K74">
        <v>4.8869371000000002E-2</v>
      </c>
      <c r="L74">
        <v>1.0481358E-2</v>
      </c>
      <c r="M74">
        <v>7.4800729999999996E-2</v>
      </c>
      <c r="N74">
        <v>0.64588546800000002</v>
      </c>
      <c r="O74">
        <v>3.09425807</v>
      </c>
    </row>
    <row r="75" spans="1:15" x14ac:dyDescent="0.4">
      <c r="A75">
        <v>5</v>
      </c>
      <c r="B75">
        <v>13</v>
      </c>
      <c r="C75">
        <v>7</v>
      </c>
      <c r="D75">
        <v>12</v>
      </c>
      <c r="E75">
        <v>9</v>
      </c>
      <c r="F75">
        <v>15</v>
      </c>
      <c r="G75">
        <v>60</v>
      </c>
      <c r="I75">
        <v>9.9682799999999995E-4</v>
      </c>
      <c r="J75">
        <v>107.0966244</v>
      </c>
      <c r="K75">
        <v>0.22440147399999999</v>
      </c>
      <c r="L75">
        <v>0.200517416</v>
      </c>
      <c r="M75">
        <v>0.10870790499999999</v>
      </c>
      <c r="N75">
        <v>0.25262451200000002</v>
      </c>
      <c r="O75">
        <v>107.8997328</v>
      </c>
    </row>
    <row r="76" spans="1:15" x14ac:dyDescent="0.4">
      <c r="A76">
        <v>7</v>
      </c>
      <c r="B76">
        <v>12</v>
      </c>
      <c r="C76">
        <v>7</v>
      </c>
      <c r="D76">
        <v>11</v>
      </c>
      <c r="E76">
        <v>11</v>
      </c>
      <c r="F76">
        <v>14</v>
      </c>
      <c r="G76">
        <v>62</v>
      </c>
      <c r="I76">
        <v>0</v>
      </c>
      <c r="J76">
        <v>5.4900686739999998</v>
      </c>
      <c r="K76">
        <v>0.143365622</v>
      </c>
      <c r="L76">
        <v>1.2964725E-2</v>
      </c>
      <c r="M76">
        <v>0.88468933100000002</v>
      </c>
      <c r="N76">
        <v>0.577471018</v>
      </c>
      <c r="O76">
        <v>7.1266138550000004</v>
      </c>
    </row>
    <row r="77" spans="1:15" x14ac:dyDescent="0.4">
      <c r="A77">
        <v>6</v>
      </c>
      <c r="B77">
        <v>12</v>
      </c>
      <c r="C77">
        <v>6</v>
      </c>
      <c r="D77">
        <v>12</v>
      </c>
      <c r="E77">
        <v>10</v>
      </c>
      <c r="F77">
        <v>16</v>
      </c>
      <c r="G77">
        <v>61</v>
      </c>
      <c r="I77">
        <v>0</v>
      </c>
      <c r="J77">
        <v>0.70016884800000001</v>
      </c>
      <c r="K77">
        <v>2.3977041000000001E-2</v>
      </c>
      <c r="L77">
        <v>0.67922043799999998</v>
      </c>
      <c r="M77">
        <v>0.53955650300000002</v>
      </c>
      <c r="N77">
        <v>0.94152236</v>
      </c>
      <c r="O77">
        <v>2.8942415709999998</v>
      </c>
    </row>
    <row r="78" spans="1:15" x14ac:dyDescent="0.4">
      <c r="A78">
        <v>8</v>
      </c>
      <c r="B78">
        <v>11</v>
      </c>
      <c r="C78">
        <v>7</v>
      </c>
      <c r="D78">
        <v>10</v>
      </c>
      <c r="E78">
        <v>11</v>
      </c>
      <c r="F78">
        <v>13</v>
      </c>
      <c r="G78">
        <v>59</v>
      </c>
      <c r="I78">
        <v>0</v>
      </c>
      <c r="J78">
        <v>0.54952692999999997</v>
      </c>
      <c r="K78">
        <v>0.16954564999999999</v>
      </c>
      <c r="L78">
        <v>3.8897514000000001E-2</v>
      </c>
      <c r="M78">
        <v>1.7977967260000001</v>
      </c>
      <c r="N78">
        <v>0.35608577699999999</v>
      </c>
      <c r="O78">
        <v>2.9277403350000002</v>
      </c>
    </row>
    <row r="79" spans="1:15" x14ac:dyDescent="0.4">
      <c r="A79">
        <v>6</v>
      </c>
      <c r="B79">
        <v>12</v>
      </c>
      <c r="C79">
        <v>7</v>
      </c>
      <c r="D79">
        <v>11</v>
      </c>
      <c r="E79">
        <v>10</v>
      </c>
      <c r="F79">
        <v>13</v>
      </c>
      <c r="G79">
        <v>59</v>
      </c>
      <c r="I79">
        <v>9.9778200000000001E-4</v>
      </c>
      <c r="J79">
        <v>4.6695857050000003</v>
      </c>
      <c r="K79">
        <v>4.7871350999999999E-2</v>
      </c>
      <c r="L79">
        <v>3.6903380999999999E-2</v>
      </c>
      <c r="M79">
        <v>0.39295029599999998</v>
      </c>
      <c r="N79">
        <v>0.106774807</v>
      </c>
      <c r="O79">
        <v>5.2669456009999998</v>
      </c>
    </row>
    <row r="80" spans="1:15" x14ac:dyDescent="0.4">
      <c r="A80">
        <v>6</v>
      </c>
      <c r="B80">
        <v>13</v>
      </c>
      <c r="C80">
        <v>8</v>
      </c>
      <c r="D80">
        <v>11</v>
      </c>
      <c r="E80">
        <v>10</v>
      </c>
      <c r="F80">
        <v>15</v>
      </c>
      <c r="G80">
        <v>62</v>
      </c>
      <c r="I80">
        <v>1.0263920000000001E-3</v>
      </c>
      <c r="J80">
        <v>27.318343160000001</v>
      </c>
      <c r="K80">
        <v>0.72038268999999999</v>
      </c>
      <c r="L80">
        <v>8.3789824999999998E-2</v>
      </c>
      <c r="M80">
        <v>0.63135743099999997</v>
      </c>
      <c r="N80">
        <v>0.68343758600000004</v>
      </c>
      <c r="O80">
        <v>29.455755709999998</v>
      </c>
    </row>
    <row r="81" spans="1:15" x14ac:dyDescent="0.4">
      <c r="A81">
        <v>6</v>
      </c>
      <c r="B81">
        <v>13</v>
      </c>
      <c r="C81">
        <v>5</v>
      </c>
      <c r="D81">
        <v>11</v>
      </c>
      <c r="E81">
        <v>9</v>
      </c>
      <c r="F81">
        <v>15</v>
      </c>
      <c r="G81">
        <v>58</v>
      </c>
      <c r="I81">
        <v>0</v>
      </c>
      <c r="J81">
        <v>20.114643099999999</v>
      </c>
      <c r="K81">
        <v>1.995564E-3</v>
      </c>
      <c r="L81">
        <v>5.9887886000000001E-2</v>
      </c>
      <c r="M81">
        <v>7.2849512000000005E-2</v>
      </c>
      <c r="N81">
        <v>2.0825300219999998</v>
      </c>
      <c r="O81">
        <v>22.344643120000001</v>
      </c>
    </row>
    <row r="82" spans="1:15" x14ac:dyDescent="0.4">
      <c r="A82">
        <v>7</v>
      </c>
      <c r="B82">
        <v>12</v>
      </c>
      <c r="C82">
        <v>8</v>
      </c>
      <c r="D82">
        <v>13</v>
      </c>
      <c r="E82">
        <v>9</v>
      </c>
      <c r="F82">
        <v>15</v>
      </c>
      <c r="G82">
        <v>63</v>
      </c>
      <c r="I82">
        <v>1.032114E-3</v>
      </c>
      <c r="J82">
        <v>3.0120191570000001</v>
      </c>
      <c r="K82">
        <v>1.3354177469999999</v>
      </c>
      <c r="L82">
        <v>0.19851756100000001</v>
      </c>
      <c r="M82">
        <v>4.8905373000000002E-2</v>
      </c>
      <c r="N82">
        <v>0.58399105100000004</v>
      </c>
      <c r="O82">
        <v>5.1916632649999999</v>
      </c>
    </row>
    <row r="83" spans="1:15" x14ac:dyDescent="0.4">
      <c r="A83">
        <v>7</v>
      </c>
      <c r="B83">
        <v>11</v>
      </c>
      <c r="C83">
        <v>7</v>
      </c>
      <c r="D83">
        <v>11</v>
      </c>
      <c r="E83">
        <v>10</v>
      </c>
      <c r="F83">
        <v>15</v>
      </c>
      <c r="G83">
        <v>61</v>
      </c>
      <c r="I83">
        <v>0</v>
      </c>
      <c r="J83">
        <v>7.4800252999999997E-2</v>
      </c>
      <c r="K83">
        <v>0.30518198000000002</v>
      </c>
      <c r="L83">
        <v>0.232378483</v>
      </c>
      <c r="M83">
        <v>0.24538230899999999</v>
      </c>
      <c r="N83">
        <v>0.27627468100000002</v>
      </c>
      <c r="O83">
        <v>1.140962839</v>
      </c>
    </row>
    <row r="84" spans="1:15" x14ac:dyDescent="0.4">
      <c r="A84">
        <v>6</v>
      </c>
      <c r="B84">
        <v>11</v>
      </c>
      <c r="C84">
        <v>8</v>
      </c>
      <c r="D84">
        <v>10</v>
      </c>
      <c r="E84">
        <v>9</v>
      </c>
      <c r="F84">
        <v>13</v>
      </c>
      <c r="G84">
        <v>57</v>
      </c>
      <c r="I84">
        <v>0</v>
      </c>
      <c r="J84">
        <v>0.24334931400000001</v>
      </c>
      <c r="K84">
        <v>1.892963409</v>
      </c>
      <c r="L84">
        <v>0.15358924900000001</v>
      </c>
      <c r="M84">
        <v>4.2927027E-2</v>
      </c>
      <c r="N84">
        <v>0.63799285900000002</v>
      </c>
      <c r="O84">
        <v>2.983746767</v>
      </c>
    </row>
    <row r="85" spans="1:15" x14ac:dyDescent="0.4">
      <c r="A85">
        <v>6</v>
      </c>
      <c r="B85">
        <v>12</v>
      </c>
      <c r="C85">
        <v>8</v>
      </c>
      <c r="D85">
        <v>11</v>
      </c>
      <c r="E85">
        <v>10</v>
      </c>
      <c r="F85">
        <v>16</v>
      </c>
      <c r="G85">
        <v>62</v>
      </c>
      <c r="I85">
        <v>0</v>
      </c>
      <c r="J85">
        <v>5.494779587</v>
      </c>
      <c r="K85">
        <v>1.581392527</v>
      </c>
      <c r="L85">
        <v>0.36307096500000002</v>
      </c>
      <c r="M85">
        <v>0.69671607000000002</v>
      </c>
      <c r="N85">
        <v>0.83546400099999996</v>
      </c>
      <c r="O85">
        <v>8.9822688100000008</v>
      </c>
    </row>
    <row r="86" spans="1:15" x14ac:dyDescent="0.4">
      <c r="A86">
        <v>6</v>
      </c>
      <c r="B86">
        <v>10</v>
      </c>
      <c r="C86">
        <v>8</v>
      </c>
      <c r="D86">
        <v>9</v>
      </c>
      <c r="E86">
        <v>10</v>
      </c>
      <c r="F86">
        <v>15</v>
      </c>
      <c r="G86">
        <v>58</v>
      </c>
      <c r="I86">
        <v>0</v>
      </c>
      <c r="J86">
        <v>0.19948506399999999</v>
      </c>
      <c r="K86">
        <v>1.031745911</v>
      </c>
      <c r="L86">
        <v>9.9992799999999997E-4</v>
      </c>
      <c r="M86">
        <v>0.46036481899999998</v>
      </c>
      <c r="N86">
        <v>9.6779346000000002E-2</v>
      </c>
      <c r="O86">
        <v>1.8003075120000001</v>
      </c>
    </row>
    <row r="87" spans="1:15" x14ac:dyDescent="0.4">
      <c r="A87">
        <v>7</v>
      </c>
      <c r="B87">
        <v>12</v>
      </c>
      <c r="C87">
        <v>7</v>
      </c>
      <c r="D87">
        <v>12</v>
      </c>
      <c r="E87">
        <v>9</v>
      </c>
      <c r="F87">
        <v>15</v>
      </c>
      <c r="G87">
        <v>61</v>
      </c>
      <c r="I87">
        <v>0</v>
      </c>
      <c r="J87">
        <v>8.3946743010000002</v>
      </c>
      <c r="K87">
        <v>8.0451727000000001E-2</v>
      </c>
      <c r="L87">
        <v>5.1903009E-2</v>
      </c>
      <c r="M87">
        <v>0.11668729799999999</v>
      </c>
      <c r="N87">
        <v>0.49112939799999999</v>
      </c>
      <c r="O87">
        <v>9.1489005090000006</v>
      </c>
    </row>
    <row r="88" spans="1:15" x14ac:dyDescent="0.4">
      <c r="A88">
        <v>6</v>
      </c>
      <c r="B88">
        <v>12</v>
      </c>
      <c r="C88">
        <v>6</v>
      </c>
      <c r="D88">
        <v>9</v>
      </c>
      <c r="E88">
        <v>10</v>
      </c>
      <c r="F88">
        <v>14</v>
      </c>
      <c r="G88">
        <v>57</v>
      </c>
      <c r="I88">
        <v>0</v>
      </c>
      <c r="J88">
        <v>3.8628151420000001</v>
      </c>
      <c r="K88">
        <v>1.5846013999999999E-2</v>
      </c>
      <c r="L88">
        <v>3.0238629999999999E-3</v>
      </c>
      <c r="M88">
        <v>0.30794382100000001</v>
      </c>
      <c r="N88">
        <v>1.4966248999999999E-2</v>
      </c>
      <c r="O88">
        <v>4.2185246940000001</v>
      </c>
    </row>
    <row r="89" spans="1:15" x14ac:dyDescent="0.4">
      <c r="A89">
        <v>6</v>
      </c>
      <c r="B89">
        <v>11</v>
      </c>
      <c r="C89">
        <v>7</v>
      </c>
      <c r="D89">
        <v>11</v>
      </c>
      <c r="E89">
        <v>9</v>
      </c>
      <c r="F89">
        <v>16</v>
      </c>
      <c r="G89">
        <v>60</v>
      </c>
      <c r="I89">
        <v>0</v>
      </c>
      <c r="J89">
        <v>0.97993540800000001</v>
      </c>
      <c r="K89">
        <v>0.44436907799999997</v>
      </c>
      <c r="L89">
        <v>0.14068198200000001</v>
      </c>
      <c r="M89">
        <v>5.8910608000000003E-2</v>
      </c>
      <c r="N89">
        <v>5.9447894100000003</v>
      </c>
      <c r="O89">
        <v>7.5808329580000002</v>
      </c>
    </row>
    <row r="90" spans="1:15" x14ac:dyDescent="0.4">
      <c r="A90">
        <v>6</v>
      </c>
      <c r="B90">
        <v>12</v>
      </c>
      <c r="C90">
        <v>5</v>
      </c>
      <c r="D90">
        <v>11</v>
      </c>
      <c r="E90">
        <v>9</v>
      </c>
      <c r="F90">
        <v>16</v>
      </c>
      <c r="G90">
        <v>57</v>
      </c>
      <c r="I90">
        <v>1.0333059999999999E-3</v>
      </c>
      <c r="J90">
        <v>4.3977184300000003</v>
      </c>
      <c r="K90">
        <v>4.0161609999999999E-3</v>
      </c>
      <c r="L90">
        <v>2.4931669E-2</v>
      </c>
      <c r="M90">
        <v>6.6849708999999993E-2</v>
      </c>
      <c r="N90">
        <v>2.1582939620000001</v>
      </c>
      <c r="O90">
        <v>6.6624684329999999</v>
      </c>
    </row>
    <row r="91" spans="1:15" x14ac:dyDescent="0.4">
      <c r="A91">
        <v>7</v>
      </c>
      <c r="B91">
        <v>12</v>
      </c>
      <c r="C91">
        <v>5</v>
      </c>
      <c r="D91">
        <v>11</v>
      </c>
      <c r="E91">
        <v>10</v>
      </c>
      <c r="F91">
        <v>15</v>
      </c>
      <c r="G91">
        <v>60</v>
      </c>
      <c r="I91">
        <v>9.9682799999999995E-4</v>
      </c>
      <c r="J91">
        <v>7.0238814349999998</v>
      </c>
      <c r="K91">
        <v>2.7925491E-2</v>
      </c>
      <c r="L91">
        <v>4.9864291999999998E-2</v>
      </c>
      <c r="M91">
        <v>0.33555173900000002</v>
      </c>
      <c r="N91">
        <v>3.3471899029999999</v>
      </c>
      <c r="O91">
        <v>10.7972877</v>
      </c>
    </row>
    <row r="92" spans="1:15" x14ac:dyDescent="0.4">
      <c r="A92">
        <v>6</v>
      </c>
      <c r="B92">
        <v>12</v>
      </c>
      <c r="C92">
        <v>7</v>
      </c>
      <c r="D92">
        <v>12</v>
      </c>
      <c r="E92">
        <v>10</v>
      </c>
      <c r="F92">
        <v>13</v>
      </c>
      <c r="G92">
        <v>59</v>
      </c>
      <c r="I92">
        <v>9.9945099999999994E-4</v>
      </c>
      <c r="J92">
        <v>5.6143233779999999</v>
      </c>
      <c r="K92">
        <v>0.21741938599999999</v>
      </c>
      <c r="L92">
        <v>0.36627101899999998</v>
      </c>
      <c r="M92">
        <v>0.21106481599999999</v>
      </c>
      <c r="N92">
        <v>0.10080409</v>
      </c>
      <c r="O92">
        <v>6.5197536950000003</v>
      </c>
    </row>
    <row r="93" spans="1:15" x14ac:dyDescent="0.4">
      <c r="A93">
        <v>6</v>
      </c>
      <c r="B93">
        <v>12</v>
      </c>
      <c r="C93">
        <v>8</v>
      </c>
      <c r="D93">
        <v>12</v>
      </c>
      <c r="E93">
        <v>9</v>
      </c>
      <c r="F93">
        <v>13</v>
      </c>
      <c r="G93">
        <v>60</v>
      </c>
      <c r="I93">
        <v>0</v>
      </c>
      <c r="J93">
        <v>8.2969410420000003</v>
      </c>
      <c r="K93">
        <v>0.44984698299999998</v>
      </c>
      <c r="L93">
        <v>0.40491414100000001</v>
      </c>
      <c r="M93">
        <v>9.6214294000000006E-2</v>
      </c>
      <c r="N93">
        <v>0.35505056400000001</v>
      </c>
      <c r="O93">
        <v>9.6147763729999998</v>
      </c>
    </row>
    <row r="94" spans="1:15" x14ac:dyDescent="0.4">
      <c r="A94">
        <v>6</v>
      </c>
      <c r="B94">
        <v>10</v>
      </c>
      <c r="C94">
        <v>8</v>
      </c>
      <c r="D94">
        <v>11</v>
      </c>
      <c r="E94">
        <v>10</v>
      </c>
      <c r="F94">
        <v>15</v>
      </c>
      <c r="G94">
        <v>60</v>
      </c>
      <c r="I94">
        <v>0</v>
      </c>
      <c r="J94">
        <v>0.15059924099999999</v>
      </c>
      <c r="K94">
        <v>2.273891211</v>
      </c>
      <c r="L94">
        <v>9.8764420000000006E-2</v>
      </c>
      <c r="M94">
        <v>0.19750833500000001</v>
      </c>
      <c r="N94">
        <v>3.9624865059999999</v>
      </c>
      <c r="O94">
        <v>6.6997301580000004</v>
      </c>
    </row>
    <row r="95" spans="1:15" x14ac:dyDescent="0.4">
      <c r="A95">
        <v>7</v>
      </c>
      <c r="B95">
        <v>11</v>
      </c>
      <c r="C95">
        <v>7</v>
      </c>
      <c r="D95">
        <v>10</v>
      </c>
      <c r="E95">
        <v>10</v>
      </c>
      <c r="F95">
        <v>16</v>
      </c>
      <c r="G95">
        <v>61</v>
      </c>
      <c r="I95">
        <v>0</v>
      </c>
      <c r="J95">
        <v>3.3409714699999999</v>
      </c>
      <c r="K95">
        <v>0.40280008299999998</v>
      </c>
      <c r="L95">
        <v>2.9919149999999999E-3</v>
      </c>
      <c r="M95">
        <v>0.46724009500000002</v>
      </c>
      <c r="N95">
        <v>2.8172512049999998</v>
      </c>
      <c r="O95">
        <v>7.0421628949999997</v>
      </c>
    </row>
    <row r="96" spans="1:15" x14ac:dyDescent="0.4">
      <c r="A96">
        <v>7</v>
      </c>
      <c r="B96">
        <v>12</v>
      </c>
      <c r="C96">
        <v>6</v>
      </c>
      <c r="D96">
        <v>11</v>
      </c>
      <c r="E96">
        <v>10</v>
      </c>
      <c r="F96">
        <v>15</v>
      </c>
      <c r="G96">
        <v>61</v>
      </c>
      <c r="I96">
        <v>0</v>
      </c>
      <c r="J96">
        <v>21.351256370000002</v>
      </c>
      <c r="K96">
        <v>2.3974180000000001E-2</v>
      </c>
      <c r="L96">
        <v>6.2833309000000004E-2</v>
      </c>
      <c r="M96">
        <v>0.237878323</v>
      </c>
      <c r="N96">
        <v>0.71148085599999999</v>
      </c>
      <c r="O96">
        <v>22.40067458</v>
      </c>
    </row>
    <row r="97" spans="1:15" x14ac:dyDescent="0.4">
      <c r="A97">
        <v>8</v>
      </c>
      <c r="B97">
        <v>12</v>
      </c>
      <c r="C97">
        <v>7</v>
      </c>
      <c r="D97">
        <v>12</v>
      </c>
      <c r="E97">
        <v>10</v>
      </c>
      <c r="F97">
        <v>16</v>
      </c>
      <c r="G97">
        <v>64</v>
      </c>
      <c r="I97">
        <v>9.9659000000000011E-4</v>
      </c>
      <c r="J97">
        <v>4.2180073260000004</v>
      </c>
      <c r="K97">
        <v>0.39816522599999998</v>
      </c>
      <c r="L97">
        <v>5.3345892429999999</v>
      </c>
      <c r="M97">
        <v>0.18156576199999999</v>
      </c>
      <c r="N97">
        <v>1.4509117600000001</v>
      </c>
      <c r="O97">
        <v>11.595097060000001</v>
      </c>
    </row>
    <row r="98" spans="1:15" x14ac:dyDescent="0.4">
      <c r="A98">
        <v>6</v>
      </c>
      <c r="B98">
        <v>11</v>
      </c>
      <c r="C98">
        <v>7</v>
      </c>
      <c r="D98">
        <v>12</v>
      </c>
      <c r="E98">
        <v>10</v>
      </c>
      <c r="F98">
        <v>12</v>
      </c>
      <c r="G98">
        <v>58</v>
      </c>
      <c r="I98">
        <v>0</v>
      </c>
      <c r="J98">
        <v>1.5786321160000001</v>
      </c>
      <c r="K98">
        <v>0.25681948700000001</v>
      </c>
      <c r="L98">
        <v>2.2938727999999999E-2</v>
      </c>
      <c r="M98">
        <v>0.16061019900000001</v>
      </c>
      <c r="N98">
        <v>5.4892778000000003E-2</v>
      </c>
      <c r="O98">
        <v>2.0847890379999998</v>
      </c>
    </row>
    <row r="99" spans="1:15" x14ac:dyDescent="0.4">
      <c r="A99">
        <v>6</v>
      </c>
      <c r="B99">
        <v>12</v>
      </c>
      <c r="C99">
        <v>7</v>
      </c>
      <c r="D99">
        <v>12</v>
      </c>
      <c r="E99">
        <v>10</v>
      </c>
      <c r="F99">
        <v>16</v>
      </c>
      <c r="G99">
        <v>63</v>
      </c>
      <c r="I99">
        <v>0</v>
      </c>
      <c r="J99">
        <v>28.545326710000001</v>
      </c>
      <c r="K99">
        <v>3.4889220999999998E-2</v>
      </c>
      <c r="L99">
        <v>0.41733884799999998</v>
      </c>
      <c r="M99">
        <v>1.348348141</v>
      </c>
      <c r="N99">
        <v>0.38747215299999999</v>
      </c>
      <c r="O99">
        <v>30.74635649</v>
      </c>
    </row>
    <row r="100" spans="1:15" x14ac:dyDescent="0.4">
      <c r="A100">
        <v>7</v>
      </c>
      <c r="B100">
        <v>12</v>
      </c>
      <c r="C100">
        <v>7</v>
      </c>
      <c r="D100">
        <v>11</v>
      </c>
      <c r="E100">
        <v>10</v>
      </c>
      <c r="F100">
        <v>15</v>
      </c>
      <c r="G100">
        <v>61</v>
      </c>
      <c r="I100">
        <v>0</v>
      </c>
      <c r="J100">
        <v>10.724050050000001</v>
      </c>
      <c r="K100">
        <v>0.33817982699999999</v>
      </c>
      <c r="L100">
        <v>0.34262967100000002</v>
      </c>
      <c r="M100">
        <v>0.259314775</v>
      </c>
      <c r="N100">
        <v>0.69120168699999995</v>
      </c>
      <c r="O100">
        <v>12.366194249999999</v>
      </c>
    </row>
    <row r="101" spans="1:15" x14ac:dyDescent="0.4">
      <c r="A101">
        <v>5</v>
      </c>
      <c r="B101">
        <v>12</v>
      </c>
      <c r="C101">
        <v>7</v>
      </c>
      <c r="D101">
        <v>12</v>
      </c>
      <c r="E101">
        <v>9</v>
      </c>
      <c r="F101">
        <v>14</v>
      </c>
      <c r="G101">
        <v>59</v>
      </c>
      <c r="I101">
        <v>0</v>
      </c>
      <c r="J101">
        <v>2.6760497089999999</v>
      </c>
      <c r="K101">
        <v>0.335102081</v>
      </c>
      <c r="L101">
        <v>0.31001853899999998</v>
      </c>
      <c r="M101">
        <v>8.2780599999999996E-2</v>
      </c>
      <c r="N101">
        <v>0.40790820100000003</v>
      </c>
      <c r="O101">
        <v>3.82083416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20200802</vt:lpstr>
      <vt:lpstr>20200803_全部max+sd</vt:lpstr>
      <vt:lpstr>20200803_sumとmaxの中間_phase5だけmax</vt:lpstr>
      <vt:lpstr>ユークリッド距離</vt:lpstr>
      <vt:lpstr>ユークリッド&amp;最大値5-3-18</vt:lpstr>
      <vt:lpstr>ユークリッド&amp;最大値5-3-10</vt:lpstr>
      <vt:lpstr>ユークリッド&amp;最大値5-5-10</vt:lpstr>
      <vt:lpstr>ユークリッド&amp;最大値3-5-7</vt:lpstr>
      <vt:lpstr>Cythonユ&amp;最大3-5-7</vt:lpstr>
      <vt:lpstr>Cython高速ユ&amp;最大3-5-7</vt:lpstr>
      <vt:lpstr>Cython高速ユ&amp;最大3-5-6</vt:lpstr>
      <vt:lpstr>Cython高速ユ&amp;最大3-5-8</vt:lpstr>
      <vt:lpstr>Cython改良以下略</vt:lpstr>
      <vt:lpstr>Cython配列チェック外し</vt:lpstr>
      <vt:lpstr>Cython改良まで戻す3-5-7</vt:lpstr>
      <vt:lpstr>Cython全部ひとまとめ2-5-5</vt:lpstr>
      <vt:lpstr>ひとまとめ3-5-7</vt:lpstr>
      <vt:lpstr>3-5-8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2020-08-02T09:25:09Z</dcterms:created>
  <dcterms:modified xsi:type="dcterms:W3CDTF">2020-08-06T01:29:34Z</dcterms:modified>
</cp:coreProperties>
</file>