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2911E77B-1AC1-4D12-9D90-8C86DAB3E009}" xr6:coauthVersionLast="45" xr6:coauthVersionMax="45" xr10:uidLastSave="{00000000-0000-0000-0000-000000000000}"/>
  <bookViews>
    <workbookView xWindow="-120" yWindow="-120" windowWidth="29040" windowHeight="15840" firstSheet="15" activeTab="18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  <sheet name="Cython改良まで戻す3-5-7" sheetId="15" r:id="rId15"/>
    <sheet name="Cython全部ひとまとめ2-5-5" sheetId="16" r:id="rId16"/>
    <sheet name="ひとまとめ3-5-7" sheetId="17" r:id="rId17"/>
    <sheet name="3-5-8" sheetId="18" r:id="rId18"/>
    <sheet name="評価関数改良0806_19" sheetId="19" r:id="rId19"/>
  </sheets>
  <definedNames>
    <definedName name="_xlchart.v1.0" hidden="1">'Cython改良まで戻す3-5-7'!$Z$1</definedName>
    <definedName name="_xlchart.v1.1" hidden="1">'Cython改良まで戻す3-5-7'!$Z$2:$Z$101</definedName>
    <definedName name="_xlchart.v1.2" hidden="1">'Cython改良まで戻す3-5-7'!$O$1</definedName>
    <definedName name="_xlchart.v1.3" hidden="1">'Cython改良まで戻す3-5-7'!$O$2:$O$101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9" l="1"/>
  <c r="R21" i="19"/>
  <c r="R20" i="19"/>
  <c r="R19" i="19"/>
  <c r="Q5" i="19"/>
  <c r="S3" i="19"/>
  <c r="Q3" i="19"/>
  <c r="R22" i="18" l="1"/>
  <c r="R21" i="18"/>
  <c r="R20" i="18"/>
  <c r="R19" i="18"/>
  <c r="Q5" i="18"/>
  <c r="S3" i="18"/>
  <c r="Q3" i="18"/>
  <c r="R22" i="17" l="1"/>
  <c r="R21" i="17"/>
  <c r="R20" i="17"/>
  <c r="R19" i="17"/>
  <c r="Q5" i="17"/>
  <c r="S3" i="17"/>
  <c r="Q3" i="17"/>
  <c r="R22" i="16"/>
  <c r="R21" i="16"/>
  <c r="R20" i="16"/>
  <c r="R19" i="16"/>
  <c r="S3" i="16"/>
  <c r="Q5" i="16"/>
  <c r="Q3" i="16"/>
  <c r="X3" i="15" l="1"/>
  <c r="R23" i="15"/>
  <c r="R22" i="15"/>
  <c r="R21" i="15"/>
  <c r="R20" i="15"/>
  <c r="S9" i="15"/>
  <c r="Q9" i="15"/>
  <c r="S7" i="15"/>
  <c r="Q7" i="15"/>
  <c r="S5" i="15"/>
  <c r="Q5" i="15"/>
  <c r="S3" i="15"/>
  <c r="Q3" i="15"/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<sst xmlns="http://schemas.openxmlformats.org/spreadsheetml/2006/main" count="393" uniqueCount="37">
  <si>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</si>
  <si>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</si>
  <si>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</si>
  <si>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</si>
  <si>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</si>
  <si>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</si>
  <si>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</si>
  <si>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</si>
  <si>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</si>
  <si>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</si>
  <si>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</si>
  <si>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</si>
  <si>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</si>
  <si>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</si>
  <si>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</si>
  <si>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</si>
  <si>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</si>
  <si>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</si>
  <si>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</si>
  <si>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</si>
  <si>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</si>
  <si>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</si>
  <si>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</si>
  <si>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</si>
  <si>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</si>
  <si>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</si>
  <si>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</si>
  <si>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</si>
  <si>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</si>
  <si>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</si>
  <si>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</si>
  <si>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</si>
  <si>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</si>
  <si>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</si>
  <si>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</si>
  <si>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</si>
  <si>
    <t>上切った平均</t>
    <rPh sb="0" eb="1">
      <t>ウエ</t>
    </rPh>
    <rPh sb="1" eb="2">
      <t>キ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</si>
</sst>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Cython配列チェック外し!$J$2:$J$394</c:f>
              <c:numCache>
                <c:formatCode>General</c:formatCode>
                <c:ptCount val="393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  <c:pt idx="290">
                  <c:v>1.059591532</c:v>
                </c:pt>
                <c:pt idx="291">
                  <c:v>31.557756659999999</c:v>
                </c:pt>
                <c:pt idx="292">
                  <c:v>4.8001935480000002</c:v>
                </c:pt>
                <c:pt idx="293">
                  <c:v>6.5821885999999996E-2</c:v>
                </c:pt>
                <c:pt idx="294">
                  <c:v>5.9833530000000003E-3</c:v>
                </c:pt>
                <c:pt idx="295">
                  <c:v>0.253873348</c:v>
                </c:pt>
                <c:pt idx="296">
                  <c:v>3.1292889119999998</c:v>
                </c:pt>
                <c:pt idx="297">
                  <c:v>48.075521469999998</c:v>
                </c:pt>
                <c:pt idx="298">
                  <c:v>0.32612896000000002</c:v>
                </c:pt>
                <c:pt idx="299">
                  <c:v>1.464096785</c:v>
                </c:pt>
                <c:pt idx="300">
                  <c:v>0.94148278200000002</c:v>
                </c:pt>
                <c:pt idx="301">
                  <c:v>2.5299816129999999</c:v>
                </c:pt>
                <c:pt idx="302">
                  <c:v>1.596730947</c:v>
                </c:pt>
                <c:pt idx="303">
                  <c:v>0.18151521700000001</c:v>
                </c:pt>
                <c:pt idx="304">
                  <c:v>0.164557695</c:v>
                </c:pt>
                <c:pt idx="305">
                  <c:v>3.0016016959999998</c:v>
                </c:pt>
                <c:pt idx="306">
                  <c:v>0.824770212</c:v>
                </c:pt>
                <c:pt idx="307">
                  <c:v>1.614746332</c:v>
                </c:pt>
                <c:pt idx="308">
                  <c:v>14.829255099999999</c:v>
                </c:pt>
                <c:pt idx="309">
                  <c:v>9.4925508500000007</c:v>
                </c:pt>
                <c:pt idx="310">
                  <c:v>0.60954523100000002</c:v>
                </c:pt>
                <c:pt idx="311">
                  <c:v>15.922903059999999</c:v>
                </c:pt>
                <c:pt idx="312">
                  <c:v>2.1721906660000001</c:v>
                </c:pt>
                <c:pt idx="313">
                  <c:v>11.716759440000001</c:v>
                </c:pt>
                <c:pt idx="314">
                  <c:v>6.6893465519999999</c:v>
                </c:pt>
                <c:pt idx="315">
                  <c:v>2.5072948930000001</c:v>
                </c:pt>
                <c:pt idx="316">
                  <c:v>14.500040289999999</c:v>
                </c:pt>
                <c:pt idx="317">
                  <c:v>0.205485106</c:v>
                </c:pt>
                <c:pt idx="318">
                  <c:v>1.5535519120000001</c:v>
                </c:pt>
                <c:pt idx="319">
                  <c:v>1.7230849269999999</c:v>
                </c:pt>
                <c:pt idx="320">
                  <c:v>0.31328702000000003</c:v>
                </c:pt>
                <c:pt idx="321">
                  <c:v>1.069649458</c:v>
                </c:pt>
                <c:pt idx="322">
                  <c:v>1.6991262439999999</c:v>
                </c:pt>
                <c:pt idx="323">
                  <c:v>1.513577223</c:v>
                </c:pt>
                <c:pt idx="324">
                  <c:v>0.59296584100000005</c:v>
                </c:pt>
                <c:pt idx="325">
                  <c:v>0.172054291</c:v>
                </c:pt>
                <c:pt idx="326">
                  <c:v>9.3804261679999996</c:v>
                </c:pt>
                <c:pt idx="327">
                  <c:v>0.53257536900000002</c:v>
                </c:pt>
                <c:pt idx="328">
                  <c:v>1.30547452</c:v>
                </c:pt>
                <c:pt idx="329">
                  <c:v>1.003284216</c:v>
                </c:pt>
                <c:pt idx="330">
                  <c:v>1.578744411</c:v>
                </c:pt>
                <c:pt idx="331">
                  <c:v>1.2327015400000001</c:v>
                </c:pt>
                <c:pt idx="332">
                  <c:v>3.9541337489999999</c:v>
                </c:pt>
                <c:pt idx="333">
                  <c:v>0.96248579000000001</c:v>
                </c:pt>
                <c:pt idx="334">
                  <c:v>0.18054914499999999</c:v>
                </c:pt>
                <c:pt idx="335">
                  <c:v>0.46176528900000002</c:v>
                </c:pt>
                <c:pt idx="336">
                  <c:v>0.47779321699999999</c:v>
                </c:pt>
                <c:pt idx="337">
                  <c:v>1.099100113</c:v>
                </c:pt>
                <c:pt idx="338">
                  <c:v>0.76598787300000004</c:v>
                </c:pt>
                <c:pt idx="339">
                  <c:v>0.82778573</c:v>
                </c:pt>
                <c:pt idx="340">
                  <c:v>3.8082308770000002</c:v>
                </c:pt>
                <c:pt idx="341">
                  <c:v>0.48927020999999998</c:v>
                </c:pt>
                <c:pt idx="342">
                  <c:v>0.22388791999999999</c:v>
                </c:pt>
                <c:pt idx="343">
                  <c:v>0.185503483</c:v>
                </c:pt>
                <c:pt idx="344">
                  <c:v>0.91024064999999998</c:v>
                </c:pt>
                <c:pt idx="345">
                  <c:v>0.65777635599999995</c:v>
                </c:pt>
                <c:pt idx="346">
                  <c:v>0.56886100799999995</c:v>
                </c:pt>
                <c:pt idx="347">
                  <c:v>1.8248538969999999</c:v>
                </c:pt>
                <c:pt idx="348">
                  <c:v>0.93712639799999997</c:v>
                </c:pt>
                <c:pt idx="349">
                  <c:v>0.118698835</c:v>
                </c:pt>
                <c:pt idx="350">
                  <c:v>0.30418395999999998</c:v>
                </c:pt>
                <c:pt idx="351">
                  <c:v>15.69073582</c:v>
                </c:pt>
                <c:pt idx="352">
                  <c:v>0.21043729799999999</c:v>
                </c:pt>
                <c:pt idx="353">
                  <c:v>5.1086044309999998</c:v>
                </c:pt>
                <c:pt idx="354">
                  <c:v>1.2443704609999999</c:v>
                </c:pt>
                <c:pt idx="355">
                  <c:v>0.41891980200000001</c:v>
                </c:pt>
                <c:pt idx="356">
                  <c:v>2.723876476</c:v>
                </c:pt>
                <c:pt idx="357">
                  <c:v>9.7452366349999995</c:v>
                </c:pt>
                <c:pt idx="358">
                  <c:v>4.1319813730000003</c:v>
                </c:pt>
                <c:pt idx="359">
                  <c:v>0.23337793400000001</c:v>
                </c:pt>
                <c:pt idx="360">
                  <c:v>0.80036711699999996</c:v>
                </c:pt>
                <c:pt idx="361">
                  <c:v>0.22639536900000001</c:v>
                </c:pt>
                <c:pt idx="362">
                  <c:v>5.296276808</c:v>
                </c:pt>
                <c:pt idx="363">
                  <c:v>0.23140263599999999</c:v>
                </c:pt>
                <c:pt idx="364">
                  <c:v>0.14660716100000001</c:v>
                </c:pt>
                <c:pt idx="365">
                  <c:v>0.96737575499999995</c:v>
                </c:pt>
                <c:pt idx="366">
                  <c:v>2.1741828920000001</c:v>
                </c:pt>
                <c:pt idx="367">
                  <c:v>0.73902225499999996</c:v>
                </c:pt>
                <c:pt idx="368">
                  <c:v>16.49621058</c:v>
                </c:pt>
                <c:pt idx="369">
                  <c:v>1.571335554</c:v>
                </c:pt>
                <c:pt idx="370">
                  <c:v>0.12666201599999999</c:v>
                </c:pt>
                <c:pt idx="371">
                  <c:v>0.164527178</c:v>
                </c:pt>
                <c:pt idx="372">
                  <c:v>0.414887905</c:v>
                </c:pt>
                <c:pt idx="373">
                  <c:v>0.487205744</c:v>
                </c:pt>
                <c:pt idx="374">
                  <c:v>11.89883184</c:v>
                </c:pt>
                <c:pt idx="375">
                  <c:v>1.4022839069999999</c:v>
                </c:pt>
                <c:pt idx="376">
                  <c:v>12.79368305</c:v>
                </c:pt>
                <c:pt idx="377">
                  <c:v>4.5235004429999996</c:v>
                </c:pt>
                <c:pt idx="378">
                  <c:v>25.124053960000001</c:v>
                </c:pt>
                <c:pt idx="379">
                  <c:v>8.8362417220000005</c:v>
                </c:pt>
                <c:pt idx="380">
                  <c:v>2.3752691750000001</c:v>
                </c:pt>
                <c:pt idx="381">
                  <c:v>1.240703106</c:v>
                </c:pt>
                <c:pt idx="382">
                  <c:v>0.53856086700000005</c:v>
                </c:pt>
                <c:pt idx="383">
                  <c:v>2.4819135669999999</c:v>
                </c:pt>
                <c:pt idx="384">
                  <c:v>7.6648988720000002</c:v>
                </c:pt>
                <c:pt idx="385">
                  <c:v>1.6895029539999999</c:v>
                </c:pt>
                <c:pt idx="386">
                  <c:v>1.269748688</c:v>
                </c:pt>
                <c:pt idx="387">
                  <c:v>0.40849065800000001</c:v>
                </c:pt>
                <c:pt idx="388">
                  <c:v>0.98190641400000001</c:v>
                </c:pt>
                <c:pt idx="389">
                  <c:v>4.8885180950000002</c:v>
                </c:pt>
                <c:pt idx="390">
                  <c:v>22.995155570000001</c:v>
                </c:pt>
                <c:pt idx="391">
                  <c:v>0.58773136100000001</c:v>
                </c:pt>
                <c:pt idx="392">
                  <c:v>0.82881855999999998</c:v>
                </c:pt>
              </c:numCache>
            </c:numRef>
          </c:xVal>
          <c:yVal>
            <c:numRef>
              <c:f>Cython配列チェック外し!$O$2:$O$394</c:f>
              <c:numCache>
                <c:formatCode>General</c:formatCode>
                <c:ptCount val="393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  <c:pt idx="290">
                  <c:v>2.3903954029999999</c:v>
                </c:pt>
                <c:pt idx="291">
                  <c:v>37.006460429999997</c:v>
                </c:pt>
                <c:pt idx="292">
                  <c:v>8.5711143019999998</c:v>
                </c:pt>
                <c:pt idx="293">
                  <c:v>3.437359571</c:v>
                </c:pt>
                <c:pt idx="294">
                  <c:v>1.321498632</c:v>
                </c:pt>
                <c:pt idx="295">
                  <c:v>3.1242067809999998</c:v>
                </c:pt>
                <c:pt idx="296">
                  <c:v>4.4533505440000001</c:v>
                </c:pt>
                <c:pt idx="297">
                  <c:v>49.12571406</c:v>
                </c:pt>
                <c:pt idx="298">
                  <c:v>1.363418102</c:v>
                </c:pt>
                <c:pt idx="299">
                  <c:v>2.9876110549999999</c:v>
                </c:pt>
                <c:pt idx="300">
                  <c:v>4.3504910470000002</c:v>
                </c:pt>
                <c:pt idx="301">
                  <c:v>3.429105759</c:v>
                </c:pt>
                <c:pt idx="302">
                  <c:v>2.1003232000000001</c:v>
                </c:pt>
                <c:pt idx="303">
                  <c:v>2.1475298399999998</c:v>
                </c:pt>
                <c:pt idx="304">
                  <c:v>5.6966669559999996</c:v>
                </c:pt>
                <c:pt idx="305">
                  <c:v>5.1672747140000004</c:v>
                </c:pt>
                <c:pt idx="306">
                  <c:v>3.050654888</c:v>
                </c:pt>
                <c:pt idx="307">
                  <c:v>6.0369064809999999</c:v>
                </c:pt>
                <c:pt idx="308">
                  <c:v>16.518703460000001</c:v>
                </c:pt>
                <c:pt idx="309">
                  <c:v>11.49867749</c:v>
                </c:pt>
                <c:pt idx="310">
                  <c:v>1.980503321</c:v>
                </c:pt>
                <c:pt idx="311">
                  <c:v>20.012404199999999</c:v>
                </c:pt>
                <c:pt idx="312">
                  <c:v>3.3719835279999999</c:v>
                </c:pt>
                <c:pt idx="313">
                  <c:v>15.442467929999999</c:v>
                </c:pt>
                <c:pt idx="314">
                  <c:v>7.1620430949999996</c:v>
                </c:pt>
                <c:pt idx="315">
                  <c:v>3.0308949950000001</c:v>
                </c:pt>
                <c:pt idx="316">
                  <c:v>17.297008040000001</c:v>
                </c:pt>
                <c:pt idx="317">
                  <c:v>1.3531801699999999</c:v>
                </c:pt>
                <c:pt idx="318">
                  <c:v>3.4467971319999999</c:v>
                </c:pt>
                <c:pt idx="319">
                  <c:v>4.757537127</c:v>
                </c:pt>
                <c:pt idx="320">
                  <c:v>1.5727262500000001</c:v>
                </c:pt>
                <c:pt idx="321">
                  <c:v>3.0913591380000001</c:v>
                </c:pt>
                <c:pt idx="322">
                  <c:v>2.0233125689999998</c:v>
                </c:pt>
                <c:pt idx="323">
                  <c:v>2.8406519889999999</c:v>
                </c:pt>
                <c:pt idx="324">
                  <c:v>1.8293645380000001</c:v>
                </c:pt>
                <c:pt idx="325">
                  <c:v>2.8529286379999999</c:v>
                </c:pt>
                <c:pt idx="326">
                  <c:v>9.7993063930000002</c:v>
                </c:pt>
                <c:pt idx="327">
                  <c:v>1.5737931730000001</c:v>
                </c:pt>
                <c:pt idx="328">
                  <c:v>3.54651475</c:v>
                </c:pt>
                <c:pt idx="329">
                  <c:v>2.4733889100000002</c:v>
                </c:pt>
                <c:pt idx="330">
                  <c:v>2.2779083249999998</c:v>
                </c:pt>
                <c:pt idx="331">
                  <c:v>6.048339844</c:v>
                </c:pt>
                <c:pt idx="332">
                  <c:v>5.4619197850000001</c:v>
                </c:pt>
                <c:pt idx="333">
                  <c:v>2.975858927</c:v>
                </c:pt>
                <c:pt idx="334">
                  <c:v>1.3778598310000001</c:v>
                </c:pt>
                <c:pt idx="335">
                  <c:v>1.7730243210000001</c:v>
                </c:pt>
                <c:pt idx="336">
                  <c:v>1.6769905089999999</c:v>
                </c:pt>
                <c:pt idx="337">
                  <c:v>1.8131897450000001</c:v>
                </c:pt>
                <c:pt idx="338">
                  <c:v>3.2014775279999999</c:v>
                </c:pt>
                <c:pt idx="339">
                  <c:v>1.5099594590000001</c:v>
                </c:pt>
                <c:pt idx="340">
                  <c:v>5.0565986629999999</c:v>
                </c:pt>
                <c:pt idx="341">
                  <c:v>1.9185109140000001</c:v>
                </c:pt>
                <c:pt idx="342">
                  <c:v>0.71361160300000004</c:v>
                </c:pt>
                <c:pt idx="343">
                  <c:v>2.6220397950000001</c:v>
                </c:pt>
                <c:pt idx="344">
                  <c:v>2.1574382779999999</c:v>
                </c:pt>
                <c:pt idx="345">
                  <c:v>1.8419752119999999</c:v>
                </c:pt>
                <c:pt idx="346">
                  <c:v>1.2219145300000001</c:v>
                </c:pt>
                <c:pt idx="347">
                  <c:v>4.1365370749999997</c:v>
                </c:pt>
                <c:pt idx="348">
                  <c:v>4.7345428470000002</c:v>
                </c:pt>
                <c:pt idx="349">
                  <c:v>2.4650423529999999</c:v>
                </c:pt>
                <c:pt idx="350">
                  <c:v>2.2142577170000002</c:v>
                </c:pt>
                <c:pt idx="351">
                  <c:v>23.94847918</c:v>
                </c:pt>
                <c:pt idx="352">
                  <c:v>1.0526947980000001</c:v>
                </c:pt>
                <c:pt idx="353">
                  <c:v>9.3708169459999997</c:v>
                </c:pt>
                <c:pt idx="354">
                  <c:v>1.7156159879999999</c:v>
                </c:pt>
                <c:pt idx="355">
                  <c:v>1.287556648</c:v>
                </c:pt>
                <c:pt idx="356">
                  <c:v>5.3933284280000002</c:v>
                </c:pt>
                <c:pt idx="357">
                  <c:v>16.68067813</c:v>
                </c:pt>
                <c:pt idx="358">
                  <c:v>6.1206617359999997</c:v>
                </c:pt>
                <c:pt idx="359">
                  <c:v>1.933858871</c:v>
                </c:pt>
                <c:pt idx="360">
                  <c:v>1.4805657860000001</c:v>
                </c:pt>
                <c:pt idx="361">
                  <c:v>0.90250277499999998</c:v>
                </c:pt>
                <c:pt idx="362">
                  <c:v>8.3875181669999996</c:v>
                </c:pt>
                <c:pt idx="363">
                  <c:v>1.1185629370000001</c:v>
                </c:pt>
                <c:pt idx="364">
                  <c:v>4.0701832769999999</c:v>
                </c:pt>
                <c:pt idx="365">
                  <c:v>2.9441258910000001</c:v>
                </c:pt>
                <c:pt idx="366">
                  <c:v>3.6283473970000002</c:v>
                </c:pt>
                <c:pt idx="367">
                  <c:v>1.9547731880000001</c:v>
                </c:pt>
                <c:pt idx="368">
                  <c:v>17.068221810000001</c:v>
                </c:pt>
                <c:pt idx="369">
                  <c:v>2.4260833260000001</c:v>
                </c:pt>
                <c:pt idx="370">
                  <c:v>6.4393661020000001</c:v>
                </c:pt>
                <c:pt idx="371">
                  <c:v>1.2785816189999999</c:v>
                </c:pt>
                <c:pt idx="372">
                  <c:v>1.541930676</c:v>
                </c:pt>
                <c:pt idx="373">
                  <c:v>2.4584591389999999</c:v>
                </c:pt>
                <c:pt idx="374">
                  <c:v>13.503195290000001</c:v>
                </c:pt>
                <c:pt idx="375">
                  <c:v>4.5118582250000001</c:v>
                </c:pt>
                <c:pt idx="376">
                  <c:v>13.098864560000001</c:v>
                </c:pt>
                <c:pt idx="377">
                  <c:v>8.8557569980000004</c:v>
                </c:pt>
                <c:pt idx="378">
                  <c:v>28.572343830000001</c:v>
                </c:pt>
                <c:pt idx="379">
                  <c:v>9.8167531490000002</c:v>
                </c:pt>
                <c:pt idx="380">
                  <c:v>5.5398111339999998</c:v>
                </c:pt>
                <c:pt idx="381">
                  <c:v>5.0064101220000001</c:v>
                </c:pt>
                <c:pt idx="382">
                  <c:v>1.6202275749999999</c:v>
                </c:pt>
                <c:pt idx="383">
                  <c:v>4.8863317970000004</c:v>
                </c:pt>
                <c:pt idx="384">
                  <c:v>9.9269611839999996</c:v>
                </c:pt>
                <c:pt idx="385">
                  <c:v>2.4953129289999998</c:v>
                </c:pt>
                <c:pt idx="386">
                  <c:v>4.6619291309999999</c:v>
                </c:pt>
                <c:pt idx="387">
                  <c:v>2.9704041480000001</c:v>
                </c:pt>
                <c:pt idx="388">
                  <c:v>1.770054579</c:v>
                </c:pt>
                <c:pt idx="389">
                  <c:v>5.7390236850000003</c:v>
                </c:pt>
                <c:pt idx="390">
                  <c:v>24.741659640000002</c:v>
                </c:pt>
                <c:pt idx="391">
                  <c:v>1.0926494600000001</c:v>
                </c:pt>
                <c:pt idx="392">
                  <c:v>1.522572756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DE5-A83E-8DF3DD31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000"/>
        <c:axId val="634243920"/>
      </c:scatterChart>
      <c:valAx>
        <c:axId val="6342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43920"/>
        <c:crosses val="autoZero"/>
        <c:crossBetween val="midCat"/>
      </c:valAx>
      <c:valAx>
        <c:axId val="634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'Cython改良まで戻す3-5-7'!$O$1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'Cython改良まで戻す3-5-7'!$J$2:$J$101</c:f>
              <c:numCache>
                <c:formatCode>General</c:formatCode>
                <c:ptCount val="100"/>
                <c:pt idx="0">
                  <c:v>0.12267017400000001</c:v>
                </c:pt>
                <c:pt idx="1">
                  <c:v>36.187617299999999</c:v>
                </c:pt>
                <c:pt idx="2">
                  <c:v>0.77518629999999999</c:v>
                </c:pt>
                <c:pt idx="3">
                  <c:v>1.5941390989999999</c:v>
                </c:pt>
                <c:pt idx="4">
                  <c:v>6.3830853000000007E-2</c:v>
                </c:pt>
                <c:pt idx="5">
                  <c:v>0.59595847099999999</c:v>
                </c:pt>
                <c:pt idx="6">
                  <c:v>2.247822046</c:v>
                </c:pt>
                <c:pt idx="7">
                  <c:v>0.96942806199999998</c:v>
                </c:pt>
                <c:pt idx="8">
                  <c:v>6.7829846999999999E-2</c:v>
                </c:pt>
                <c:pt idx="9">
                  <c:v>3.0655281539999999</c:v>
                </c:pt>
                <c:pt idx="10">
                  <c:v>13.447105880000001</c:v>
                </c:pt>
                <c:pt idx="11">
                  <c:v>3.0761940480000001</c:v>
                </c:pt>
                <c:pt idx="12">
                  <c:v>0.11273217200000001</c:v>
                </c:pt>
                <c:pt idx="13">
                  <c:v>0.137633801</c:v>
                </c:pt>
                <c:pt idx="14">
                  <c:v>2.6620070930000002</c:v>
                </c:pt>
                <c:pt idx="15">
                  <c:v>4.215857744</c:v>
                </c:pt>
                <c:pt idx="16">
                  <c:v>0.92907977100000005</c:v>
                </c:pt>
                <c:pt idx="17">
                  <c:v>4.7779033179999999</c:v>
                </c:pt>
                <c:pt idx="18">
                  <c:v>5.0786683559999997</c:v>
                </c:pt>
                <c:pt idx="19">
                  <c:v>0.55104803999999996</c:v>
                </c:pt>
                <c:pt idx="20">
                  <c:v>0.52322459200000004</c:v>
                </c:pt>
                <c:pt idx="21">
                  <c:v>0.38299202900000001</c:v>
                </c:pt>
                <c:pt idx="22">
                  <c:v>2.053624868</c:v>
                </c:pt>
                <c:pt idx="23">
                  <c:v>2.4409754279999998</c:v>
                </c:pt>
                <c:pt idx="24">
                  <c:v>0.111702919</c:v>
                </c:pt>
                <c:pt idx="25">
                  <c:v>12.83471084</c:v>
                </c:pt>
                <c:pt idx="26">
                  <c:v>1.135513306</c:v>
                </c:pt>
                <c:pt idx="27">
                  <c:v>12.88581729</c:v>
                </c:pt>
                <c:pt idx="28">
                  <c:v>0.40392041200000001</c:v>
                </c:pt>
                <c:pt idx="29">
                  <c:v>1.947836876</c:v>
                </c:pt>
                <c:pt idx="30">
                  <c:v>3.8540346620000001</c:v>
                </c:pt>
                <c:pt idx="31">
                  <c:v>9.4697620869999994</c:v>
                </c:pt>
                <c:pt idx="32">
                  <c:v>8.7765455000000006E-2</c:v>
                </c:pt>
                <c:pt idx="33">
                  <c:v>0.89926195099999995</c:v>
                </c:pt>
                <c:pt idx="34">
                  <c:v>1.2506549360000001</c:v>
                </c:pt>
                <c:pt idx="35">
                  <c:v>7.0641674999999999</c:v>
                </c:pt>
                <c:pt idx="36">
                  <c:v>32.669297460000003</c:v>
                </c:pt>
                <c:pt idx="37">
                  <c:v>0.570503235</c:v>
                </c:pt>
                <c:pt idx="38">
                  <c:v>5.1373734469999999</c:v>
                </c:pt>
                <c:pt idx="39">
                  <c:v>0.46581602100000002</c:v>
                </c:pt>
                <c:pt idx="40">
                  <c:v>192.8959045</c:v>
                </c:pt>
                <c:pt idx="41">
                  <c:v>0.40954184500000002</c:v>
                </c:pt>
                <c:pt idx="42">
                  <c:v>2.9570229050000001</c:v>
                </c:pt>
                <c:pt idx="43">
                  <c:v>102.13735200000001</c:v>
                </c:pt>
                <c:pt idx="44">
                  <c:v>0.36507058100000001</c:v>
                </c:pt>
                <c:pt idx="45">
                  <c:v>0.79271483399999998</c:v>
                </c:pt>
                <c:pt idx="46">
                  <c:v>9.2751502999999999E-2</c:v>
                </c:pt>
                <c:pt idx="47">
                  <c:v>3.7121295999999998E-2</c:v>
                </c:pt>
                <c:pt idx="48">
                  <c:v>0.116687059</c:v>
                </c:pt>
                <c:pt idx="49">
                  <c:v>2.9306666849999998</c:v>
                </c:pt>
                <c:pt idx="50">
                  <c:v>2.8601894379999999</c:v>
                </c:pt>
                <c:pt idx="51">
                  <c:v>10.37268877</c:v>
                </c:pt>
                <c:pt idx="52">
                  <c:v>4.1979284290000001</c:v>
                </c:pt>
                <c:pt idx="53">
                  <c:v>4.1836569309999998</c:v>
                </c:pt>
                <c:pt idx="54">
                  <c:v>1.103668928</c:v>
                </c:pt>
                <c:pt idx="55">
                  <c:v>4.3747334479999997</c:v>
                </c:pt>
                <c:pt idx="56">
                  <c:v>2.4672174450000002</c:v>
                </c:pt>
                <c:pt idx="57">
                  <c:v>1.9267363550000001</c:v>
                </c:pt>
                <c:pt idx="58">
                  <c:v>3.2366271019999999</c:v>
                </c:pt>
                <c:pt idx="59">
                  <c:v>1.3969283100000001</c:v>
                </c:pt>
                <c:pt idx="60">
                  <c:v>0.23352623</c:v>
                </c:pt>
                <c:pt idx="61">
                  <c:v>9.7739220000000002E-2</c:v>
                </c:pt>
                <c:pt idx="62">
                  <c:v>3.1870863439999999</c:v>
                </c:pt>
                <c:pt idx="63">
                  <c:v>1.93289423</c:v>
                </c:pt>
                <c:pt idx="64">
                  <c:v>8.0153940000000003E-3</c:v>
                </c:pt>
                <c:pt idx="65">
                  <c:v>1.0178244110000001</c:v>
                </c:pt>
                <c:pt idx="66">
                  <c:v>2.1972138879999998</c:v>
                </c:pt>
                <c:pt idx="67">
                  <c:v>0.42291212099999997</c:v>
                </c:pt>
                <c:pt idx="68">
                  <c:v>3.458493233</c:v>
                </c:pt>
                <c:pt idx="69">
                  <c:v>9.4047658439999999</c:v>
                </c:pt>
                <c:pt idx="70">
                  <c:v>1.2656154630000001</c:v>
                </c:pt>
                <c:pt idx="71">
                  <c:v>0.54259324099999995</c:v>
                </c:pt>
                <c:pt idx="72">
                  <c:v>0.78148508100000003</c:v>
                </c:pt>
                <c:pt idx="73">
                  <c:v>2.6454384329999998</c:v>
                </c:pt>
                <c:pt idx="74">
                  <c:v>2.3897819519999999</c:v>
                </c:pt>
                <c:pt idx="75">
                  <c:v>0.57845306399999996</c:v>
                </c:pt>
                <c:pt idx="76">
                  <c:v>1.013308525</c:v>
                </c:pt>
                <c:pt idx="77">
                  <c:v>0.55903172499999998</c:v>
                </c:pt>
                <c:pt idx="78">
                  <c:v>1.447938919</c:v>
                </c:pt>
                <c:pt idx="79">
                  <c:v>3.8635578160000001</c:v>
                </c:pt>
                <c:pt idx="80">
                  <c:v>0.64826512300000005</c:v>
                </c:pt>
                <c:pt idx="81">
                  <c:v>0.80236029600000003</c:v>
                </c:pt>
                <c:pt idx="82">
                  <c:v>2.8080701829999999</c:v>
                </c:pt>
                <c:pt idx="83">
                  <c:v>0.20644855500000001</c:v>
                </c:pt>
                <c:pt idx="84">
                  <c:v>0.34708023100000002</c:v>
                </c:pt>
                <c:pt idx="85">
                  <c:v>0.10870885800000001</c:v>
                </c:pt>
                <c:pt idx="86">
                  <c:v>2.267460823</c:v>
                </c:pt>
                <c:pt idx="87">
                  <c:v>23.960050819999999</c:v>
                </c:pt>
                <c:pt idx="88">
                  <c:v>5.2897889610000002</c:v>
                </c:pt>
                <c:pt idx="89">
                  <c:v>6.9565470219999996</c:v>
                </c:pt>
                <c:pt idx="90">
                  <c:v>0.28024887999999998</c:v>
                </c:pt>
                <c:pt idx="91">
                  <c:v>2.0049641130000002</c:v>
                </c:pt>
                <c:pt idx="92">
                  <c:v>4.6906547549999997</c:v>
                </c:pt>
                <c:pt idx="93">
                  <c:v>4.578046799</c:v>
                </c:pt>
                <c:pt idx="94">
                  <c:v>10.4363215</c:v>
                </c:pt>
                <c:pt idx="95">
                  <c:v>11.890800240000001</c:v>
                </c:pt>
                <c:pt idx="96">
                  <c:v>0.16655421300000001</c:v>
                </c:pt>
                <c:pt idx="97">
                  <c:v>0.75061893499999999</c:v>
                </c:pt>
                <c:pt idx="98">
                  <c:v>10.073780299999999</c:v>
                </c:pt>
                <c:pt idx="99">
                  <c:v>9.3353126050000004</c:v>
                </c:pt>
              </c:numCache>
            </c:numRef>
          </c:xVal>
          <c:yVal>
            <c:numRef>
              <c:f>'Cython改良まで戻す3-5-7'!$O$2:$O$101</c:f>
              <c:numCache>
                <c:formatCode>General</c:formatCode>
                <c:ptCount val="100"/>
                <c:pt idx="0">
                  <c:v>0.72807169000000005</c:v>
                </c:pt>
                <c:pt idx="1">
                  <c:v>39.534413809999997</c:v>
                </c:pt>
                <c:pt idx="2">
                  <c:v>2.2178635600000001</c:v>
                </c:pt>
                <c:pt idx="3">
                  <c:v>4.2216050620000001</c:v>
                </c:pt>
                <c:pt idx="4">
                  <c:v>1.2717866900000001</c:v>
                </c:pt>
                <c:pt idx="5">
                  <c:v>4.3320677280000002</c:v>
                </c:pt>
                <c:pt idx="6">
                  <c:v>7.5533168320000001</c:v>
                </c:pt>
                <c:pt idx="7">
                  <c:v>1.7577874659999999</c:v>
                </c:pt>
                <c:pt idx="8">
                  <c:v>1.331034184</c:v>
                </c:pt>
                <c:pt idx="9">
                  <c:v>3.504531622</c:v>
                </c:pt>
                <c:pt idx="10">
                  <c:v>15.480426789999999</c:v>
                </c:pt>
                <c:pt idx="11">
                  <c:v>4.1862306589999996</c:v>
                </c:pt>
                <c:pt idx="12">
                  <c:v>3.2114086149999999</c:v>
                </c:pt>
                <c:pt idx="13">
                  <c:v>1.9679372310000001</c:v>
                </c:pt>
                <c:pt idx="14">
                  <c:v>2.8330585959999999</c:v>
                </c:pt>
                <c:pt idx="15">
                  <c:v>5.1679403779999999</c:v>
                </c:pt>
                <c:pt idx="16">
                  <c:v>2.2268750669999999</c:v>
                </c:pt>
                <c:pt idx="17">
                  <c:v>9.5287511350000003</c:v>
                </c:pt>
                <c:pt idx="18">
                  <c:v>6.281515121</c:v>
                </c:pt>
                <c:pt idx="19">
                  <c:v>1.644794941</c:v>
                </c:pt>
                <c:pt idx="20">
                  <c:v>1.606554985</c:v>
                </c:pt>
                <c:pt idx="21">
                  <c:v>2.3964495659999998</c:v>
                </c:pt>
                <c:pt idx="22">
                  <c:v>5.1766831870000001</c:v>
                </c:pt>
                <c:pt idx="23">
                  <c:v>4.6364347930000003</c:v>
                </c:pt>
                <c:pt idx="24">
                  <c:v>1.5650517939999999</c:v>
                </c:pt>
                <c:pt idx="25">
                  <c:v>13.253571989999999</c:v>
                </c:pt>
                <c:pt idx="26">
                  <c:v>5.9340097900000002</c:v>
                </c:pt>
                <c:pt idx="27">
                  <c:v>13.90204668</c:v>
                </c:pt>
                <c:pt idx="28">
                  <c:v>3.3987126349999999</c:v>
                </c:pt>
                <c:pt idx="29">
                  <c:v>5.4050886629999999</c:v>
                </c:pt>
                <c:pt idx="30">
                  <c:v>9.3806629180000005</c:v>
                </c:pt>
                <c:pt idx="31">
                  <c:v>12.01654291</c:v>
                </c:pt>
                <c:pt idx="32">
                  <c:v>1.0541832449999999</c:v>
                </c:pt>
                <c:pt idx="33">
                  <c:v>3.26592803</c:v>
                </c:pt>
                <c:pt idx="34">
                  <c:v>1.9029095170000001</c:v>
                </c:pt>
                <c:pt idx="35">
                  <c:v>7.2008125779999999</c:v>
                </c:pt>
                <c:pt idx="36">
                  <c:v>33.322671649999997</c:v>
                </c:pt>
                <c:pt idx="37">
                  <c:v>1.861651897</c:v>
                </c:pt>
                <c:pt idx="38">
                  <c:v>6.0180428030000002</c:v>
                </c:pt>
                <c:pt idx="39">
                  <c:v>3.7635493279999999</c:v>
                </c:pt>
                <c:pt idx="40">
                  <c:v>195.37400959999999</c:v>
                </c:pt>
                <c:pt idx="41">
                  <c:v>1.2455616</c:v>
                </c:pt>
                <c:pt idx="42">
                  <c:v>7.5233392720000003</c:v>
                </c:pt>
                <c:pt idx="43">
                  <c:v>105.0132675</c:v>
                </c:pt>
                <c:pt idx="44">
                  <c:v>1.2965805530000001</c:v>
                </c:pt>
                <c:pt idx="45">
                  <c:v>1.509824753</c:v>
                </c:pt>
                <c:pt idx="46">
                  <c:v>0.72809267</c:v>
                </c:pt>
                <c:pt idx="47">
                  <c:v>0.64948463400000001</c:v>
                </c:pt>
                <c:pt idx="48">
                  <c:v>4.100430727</c:v>
                </c:pt>
                <c:pt idx="49">
                  <c:v>3.7578821179999999</c:v>
                </c:pt>
                <c:pt idx="50">
                  <c:v>3.3439705370000001</c:v>
                </c:pt>
                <c:pt idx="51">
                  <c:v>12.828092099999999</c:v>
                </c:pt>
                <c:pt idx="52">
                  <c:v>6.3901622299999996</c:v>
                </c:pt>
                <c:pt idx="53">
                  <c:v>8.8064587119999995</c:v>
                </c:pt>
                <c:pt idx="54">
                  <c:v>3.468876362</c:v>
                </c:pt>
                <c:pt idx="55">
                  <c:v>7.3885653019999999</c:v>
                </c:pt>
                <c:pt idx="56">
                  <c:v>5.5039355749999999</c:v>
                </c:pt>
                <c:pt idx="57">
                  <c:v>2.8117618559999999</c:v>
                </c:pt>
                <c:pt idx="58">
                  <c:v>6.1866023539999997</c:v>
                </c:pt>
                <c:pt idx="59">
                  <c:v>5.4092626570000002</c:v>
                </c:pt>
                <c:pt idx="60">
                  <c:v>2.2100894449999999</c:v>
                </c:pt>
                <c:pt idx="61">
                  <c:v>0.85713768000000001</c:v>
                </c:pt>
                <c:pt idx="62">
                  <c:v>4.1684460640000003</c:v>
                </c:pt>
                <c:pt idx="63">
                  <c:v>5.0146050449999997</c:v>
                </c:pt>
                <c:pt idx="64">
                  <c:v>1.099059105</c:v>
                </c:pt>
                <c:pt idx="65">
                  <c:v>1.9862687590000001</c:v>
                </c:pt>
                <c:pt idx="66">
                  <c:v>3.2074699400000002</c:v>
                </c:pt>
                <c:pt idx="67">
                  <c:v>1.116017818</c:v>
                </c:pt>
                <c:pt idx="68">
                  <c:v>4.0669615270000001</c:v>
                </c:pt>
                <c:pt idx="69">
                  <c:v>10.21060801</c:v>
                </c:pt>
                <c:pt idx="70">
                  <c:v>4.8964426520000002</c:v>
                </c:pt>
                <c:pt idx="71">
                  <c:v>3.2349462510000002</c:v>
                </c:pt>
                <c:pt idx="72">
                  <c:v>2.8354489799999998</c:v>
                </c:pt>
                <c:pt idx="73">
                  <c:v>4.8138966559999998</c:v>
                </c:pt>
                <c:pt idx="74">
                  <c:v>4.0980253219999998</c:v>
                </c:pt>
                <c:pt idx="75">
                  <c:v>1.392853975</c:v>
                </c:pt>
                <c:pt idx="76">
                  <c:v>4.6838438509999998</c:v>
                </c:pt>
                <c:pt idx="77">
                  <c:v>1.133121252</c:v>
                </c:pt>
                <c:pt idx="78">
                  <c:v>1.928947926</c:v>
                </c:pt>
                <c:pt idx="79">
                  <c:v>4.4736719130000004</c:v>
                </c:pt>
                <c:pt idx="80">
                  <c:v>8.0858008859999995</c:v>
                </c:pt>
                <c:pt idx="81">
                  <c:v>1.875580072</c:v>
                </c:pt>
                <c:pt idx="82">
                  <c:v>4.8555498119999996</c:v>
                </c:pt>
                <c:pt idx="83">
                  <c:v>2.9271695609999999</c:v>
                </c:pt>
                <c:pt idx="84">
                  <c:v>1.7424097059999999</c:v>
                </c:pt>
                <c:pt idx="85">
                  <c:v>2.8537564280000001</c:v>
                </c:pt>
                <c:pt idx="86">
                  <c:v>5.7769773009999996</c:v>
                </c:pt>
                <c:pt idx="87">
                  <c:v>30.406949040000001</c:v>
                </c:pt>
                <c:pt idx="88">
                  <c:v>5.6532282829999998</c:v>
                </c:pt>
                <c:pt idx="89">
                  <c:v>8.1154475210000001</c:v>
                </c:pt>
                <c:pt idx="90">
                  <c:v>1.5990557670000001</c:v>
                </c:pt>
                <c:pt idx="91">
                  <c:v>6.5262410639999997</c:v>
                </c:pt>
                <c:pt idx="92">
                  <c:v>8.7379245759999993</c:v>
                </c:pt>
                <c:pt idx="93">
                  <c:v>6.3669202330000001</c:v>
                </c:pt>
                <c:pt idx="94">
                  <c:v>11.179367539999999</c:v>
                </c:pt>
                <c:pt idx="95">
                  <c:v>13.216299299999999</c:v>
                </c:pt>
                <c:pt idx="96">
                  <c:v>6.0204288960000003</c:v>
                </c:pt>
                <c:pt idx="97">
                  <c:v>1.0148706439999999</c:v>
                </c:pt>
                <c:pt idx="98">
                  <c:v>10.18448448</c:v>
                </c:pt>
                <c:pt idx="99">
                  <c:v>10.796114920000001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9-4312-BD43-A82F42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9152"/>
        <c:axId val="627809480"/>
      </c:scatterChart>
      <c:valAx>
        <c:axId val="6278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480"/>
        <c:crosses val="autoZero"/>
        <c:crossBetween val="midCat"/>
      </c:valAx>
      <c:valAx>
        <c:axId val="627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'Cython全部ひとまとめ2-5-5'!$O$1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'Cython全部ひとまとめ2-5-5'!$J$2:$J$100</c:f>
              <c:numCache>
                <c:formatCode>General</c:formatCode>
                <c:ptCount val="99"/>
                <c:pt idx="0">
                  <c:v>1.4288320539999999</c:v>
                </c:pt>
                <c:pt idx="1">
                  <c:v>0.57562279699999996</c:v>
                </c:pt>
                <c:pt idx="2">
                  <c:v>3.9225599770000001</c:v>
                </c:pt>
                <c:pt idx="3">
                  <c:v>0.75401783</c:v>
                </c:pt>
                <c:pt idx="4">
                  <c:v>8.0232203010000003</c:v>
                </c:pt>
                <c:pt idx="5">
                  <c:v>3.4666783809999999</c:v>
                </c:pt>
                <c:pt idx="6">
                  <c:v>5.605909348</c:v>
                </c:pt>
                <c:pt idx="7">
                  <c:v>1.007886887</c:v>
                </c:pt>
                <c:pt idx="8">
                  <c:v>0.93454766300000003</c:v>
                </c:pt>
                <c:pt idx="9">
                  <c:v>19.134935380000002</c:v>
                </c:pt>
                <c:pt idx="10">
                  <c:v>0.25535511999999999</c:v>
                </c:pt>
                <c:pt idx="11">
                  <c:v>5.7700643539999996</c:v>
                </c:pt>
                <c:pt idx="12">
                  <c:v>34.011690139999999</c:v>
                </c:pt>
                <c:pt idx="13">
                  <c:v>1.3558690550000001</c:v>
                </c:pt>
                <c:pt idx="14">
                  <c:v>9.7982885839999998</c:v>
                </c:pt>
                <c:pt idx="15">
                  <c:v>3.9208927149999999</c:v>
                </c:pt>
                <c:pt idx="16">
                  <c:v>0.38596677800000001</c:v>
                </c:pt>
                <c:pt idx="17">
                  <c:v>33.481992959999999</c:v>
                </c:pt>
                <c:pt idx="18">
                  <c:v>7.798208475</c:v>
                </c:pt>
                <c:pt idx="19">
                  <c:v>2.6096496579999999</c:v>
                </c:pt>
                <c:pt idx="20">
                  <c:v>13.80669355</c:v>
                </c:pt>
                <c:pt idx="21">
                  <c:v>0.31418657300000002</c:v>
                </c:pt>
                <c:pt idx="22">
                  <c:v>3.80881691</c:v>
                </c:pt>
                <c:pt idx="23">
                  <c:v>0.87964820899999996</c:v>
                </c:pt>
                <c:pt idx="24">
                  <c:v>3.4308412079999999</c:v>
                </c:pt>
                <c:pt idx="25">
                  <c:v>4.1788878440000001</c:v>
                </c:pt>
                <c:pt idx="26">
                  <c:v>3.5889744760000002</c:v>
                </c:pt>
                <c:pt idx="27">
                  <c:v>9.4313461780000001</c:v>
                </c:pt>
                <c:pt idx="28">
                  <c:v>0.36805367500000002</c:v>
                </c:pt>
                <c:pt idx="29">
                  <c:v>2.959608555</c:v>
                </c:pt>
                <c:pt idx="30">
                  <c:v>9.3529794220000007</c:v>
                </c:pt>
                <c:pt idx="31">
                  <c:v>4.6131322380000004</c:v>
                </c:pt>
                <c:pt idx="32">
                  <c:v>12.26297712</c:v>
                </c:pt>
                <c:pt idx="33">
                  <c:v>2.3178005220000002</c:v>
                </c:pt>
                <c:pt idx="34">
                  <c:v>0.22140622099999999</c:v>
                </c:pt>
                <c:pt idx="35">
                  <c:v>0.18350768100000001</c:v>
                </c:pt>
                <c:pt idx="36">
                  <c:v>3.8377676009999999</c:v>
                </c:pt>
                <c:pt idx="37">
                  <c:v>15.742168899999999</c:v>
                </c:pt>
                <c:pt idx="38">
                  <c:v>0.20740222899999999</c:v>
                </c:pt>
                <c:pt idx="39">
                  <c:v>3.6238803860000002</c:v>
                </c:pt>
                <c:pt idx="40">
                  <c:v>1.416262388</c:v>
                </c:pt>
                <c:pt idx="41">
                  <c:v>3.3412344460000001</c:v>
                </c:pt>
                <c:pt idx="42">
                  <c:v>1.8949509E-2</c:v>
                </c:pt>
                <c:pt idx="43">
                  <c:v>4.0338644979999998</c:v>
                </c:pt>
                <c:pt idx="44">
                  <c:v>20.694588419999999</c:v>
                </c:pt>
                <c:pt idx="45">
                  <c:v>1.358408689</c:v>
                </c:pt>
                <c:pt idx="46">
                  <c:v>0.265289783</c:v>
                </c:pt>
                <c:pt idx="47">
                  <c:v>1.559875965</c:v>
                </c:pt>
                <c:pt idx="48">
                  <c:v>2.6648769379999999</c:v>
                </c:pt>
                <c:pt idx="49">
                  <c:v>0.66874408699999999</c:v>
                </c:pt>
                <c:pt idx="50">
                  <c:v>1.028272152</c:v>
                </c:pt>
                <c:pt idx="51">
                  <c:v>3.0908570289999999</c:v>
                </c:pt>
                <c:pt idx="52">
                  <c:v>0.93706417099999995</c:v>
                </c:pt>
                <c:pt idx="53">
                  <c:v>1.189864874</c:v>
                </c:pt>
                <c:pt idx="54">
                  <c:v>47.587802410000002</c:v>
                </c:pt>
                <c:pt idx="55">
                  <c:v>3.9537844660000001</c:v>
                </c:pt>
                <c:pt idx="56">
                  <c:v>1.2995641229999999</c:v>
                </c:pt>
                <c:pt idx="57">
                  <c:v>5.1985859870000004</c:v>
                </c:pt>
                <c:pt idx="58">
                  <c:v>2.2100565429999999</c:v>
                </c:pt>
                <c:pt idx="59">
                  <c:v>1.6466355319999999</c:v>
                </c:pt>
                <c:pt idx="60">
                  <c:v>5.0636517999999997</c:v>
                </c:pt>
                <c:pt idx="61">
                  <c:v>5.8435695169999997</c:v>
                </c:pt>
                <c:pt idx="62">
                  <c:v>0.17554402399999999</c:v>
                </c:pt>
                <c:pt idx="63">
                  <c:v>0.39698028600000002</c:v>
                </c:pt>
                <c:pt idx="64">
                  <c:v>1.2616667749999999</c:v>
                </c:pt>
                <c:pt idx="65">
                  <c:v>8.0541801450000001</c:v>
                </c:pt>
                <c:pt idx="66">
                  <c:v>7.2305552960000004</c:v>
                </c:pt>
                <c:pt idx="67">
                  <c:v>0.63829159700000004</c:v>
                </c:pt>
                <c:pt idx="68">
                  <c:v>1.6665449139999999</c:v>
                </c:pt>
                <c:pt idx="69">
                  <c:v>0.130793571</c:v>
                </c:pt>
                <c:pt idx="70">
                  <c:v>7.6792001999999998E-2</c:v>
                </c:pt>
                <c:pt idx="71">
                  <c:v>0.57351279300000002</c:v>
                </c:pt>
                <c:pt idx="72">
                  <c:v>5.7228441239999999</c:v>
                </c:pt>
                <c:pt idx="73">
                  <c:v>5.3862809999999997E-2</c:v>
                </c:pt>
                <c:pt idx="74">
                  <c:v>1.8630888459999999</c:v>
                </c:pt>
                <c:pt idx="75">
                  <c:v>2.8334906100000001</c:v>
                </c:pt>
                <c:pt idx="76">
                  <c:v>4.4643261430000001</c:v>
                </c:pt>
                <c:pt idx="77">
                  <c:v>18.840886350000002</c:v>
                </c:pt>
                <c:pt idx="78">
                  <c:v>3.8787174219999998</c:v>
                </c:pt>
                <c:pt idx="79">
                  <c:v>2.3677697179999999</c:v>
                </c:pt>
                <c:pt idx="80">
                  <c:v>0.75330376600000004</c:v>
                </c:pt>
                <c:pt idx="81">
                  <c:v>0.39893245700000002</c:v>
                </c:pt>
                <c:pt idx="82">
                  <c:v>1.090635061</c:v>
                </c:pt>
                <c:pt idx="83">
                  <c:v>0.85074019400000001</c:v>
                </c:pt>
                <c:pt idx="84">
                  <c:v>1.3565502169999999</c:v>
                </c:pt>
                <c:pt idx="85">
                  <c:v>0.19845890999999999</c:v>
                </c:pt>
                <c:pt idx="86">
                  <c:v>0.33310699500000002</c:v>
                </c:pt>
                <c:pt idx="87">
                  <c:v>7.7838165760000004</c:v>
                </c:pt>
                <c:pt idx="88">
                  <c:v>5.4902303220000004</c:v>
                </c:pt>
                <c:pt idx="89">
                  <c:v>2.0581512449999999</c:v>
                </c:pt>
                <c:pt idx="90">
                  <c:v>11.06092668</c:v>
                </c:pt>
                <c:pt idx="91">
                  <c:v>12.397126910000001</c:v>
                </c:pt>
                <c:pt idx="92">
                  <c:v>10.00083804</c:v>
                </c:pt>
                <c:pt idx="93">
                  <c:v>56.329066509999997</c:v>
                </c:pt>
                <c:pt idx="94">
                  <c:v>10.18601823</c:v>
                </c:pt>
                <c:pt idx="95">
                  <c:v>1.3718841079999999</c:v>
                </c:pt>
                <c:pt idx="96">
                  <c:v>0.952494383</c:v>
                </c:pt>
                <c:pt idx="97">
                  <c:v>7.1035773750000004</c:v>
                </c:pt>
                <c:pt idx="98">
                  <c:v>0.24135589599999999</c:v>
                </c:pt>
              </c:numCache>
            </c:numRef>
          </c:xVal>
          <c:yVal>
            <c:numRef>
              <c:f>'Cython全部ひとまとめ2-5-5'!$O$2:$O$100</c:f>
              <c:numCache>
                <c:formatCode>General</c:formatCode>
                <c:ptCount val="99"/>
                <c:pt idx="0">
                  <c:v>1.8961157799999999</c:v>
                </c:pt>
                <c:pt idx="1">
                  <c:v>2.3155074120000001</c:v>
                </c:pt>
                <c:pt idx="2">
                  <c:v>7.995183945</c:v>
                </c:pt>
                <c:pt idx="3">
                  <c:v>2.5818963049999999</c:v>
                </c:pt>
                <c:pt idx="4">
                  <c:v>9.1578891280000008</c:v>
                </c:pt>
                <c:pt idx="5">
                  <c:v>4.100261927</c:v>
                </c:pt>
                <c:pt idx="6">
                  <c:v>5.9380095009999998</c:v>
                </c:pt>
                <c:pt idx="7">
                  <c:v>1.490597725</c:v>
                </c:pt>
                <c:pt idx="8">
                  <c:v>3.939284325</c:v>
                </c:pt>
                <c:pt idx="9">
                  <c:v>21.707924129999999</c:v>
                </c:pt>
                <c:pt idx="10">
                  <c:v>4.3062863350000002</c:v>
                </c:pt>
                <c:pt idx="11">
                  <c:v>7.1306607719999997</c:v>
                </c:pt>
                <c:pt idx="12">
                  <c:v>37.566786530000002</c:v>
                </c:pt>
                <c:pt idx="13">
                  <c:v>4.2352931500000004</c:v>
                </c:pt>
                <c:pt idx="14">
                  <c:v>11.877611160000001</c:v>
                </c:pt>
                <c:pt idx="15">
                  <c:v>7.3003368379999998</c:v>
                </c:pt>
                <c:pt idx="16">
                  <c:v>2.1795375350000001</c:v>
                </c:pt>
                <c:pt idx="17">
                  <c:v>38.188057180000001</c:v>
                </c:pt>
                <c:pt idx="18">
                  <c:v>10.038005350000001</c:v>
                </c:pt>
                <c:pt idx="19">
                  <c:v>4.1853947639999998</c:v>
                </c:pt>
                <c:pt idx="20">
                  <c:v>14.82553124</c:v>
                </c:pt>
                <c:pt idx="21">
                  <c:v>6.4084239009999999</c:v>
                </c:pt>
                <c:pt idx="22">
                  <c:v>5.6947703360000004</c:v>
                </c:pt>
                <c:pt idx="23">
                  <c:v>2.0584950449999999</c:v>
                </c:pt>
                <c:pt idx="24">
                  <c:v>8.1228253840000004</c:v>
                </c:pt>
                <c:pt idx="25">
                  <c:v>4.7533524040000001</c:v>
                </c:pt>
                <c:pt idx="26">
                  <c:v>4.5314574240000001</c:v>
                </c:pt>
                <c:pt idx="27">
                  <c:v>12.585755349999999</c:v>
                </c:pt>
                <c:pt idx="28">
                  <c:v>0.69613981199999997</c:v>
                </c:pt>
                <c:pt idx="29">
                  <c:v>5.1015777590000004</c:v>
                </c:pt>
                <c:pt idx="30">
                  <c:v>11.30456972</c:v>
                </c:pt>
                <c:pt idx="31">
                  <c:v>9.3794486520000007</c:v>
                </c:pt>
                <c:pt idx="32">
                  <c:v>14.359364510000001</c:v>
                </c:pt>
                <c:pt idx="33">
                  <c:v>5.5756218430000004</c:v>
                </c:pt>
                <c:pt idx="34">
                  <c:v>5.1791496280000002</c:v>
                </c:pt>
                <c:pt idx="35">
                  <c:v>2.4693198199999999</c:v>
                </c:pt>
                <c:pt idx="36">
                  <c:v>8.3970859050000008</c:v>
                </c:pt>
                <c:pt idx="37">
                  <c:v>18.36125565</c:v>
                </c:pt>
                <c:pt idx="38">
                  <c:v>2.6839978690000001</c:v>
                </c:pt>
                <c:pt idx="39">
                  <c:v>3.950009584</c:v>
                </c:pt>
                <c:pt idx="40">
                  <c:v>3.2980127330000002</c:v>
                </c:pt>
                <c:pt idx="41">
                  <c:v>3.9067261219999998</c:v>
                </c:pt>
                <c:pt idx="42">
                  <c:v>1.129486322</c:v>
                </c:pt>
                <c:pt idx="43">
                  <c:v>4.4906899930000002</c:v>
                </c:pt>
                <c:pt idx="44">
                  <c:v>21.49639058</c:v>
                </c:pt>
                <c:pt idx="45">
                  <c:v>1.7084817889999999</c:v>
                </c:pt>
                <c:pt idx="46">
                  <c:v>2.5132839680000001</c:v>
                </c:pt>
                <c:pt idx="47">
                  <c:v>3.1645379070000001</c:v>
                </c:pt>
                <c:pt idx="48">
                  <c:v>6.7883954050000002</c:v>
                </c:pt>
                <c:pt idx="49">
                  <c:v>2.0035903450000001</c:v>
                </c:pt>
                <c:pt idx="50">
                  <c:v>2.6084294319999999</c:v>
                </c:pt>
                <c:pt idx="51">
                  <c:v>4.6442546839999999</c:v>
                </c:pt>
                <c:pt idx="52">
                  <c:v>5.8242540360000001</c:v>
                </c:pt>
                <c:pt idx="53">
                  <c:v>1.7393956180000001</c:v>
                </c:pt>
                <c:pt idx="54">
                  <c:v>49.231915710000003</c:v>
                </c:pt>
                <c:pt idx="55">
                  <c:v>6.0461518759999997</c:v>
                </c:pt>
                <c:pt idx="56">
                  <c:v>2.072458267</c:v>
                </c:pt>
                <c:pt idx="57">
                  <c:v>9.5614602570000002</c:v>
                </c:pt>
                <c:pt idx="58">
                  <c:v>6.5388994220000001</c:v>
                </c:pt>
                <c:pt idx="59">
                  <c:v>2.4695324900000002</c:v>
                </c:pt>
                <c:pt idx="60">
                  <c:v>6.9916007520000001</c:v>
                </c:pt>
                <c:pt idx="61">
                  <c:v>7.3184440139999998</c:v>
                </c:pt>
                <c:pt idx="62">
                  <c:v>0.687811375</c:v>
                </c:pt>
                <c:pt idx="63">
                  <c:v>1.28855443</c:v>
                </c:pt>
                <c:pt idx="64">
                  <c:v>4.9130063059999998</c:v>
                </c:pt>
                <c:pt idx="65">
                  <c:v>9.3635334970000006</c:v>
                </c:pt>
                <c:pt idx="66">
                  <c:v>8.3316507340000001</c:v>
                </c:pt>
                <c:pt idx="67">
                  <c:v>5.1357326509999996</c:v>
                </c:pt>
                <c:pt idx="68">
                  <c:v>3.2147347929999999</c:v>
                </c:pt>
                <c:pt idx="69">
                  <c:v>1.345581293</c:v>
                </c:pt>
                <c:pt idx="70">
                  <c:v>1.75335288</c:v>
                </c:pt>
                <c:pt idx="71">
                  <c:v>3.5162258149999999</c:v>
                </c:pt>
                <c:pt idx="72">
                  <c:v>7.9528963570000002</c:v>
                </c:pt>
                <c:pt idx="73">
                  <c:v>0.34108853300000003</c:v>
                </c:pt>
                <c:pt idx="74">
                  <c:v>4.076607943</c:v>
                </c:pt>
                <c:pt idx="75">
                  <c:v>3.3241777419999998</c:v>
                </c:pt>
                <c:pt idx="76">
                  <c:v>6.6984026429999997</c:v>
                </c:pt>
                <c:pt idx="77">
                  <c:v>20.299028159999999</c:v>
                </c:pt>
                <c:pt idx="78">
                  <c:v>5.107441187</c:v>
                </c:pt>
                <c:pt idx="79">
                  <c:v>12.80538249</c:v>
                </c:pt>
                <c:pt idx="80">
                  <c:v>1.3840022089999999</c:v>
                </c:pt>
                <c:pt idx="81">
                  <c:v>4.310945749</c:v>
                </c:pt>
                <c:pt idx="82">
                  <c:v>4.1524837019999996</c:v>
                </c:pt>
                <c:pt idx="83">
                  <c:v>2.9103195670000002</c:v>
                </c:pt>
                <c:pt idx="84">
                  <c:v>5.2624096869999999</c:v>
                </c:pt>
                <c:pt idx="85">
                  <c:v>10.4648149</c:v>
                </c:pt>
                <c:pt idx="86">
                  <c:v>0.66638779599999998</c:v>
                </c:pt>
                <c:pt idx="87">
                  <c:v>15.429814820000001</c:v>
                </c:pt>
                <c:pt idx="88">
                  <c:v>8.0575649739999999</c:v>
                </c:pt>
                <c:pt idx="89">
                  <c:v>3.2116844649999998</c:v>
                </c:pt>
                <c:pt idx="90">
                  <c:v>11.69423366</c:v>
                </c:pt>
                <c:pt idx="91">
                  <c:v>13.2812295</c:v>
                </c:pt>
                <c:pt idx="92">
                  <c:v>10.44483471</c:v>
                </c:pt>
                <c:pt idx="93">
                  <c:v>61.923956160000003</c:v>
                </c:pt>
                <c:pt idx="94">
                  <c:v>12.478890420000001</c:v>
                </c:pt>
                <c:pt idx="95">
                  <c:v>2.6185069080000001</c:v>
                </c:pt>
                <c:pt idx="96">
                  <c:v>4.0080895419999996</c:v>
                </c:pt>
                <c:pt idx="97">
                  <c:v>15.687604670000001</c:v>
                </c:pt>
                <c:pt idx="98">
                  <c:v>6.6572477819999998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3-48F4-B099-9A8D4827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200"/>
        <c:axId val="633281824"/>
      </c:scatterChart>
      <c:valAx>
        <c:axId val="6332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81824"/>
        <c:crosses val="autoZero"/>
        <c:crossBetween val="midCat"/>
      </c:valAx>
      <c:valAx>
        <c:axId val="633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'ひとまとめ3-5-7'!$O$1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'ひとまとめ3-5-7'!$J$2:$J$101</c:f>
              <c:numCache>
                <c:formatCode>General</c:formatCode>
                <c:ptCount val="100"/>
                <c:pt idx="0">
                  <c:v>2.2500281329999998</c:v>
                </c:pt>
                <c:pt idx="1">
                  <c:v>2.564656496</c:v>
                </c:pt>
                <c:pt idx="2">
                  <c:v>4.6549289229999999</c:v>
                </c:pt>
                <c:pt idx="3">
                  <c:v>5.243155003</c:v>
                </c:pt>
                <c:pt idx="4">
                  <c:v>2.5499176979999998</c:v>
                </c:pt>
                <c:pt idx="5">
                  <c:v>7.8810918330000002</c:v>
                </c:pt>
                <c:pt idx="6">
                  <c:v>1.0605049129999999</c:v>
                </c:pt>
                <c:pt idx="7">
                  <c:v>4.5866203309999998</c:v>
                </c:pt>
                <c:pt idx="8">
                  <c:v>0.36205315599999999</c:v>
                </c:pt>
                <c:pt idx="9">
                  <c:v>0.17854070699999999</c:v>
                </c:pt>
                <c:pt idx="10">
                  <c:v>8.0783366999999995E-2</c:v>
                </c:pt>
                <c:pt idx="11">
                  <c:v>0.13862991299999999</c:v>
                </c:pt>
                <c:pt idx="12">
                  <c:v>2.568132877</c:v>
                </c:pt>
                <c:pt idx="13">
                  <c:v>0.73403549199999996</c:v>
                </c:pt>
                <c:pt idx="14">
                  <c:v>6.1831235999999998E-2</c:v>
                </c:pt>
                <c:pt idx="15">
                  <c:v>4.7054173949999996</c:v>
                </c:pt>
                <c:pt idx="16">
                  <c:v>2.972053528</c:v>
                </c:pt>
                <c:pt idx="17">
                  <c:v>10.23449087</c:v>
                </c:pt>
                <c:pt idx="18">
                  <c:v>11.58992815</c:v>
                </c:pt>
                <c:pt idx="19">
                  <c:v>0.93901872600000003</c:v>
                </c:pt>
                <c:pt idx="20">
                  <c:v>0.27728080700000002</c:v>
                </c:pt>
                <c:pt idx="21">
                  <c:v>0.72021603599999995</c:v>
                </c:pt>
                <c:pt idx="22">
                  <c:v>4.6214094159999997</c:v>
                </c:pt>
                <c:pt idx="23">
                  <c:v>0.75597381600000002</c:v>
                </c:pt>
                <c:pt idx="24">
                  <c:v>1.869999886</c:v>
                </c:pt>
                <c:pt idx="25">
                  <c:v>1.3712944979999999</c:v>
                </c:pt>
                <c:pt idx="26">
                  <c:v>1.178846359</c:v>
                </c:pt>
                <c:pt idx="27">
                  <c:v>2.0780210490000002</c:v>
                </c:pt>
                <c:pt idx="28">
                  <c:v>2.1345419880000001</c:v>
                </c:pt>
                <c:pt idx="29">
                  <c:v>1.2692971230000001</c:v>
                </c:pt>
                <c:pt idx="30">
                  <c:v>1.8844892980000001</c:v>
                </c:pt>
                <c:pt idx="31">
                  <c:v>1.3250577450000001</c:v>
                </c:pt>
                <c:pt idx="32">
                  <c:v>3.4325733180000002</c:v>
                </c:pt>
                <c:pt idx="33">
                  <c:v>5.1821177010000001</c:v>
                </c:pt>
                <c:pt idx="34">
                  <c:v>11.10066891</c:v>
                </c:pt>
                <c:pt idx="35">
                  <c:v>1.6954184000000001E-2</c:v>
                </c:pt>
                <c:pt idx="36">
                  <c:v>9.0756893000000005E-2</c:v>
                </c:pt>
                <c:pt idx="37">
                  <c:v>1.4087543490000001</c:v>
                </c:pt>
                <c:pt idx="38">
                  <c:v>0.98188543299999997</c:v>
                </c:pt>
                <c:pt idx="39">
                  <c:v>21.232135060000001</c:v>
                </c:pt>
                <c:pt idx="40">
                  <c:v>0.68344402299999996</c:v>
                </c:pt>
                <c:pt idx="41">
                  <c:v>223.40712329999999</c:v>
                </c:pt>
                <c:pt idx="42">
                  <c:v>1.008266211</c:v>
                </c:pt>
                <c:pt idx="43">
                  <c:v>7.3802232999999995E-2</c:v>
                </c:pt>
                <c:pt idx="44">
                  <c:v>15.19608212</c:v>
                </c:pt>
                <c:pt idx="45">
                  <c:v>6.5244913100000002</c:v>
                </c:pt>
                <c:pt idx="46">
                  <c:v>3.681922197</c:v>
                </c:pt>
                <c:pt idx="47">
                  <c:v>0.189507484</c:v>
                </c:pt>
                <c:pt idx="48">
                  <c:v>4.8993315700000002</c:v>
                </c:pt>
                <c:pt idx="49">
                  <c:v>1.9012639520000001</c:v>
                </c:pt>
                <c:pt idx="50">
                  <c:v>1.0262560839999999</c:v>
                </c:pt>
                <c:pt idx="51">
                  <c:v>7.8812077049999996</c:v>
                </c:pt>
                <c:pt idx="52">
                  <c:v>2.9357874389999998</c:v>
                </c:pt>
                <c:pt idx="53">
                  <c:v>0.304186821</c:v>
                </c:pt>
                <c:pt idx="54">
                  <c:v>2.524365902</c:v>
                </c:pt>
                <c:pt idx="55">
                  <c:v>1.2865586280000001</c:v>
                </c:pt>
                <c:pt idx="56">
                  <c:v>0.33013582200000002</c:v>
                </c:pt>
                <c:pt idx="57">
                  <c:v>0.84673404699999999</c:v>
                </c:pt>
                <c:pt idx="58">
                  <c:v>5.3858757019999999</c:v>
                </c:pt>
                <c:pt idx="59">
                  <c:v>0.50416326499999997</c:v>
                </c:pt>
                <c:pt idx="60">
                  <c:v>2.1258354189999999</c:v>
                </c:pt>
                <c:pt idx="61">
                  <c:v>6.9848776000000001E-2</c:v>
                </c:pt>
                <c:pt idx="62">
                  <c:v>0.71408629400000001</c:v>
                </c:pt>
                <c:pt idx="63">
                  <c:v>3.0953406999999999E-2</c:v>
                </c:pt>
                <c:pt idx="64">
                  <c:v>3.9603326320000001</c:v>
                </c:pt>
                <c:pt idx="65">
                  <c:v>1.6377546789999999</c:v>
                </c:pt>
                <c:pt idx="66">
                  <c:v>3.2313454149999998</c:v>
                </c:pt>
                <c:pt idx="67">
                  <c:v>0.79491877600000005</c:v>
                </c:pt>
                <c:pt idx="68">
                  <c:v>0.54558515500000004</c:v>
                </c:pt>
                <c:pt idx="69">
                  <c:v>2.0011565689999999</c:v>
                </c:pt>
                <c:pt idx="70">
                  <c:v>0.45079278900000003</c:v>
                </c:pt>
                <c:pt idx="71">
                  <c:v>6.8701143260000004</c:v>
                </c:pt>
                <c:pt idx="72">
                  <c:v>0.279292822</c:v>
                </c:pt>
                <c:pt idx="73">
                  <c:v>1.989241362</c:v>
                </c:pt>
                <c:pt idx="74">
                  <c:v>2.8327496050000001</c:v>
                </c:pt>
                <c:pt idx="75">
                  <c:v>0.36401367200000001</c:v>
                </c:pt>
                <c:pt idx="76">
                  <c:v>5.2155265809999998</c:v>
                </c:pt>
                <c:pt idx="77">
                  <c:v>3.8364880079999999</c:v>
                </c:pt>
                <c:pt idx="78">
                  <c:v>6.0876845999999998E-2</c:v>
                </c:pt>
                <c:pt idx="79">
                  <c:v>0.68915295600000004</c:v>
                </c:pt>
                <c:pt idx="80">
                  <c:v>1.536677837</c:v>
                </c:pt>
                <c:pt idx="81">
                  <c:v>4.343947172</c:v>
                </c:pt>
                <c:pt idx="82">
                  <c:v>9.6785545000000001E-2</c:v>
                </c:pt>
                <c:pt idx="83">
                  <c:v>0.18849706599999999</c:v>
                </c:pt>
                <c:pt idx="84">
                  <c:v>1.6975002290000001</c:v>
                </c:pt>
                <c:pt idx="85">
                  <c:v>3.9011030199999999</c:v>
                </c:pt>
                <c:pt idx="86">
                  <c:v>7.6553881170000002</c:v>
                </c:pt>
                <c:pt idx="87">
                  <c:v>4.7154042719999998</c:v>
                </c:pt>
                <c:pt idx="88">
                  <c:v>0.22040939300000001</c:v>
                </c:pt>
                <c:pt idx="89">
                  <c:v>0.40491509399999998</c:v>
                </c:pt>
                <c:pt idx="90">
                  <c:v>8.8513731960000008</c:v>
                </c:pt>
                <c:pt idx="91">
                  <c:v>0.78789424900000005</c:v>
                </c:pt>
                <c:pt idx="92">
                  <c:v>6.5864589210000002</c:v>
                </c:pt>
                <c:pt idx="93">
                  <c:v>17.86668062</c:v>
                </c:pt>
                <c:pt idx="94">
                  <c:v>0.54657864599999995</c:v>
                </c:pt>
                <c:pt idx="95">
                  <c:v>0.82146453900000005</c:v>
                </c:pt>
                <c:pt idx="96">
                  <c:v>0.98938632000000004</c:v>
                </c:pt>
                <c:pt idx="97">
                  <c:v>2.9979815479999998</c:v>
                </c:pt>
                <c:pt idx="98">
                  <c:v>2.010689497</c:v>
                </c:pt>
                <c:pt idx="99">
                  <c:v>23.45975018</c:v>
                </c:pt>
              </c:numCache>
            </c:numRef>
          </c:xVal>
          <c:yVal>
            <c:numRef>
              <c:f>'ひとまとめ3-5-7'!$O$2:$O$101</c:f>
              <c:numCache>
                <c:formatCode>General</c:formatCode>
                <c:ptCount val="100"/>
                <c:pt idx="0">
                  <c:v>6.4307458400000002</c:v>
                </c:pt>
                <c:pt idx="1">
                  <c:v>4.380763054</c:v>
                </c:pt>
                <c:pt idx="2">
                  <c:v>7.9207057949999999</c:v>
                </c:pt>
                <c:pt idx="3">
                  <c:v>7.8170945639999996</c:v>
                </c:pt>
                <c:pt idx="4">
                  <c:v>2.9119806289999999</c:v>
                </c:pt>
                <c:pt idx="5">
                  <c:v>10.16410422</c:v>
                </c:pt>
                <c:pt idx="6">
                  <c:v>3.7834541800000001</c:v>
                </c:pt>
                <c:pt idx="7">
                  <c:v>6.1255526539999998</c:v>
                </c:pt>
                <c:pt idx="8">
                  <c:v>1.512974501</c:v>
                </c:pt>
                <c:pt idx="9">
                  <c:v>0.77195429800000004</c:v>
                </c:pt>
                <c:pt idx="10">
                  <c:v>0.29521012299999999</c:v>
                </c:pt>
                <c:pt idx="11">
                  <c:v>1.3229534629999999</c:v>
                </c:pt>
                <c:pt idx="12">
                  <c:v>3.6653425689999999</c:v>
                </c:pt>
                <c:pt idx="13">
                  <c:v>1.9607558249999999</c:v>
                </c:pt>
                <c:pt idx="14">
                  <c:v>1.973816156</c:v>
                </c:pt>
                <c:pt idx="15">
                  <c:v>7.7208838460000004</c:v>
                </c:pt>
                <c:pt idx="16">
                  <c:v>6.1909880639999999</c:v>
                </c:pt>
                <c:pt idx="17">
                  <c:v>12.33985925</c:v>
                </c:pt>
                <c:pt idx="18">
                  <c:v>11.992866039999999</c:v>
                </c:pt>
                <c:pt idx="19">
                  <c:v>3.3246393200000002</c:v>
                </c:pt>
                <c:pt idx="20">
                  <c:v>1.253817081</c:v>
                </c:pt>
                <c:pt idx="21">
                  <c:v>4.4496545789999997</c:v>
                </c:pt>
                <c:pt idx="22">
                  <c:v>7.0471086500000002</c:v>
                </c:pt>
                <c:pt idx="23">
                  <c:v>1.8078894619999999</c:v>
                </c:pt>
                <c:pt idx="24">
                  <c:v>5.5801463130000002</c:v>
                </c:pt>
                <c:pt idx="25">
                  <c:v>3.2462348940000001</c:v>
                </c:pt>
                <c:pt idx="26">
                  <c:v>2.0816962719999998</c:v>
                </c:pt>
                <c:pt idx="27">
                  <c:v>2.9622039789999999</c:v>
                </c:pt>
                <c:pt idx="28">
                  <c:v>3.4919543270000002</c:v>
                </c:pt>
                <c:pt idx="29">
                  <c:v>2.2017641069999998</c:v>
                </c:pt>
                <c:pt idx="30">
                  <c:v>2.7273352150000001</c:v>
                </c:pt>
                <c:pt idx="31">
                  <c:v>4.2311098579999999</c:v>
                </c:pt>
                <c:pt idx="32">
                  <c:v>5.1434452530000003</c:v>
                </c:pt>
                <c:pt idx="33">
                  <c:v>6.5512020590000004</c:v>
                </c:pt>
                <c:pt idx="34">
                  <c:v>12.828209879999999</c:v>
                </c:pt>
                <c:pt idx="35">
                  <c:v>0.64429211600000003</c:v>
                </c:pt>
                <c:pt idx="36">
                  <c:v>1.657610416</c:v>
                </c:pt>
                <c:pt idx="37">
                  <c:v>5.8830790520000003</c:v>
                </c:pt>
                <c:pt idx="38">
                  <c:v>3.6897993090000001</c:v>
                </c:pt>
                <c:pt idx="39">
                  <c:v>22.773709539999999</c:v>
                </c:pt>
                <c:pt idx="40">
                  <c:v>1.2475354670000001</c:v>
                </c:pt>
                <c:pt idx="41">
                  <c:v>226.38815399999999</c:v>
                </c:pt>
                <c:pt idx="42">
                  <c:v>2.1829264159999999</c:v>
                </c:pt>
                <c:pt idx="43">
                  <c:v>1.6858115199999999</c:v>
                </c:pt>
                <c:pt idx="44">
                  <c:v>16.76341438</c:v>
                </c:pt>
                <c:pt idx="45">
                  <c:v>6.7010943889999997</c:v>
                </c:pt>
                <c:pt idx="46">
                  <c:v>5.8449714180000001</c:v>
                </c:pt>
                <c:pt idx="47">
                  <c:v>0.98488640800000005</c:v>
                </c:pt>
                <c:pt idx="48">
                  <c:v>5.4289162160000002</c:v>
                </c:pt>
                <c:pt idx="49">
                  <c:v>4.8140976430000002</c:v>
                </c:pt>
                <c:pt idx="50">
                  <c:v>1.6645708079999999</c:v>
                </c:pt>
                <c:pt idx="51">
                  <c:v>10.41500044</c:v>
                </c:pt>
                <c:pt idx="52">
                  <c:v>4.4108302589999999</c:v>
                </c:pt>
                <c:pt idx="53">
                  <c:v>1.911511183</c:v>
                </c:pt>
                <c:pt idx="54">
                  <c:v>5.1329424379999997</c:v>
                </c:pt>
                <c:pt idx="55">
                  <c:v>3.645260334</c:v>
                </c:pt>
                <c:pt idx="56">
                  <c:v>3.5764908790000001</c:v>
                </c:pt>
                <c:pt idx="57">
                  <c:v>1.64437747</c:v>
                </c:pt>
                <c:pt idx="58">
                  <c:v>6.0308742520000003</c:v>
                </c:pt>
                <c:pt idx="59">
                  <c:v>0.99196243299999998</c:v>
                </c:pt>
                <c:pt idx="60">
                  <c:v>5.7235095500000002</c:v>
                </c:pt>
                <c:pt idx="61">
                  <c:v>1.1747477049999999</c:v>
                </c:pt>
                <c:pt idx="62">
                  <c:v>2.5731475349999999</c:v>
                </c:pt>
                <c:pt idx="63">
                  <c:v>0.82284069100000001</c:v>
                </c:pt>
                <c:pt idx="64">
                  <c:v>5.0979216100000002</c:v>
                </c:pt>
                <c:pt idx="65">
                  <c:v>2.3733577729999999</c:v>
                </c:pt>
                <c:pt idx="66">
                  <c:v>3.4937200549999998</c:v>
                </c:pt>
                <c:pt idx="67">
                  <c:v>4.2208068369999996</c:v>
                </c:pt>
                <c:pt idx="68">
                  <c:v>2.2320733069999998</c:v>
                </c:pt>
                <c:pt idx="69">
                  <c:v>2.3686821459999998</c:v>
                </c:pt>
                <c:pt idx="70">
                  <c:v>2.2822241779999999</c:v>
                </c:pt>
                <c:pt idx="71">
                  <c:v>7.3079402450000002</c:v>
                </c:pt>
                <c:pt idx="72">
                  <c:v>2.512294292</c:v>
                </c:pt>
                <c:pt idx="73">
                  <c:v>4.1129984860000004</c:v>
                </c:pt>
                <c:pt idx="74">
                  <c:v>3.4380922319999998</c:v>
                </c:pt>
                <c:pt idx="75">
                  <c:v>1.825735807</c:v>
                </c:pt>
                <c:pt idx="76">
                  <c:v>7.911563396</c:v>
                </c:pt>
                <c:pt idx="77">
                  <c:v>4.9294931890000004</c:v>
                </c:pt>
                <c:pt idx="78">
                  <c:v>1.296531439</c:v>
                </c:pt>
                <c:pt idx="79">
                  <c:v>2.6649222369999999</c:v>
                </c:pt>
                <c:pt idx="80">
                  <c:v>4.422910452</c:v>
                </c:pt>
                <c:pt idx="81">
                  <c:v>5.4821872709999999</c:v>
                </c:pt>
                <c:pt idx="82">
                  <c:v>0.65228080700000002</c:v>
                </c:pt>
                <c:pt idx="83">
                  <c:v>3.0789823529999998</c:v>
                </c:pt>
                <c:pt idx="84">
                  <c:v>2.615558863</c:v>
                </c:pt>
                <c:pt idx="85">
                  <c:v>6.4008555410000003</c:v>
                </c:pt>
                <c:pt idx="86">
                  <c:v>9.1274831299999999</c:v>
                </c:pt>
                <c:pt idx="87">
                  <c:v>5.6000378130000001</c:v>
                </c:pt>
                <c:pt idx="88">
                  <c:v>4.6206650729999996</c:v>
                </c:pt>
                <c:pt idx="89">
                  <c:v>4.1175777910000004</c:v>
                </c:pt>
                <c:pt idx="90">
                  <c:v>12.69409752</c:v>
                </c:pt>
                <c:pt idx="91">
                  <c:v>6.1964280609999998</c:v>
                </c:pt>
                <c:pt idx="92">
                  <c:v>11.249450449999999</c:v>
                </c:pt>
                <c:pt idx="93">
                  <c:v>21.073761940000001</c:v>
                </c:pt>
                <c:pt idx="94">
                  <c:v>1.485030413</c:v>
                </c:pt>
                <c:pt idx="95">
                  <c:v>2.9888215069999999</c:v>
                </c:pt>
                <c:pt idx="96">
                  <c:v>2.4510488509999999</c:v>
                </c:pt>
                <c:pt idx="97">
                  <c:v>5.9620909690000001</c:v>
                </c:pt>
                <c:pt idx="98">
                  <c:v>4.1426138879999996</c:v>
                </c:pt>
                <c:pt idx="99">
                  <c:v>38.094817880000001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458B-AC07-1A9ADEED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856"/>
        <c:axId val="633277560"/>
      </c:scatterChart>
      <c:valAx>
        <c:axId val="6332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7560"/>
        <c:crosses val="autoZero"/>
        <c:crossBetween val="midCat"/>
      </c:valAx>
      <c:valAx>
        <c:axId val="633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'3-5-8'!$J$2:$J$101</c:f>
              <c:numCache>
                <c:formatCode>General</c:formatCode>
                <c:ptCount val="100"/>
                <c:pt idx="0">
                  <c:v>13.88183284</c:v>
                </c:pt>
                <c:pt idx="1">
                  <c:v>0.90757465400000004</c:v>
                </c:pt>
                <c:pt idx="2">
                  <c:v>0.45942783399999998</c:v>
                </c:pt>
                <c:pt idx="3">
                  <c:v>3.6950826999999999E-2</c:v>
                </c:pt>
                <c:pt idx="4">
                  <c:v>3.1506159309999999</c:v>
                </c:pt>
                <c:pt idx="5">
                  <c:v>3.4379193780000001</c:v>
                </c:pt>
                <c:pt idx="6">
                  <c:v>56.135920759999998</c:v>
                </c:pt>
                <c:pt idx="7">
                  <c:v>0.13766789400000001</c:v>
                </c:pt>
                <c:pt idx="8">
                  <c:v>0.90857362699999999</c:v>
                </c:pt>
                <c:pt idx="9">
                  <c:v>0.405462027</c:v>
                </c:pt>
                <c:pt idx="10">
                  <c:v>1.6628510949999999</c:v>
                </c:pt>
                <c:pt idx="11">
                  <c:v>0.57704758599999995</c:v>
                </c:pt>
                <c:pt idx="12">
                  <c:v>2.4710779189999998</c:v>
                </c:pt>
                <c:pt idx="13">
                  <c:v>37.493518109999997</c:v>
                </c:pt>
                <c:pt idx="14">
                  <c:v>4.7218835349999999</c:v>
                </c:pt>
                <c:pt idx="15">
                  <c:v>3.5571830270000002</c:v>
                </c:pt>
                <c:pt idx="16">
                  <c:v>0.67582631100000001</c:v>
                </c:pt>
                <c:pt idx="17">
                  <c:v>2.0636758799999999</c:v>
                </c:pt>
                <c:pt idx="18">
                  <c:v>1.7948126790000001</c:v>
                </c:pt>
                <c:pt idx="19">
                  <c:v>1.874236107</c:v>
                </c:pt>
                <c:pt idx="20">
                  <c:v>13.30879998</c:v>
                </c:pt>
                <c:pt idx="21">
                  <c:v>0.87537217099999998</c:v>
                </c:pt>
                <c:pt idx="22">
                  <c:v>0.76395440100000001</c:v>
                </c:pt>
                <c:pt idx="23">
                  <c:v>4.2345156670000001</c:v>
                </c:pt>
                <c:pt idx="24">
                  <c:v>3.1171875</c:v>
                </c:pt>
                <c:pt idx="25">
                  <c:v>26.12768793</c:v>
                </c:pt>
                <c:pt idx="26">
                  <c:v>2.0325808529999998</c:v>
                </c:pt>
                <c:pt idx="27">
                  <c:v>4.7532348630000003</c:v>
                </c:pt>
                <c:pt idx="28">
                  <c:v>4.9376890659999999</c:v>
                </c:pt>
                <c:pt idx="29">
                  <c:v>4.2337415219999999</c:v>
                </c:pt>
                <c:pt idx="30">
                  <c:v>5.9953975679999996</c:v>
                </c:pt>
                <c:pt idx="31">
                  <c:v>6.8515870569999997</c:v>
                </c:pt>
                <c:pt idx="32">
                  <c:v>11.390623570000001</c:v>
                </c:pt>
                <c:pt idx="33">
                  <c:v>0.49318146699999998</c:v>
                </c:pt>
                <c:pt idx="34">
                  <c:v>0.89360928500000003</c:v>
                </c:pt>
                <c:pt idx="35">
                  <c:v>11.782741550000001</c:v>
                </c:pt>
                <c:pt idx="36">
                  <c:v>15.03275228</c:v>
                </c:pt>
                <c:pt idx="37">
                  <c:v>1.731765985</c:v>
                </c:pt>
                <c:pt idx="38">
                  <c:v>11.51183438</c:v>
                </c:pt>
                <c:pt idx="39">
                  <c:v>2.969954252</c:v>
                </c:pt>
                <c:pt idx="40">
                  <c:v>5.4999659059999999</c:v>
                </c:pt>
                <c:pt idx="41">
                  <c:v>0.58255219499999999</c:v>
                </c:pt>
                <c:pt idx="42">
                  <c:v>4.4214255810000003</c:v>
                </c:pt>
                <c:pt idx="43">
                  <c:v>1.9514939790000001</c:v>
                </c:pt>
                <c:pt idx="44">
                  <c:v>0.27921652800000002</c:v>
                </c:pt>
                <c:pt idx="45">
                  <c:v>2.155249119</c:v>
                </c:pt>
                <c:pt idx="46">
                  <c:v>17.795212509999999</c:v>
                </c:pt>
                <c:pt idx="47">
                  <c:v>44.844973330000002</c:v>
                </c:pt>
                <c:pt idx="48">
                  <c:v>7.5450160500000001</c:v>
                </c:pt>
                <c:pt idx="49">
                  <c:v>0.23732447600000001</c:v>
                </c:pt>
                <c:pt idx="50">
                  <c:v>10.40603709</c:v>
                </c:pt>
                <c:pt idx="51">
                  <c:v>5.1906464100000003</c:v>
                </c:pt>
                <c:pt idx="52">
                  <c:v>1.923500776</c:v>
                </c:pt>
                <c:pt idx="53">
                  <c:v>5.361034632</c:v>
                </c:pt>
                <c:pt idx="54">
                  <c:v>2.5095162389999999</c:v>
                </c:pt>
                <c:pt idx="55">
                  <c:v>1.289353371</c:v>
                </c:pt>
                <c:pt idx="56">
                  <c:v>8.3800184729999998</c:v>
                </c:pt>
                <c:pt idx="57">
                  <c:v>11.3437283</c:v>
                </c:pt>
                <c:pt idx="58">
                  <c:v>1.7363696099999999</c:v>
                </c:pt>
                <c:pt idx="59">
                  <c:v>8.518486738</c:v>
                </c:pt>
                <c:pt idx="60">
                  <c:v>23.249480250000001</c:v>
                </c:pt>
                <c:pt idx="61">
                  <c:v>3.326119184</c:v>
                </c:pt>
                <c:pt idx="62">
                  <c:v>5.826460838</c:v>
                </c:pt>
                <c:pt idx="63">
                  <c:v>2.7673087120000002</c:v>
                </c:pt>
                <c:pt idx="64">
                  <c:v>0.94046020500000005</c:v>
                </c:pt>
                <c:pt idx="65">
                  <c:v>13.2410531</c:v>
                </c:pt>
                <c:pt idx="66">
                  <c:v>1.306113243</c:v>
                </c:pt>
                <c:pt idx="67">
                  <c:v>9.9697942729999998</c:v>
                </c:pt>
                <c:pt idx="68">
                  <c:v>3.6933600900000001</c:v>
                </c:pt>
                <c:pt idx="69">
                  <c:v>0.874175072</c:v>
                </c:pt>
                <c:pt idx="70">
                  <c:v>20.307229280000001</c:v>
                </c:pt>
                <c:pt idx="71">
                  <c:v>21.391186709999999</c:v>
                </c:pt>
                <c:pt idx="72">
                  <c:v>0.86668038400000003</c:v>
                </c:pt>
                <c:pt idx="73">
                  <c:v>40.922638419999998</c:v>
                </c:pt>
                <c:pt idx="74">
                  <c:v>11.65947223</c:v>
                </c:pt>
                <c:pt idx="75">
                  <c:v>66.118579629999999</c:v>
                </c:pt>
                <c:pt idx="76">
                  <c:v>0.63257527400000002</c:v>
                </c:pt>
                <c:pt idx="77">
                  <c:v>7.7818524839999998</c:v>
                </c:pt>
                <c:pt idx="78">
                  <c:v>7.7789783000000001E-2</c:v>
                </c:pt>
                <c:pt idx="79">
                  <c:v>2.8982486719999998</c:v>
                </c:pt>
                <c:pt idx="80">
                  <c:v>2.8511157040000001</c:v>
                </c:pt>
                <c:pt idx="81">
                  <c:v>11.671368360000001</c:v>
                </c:pt>
                <c:pt idx="82">
                  <c:v>0.46927213699999998</c:v>
                </c:pt>
                <c:pt idx="83">
                  <c:v>13.528837680000001</c:v>
                </c:pt>
                <c:pt idx="84">
                  <c:v>0.84676098799999999</c:v>
                </c:pt>
                <c:pt idx="85">
                  <c:v>2.191177368</c:v>
                </c:pt>
                <c:pt idx="86">
                  <c:v>6.2725272179999996</c:v>
                </c:pt>
                <c:pt idx="87">
                  <c:v>9.1196680069999996</c:v>
                </c:pt>
                <c:pt idx="88">
                  <c:v>1.288527489</c:v>
                </c:pt>
                <c:pt idx="89">
                  <c:v>47.974516629999997</c:v>
                </c:pt>
                <c:pt idx="90">
                  <c:v>1.574387789</c:v>
                </c:pt>
                <c:pt idx="91">
                  <c:v>21.037411930000001</c:v>
                </c:pt>
                <c:pt idx="92">
                  <c:v>7.1729800700000004</c:v>
                </c:pt>
                <c:pt idx="93">
                  <c:v>0.118722439</c:v>
                </c:pt>
                <c:pt idx="94">
                  <c:v>9.5849893089999991</c:v>
                </c:pt>
                <c:pt idx="95">
                  <c:v>9.4555294510000003</c:v>
                </c:pt>
                <c:pt idx="96">
                  <c:v>3.2912230490000001</c:v>
                </c:pt>
                <c:pt idx="97">
                  <c:v>4.1982843880000003</c:v>
                </c:pt>
                <c:pt idx="98">
                  <c:v>12.287864920000001</c:v>
                </c:pt>
                <c:pt idx="99">
                  <c:v>0.124699593</c:v>
                </c:pt>
              </c:numCache>
            </c:numRef>
          </c:xVal>
          <c:yVal>
            <c:numRef>
              <c:f>'3-5-8'!$O$2:$O$101</c:f>
              <c:numCache>
                <c:formatCode>General</c:formatCode>
                <c:ptCount val="100"/>
                <c:pt idx="0">
                  <c:v>15.693175549999999</c:v>
                </c:pt>
                <c:pt idx="1">
                  <c:v>1.319471359</c:v>
                </c:pt>
                <c:pt idx="2">
                  <c:v>3.1702210900000001</c:v>
                </c:pt>
                <c:pt idx="3">
                  <c:v>5.2379913330000001</c:v>
                </c:pt>
                <c:pt idx="4">
                  <c:v>3.3680322170000001</c:v>
                </c:pt>
                <c:pt idx="5">
                  <c:v>4.5488955969999996</c:v>
                </c:pt>
                <c:pt idx="6">
                  <c:v>56.659458880000003</c:v>
                </c:pt>
                <c:pt idx="7">
                  <c:v>1.8471324440000001</c:v>
                </c:pt>
                <c:pt idx="8">
                  <c:v>2.09739399</c:v>
                </c:pt>
                <c:pt idx="9">
                  <c:v>5.4961440560000003</c:v>
                </c:pt>
                <c:pt idx="10">
                  <c:v>4.0802946090000001</c:v>
                </c:pt>
                <c:pt idx="11">
                  <c:v>2.1553921699999998</c:v>
                </c:pt>
                <c:pt idx="12">
                  <c:v>3.1193673610000001</c:v>
                </c:pt>
                <c:pt idx="13">
                  <c:v>37.760803699999997</c:v>
                </c:pt>
                <c:pt idx="14">
                  <c:v>8.6138064859999997</c:v>
                </c:pt>
                <c:pt idx="15">
                  <c:v>5.5093605520000004</c:v>
                </c:pt>
                <c:pt idx="16">
                  <c:v>1.7302768230000001</c:v>
                </c:pt>
                <c:pt idx="17">
                  <c:v>3.0781331060000001</c:v>
                </c:pt>
                <c:pt idx="18">
                  <c:v>3.892907143</c:v>
                </c:pt>
                <c:pt idx="19">
                  <c:v>3.0471405979999999</c:v>
                </c:pt>
                <c:pt idx="20">
                  <c:v>13.707716230000001</c:v>
                </c:pt>
                <c:pt idx="21">
                  <c:v>4.1987245079999997</c:v>
                </c:pt>
                <c:pt idx="22">
                  <c:v>1.484215021</c:v>
                </c:pt>
                <c:pt idx="23">
                  <c:v>5.7490327360000002</c:v>
                </c:pt>
                <c:pt idx="24">
                  <c:v>6.1875920300000002</c:v>
                </c:pt>
                <c:pt idx="25">
                  <c:v>26.67123342</c:v>
                </c:pt>
                <c:pt idx="26">
                  <c:v>3.473301411</c:v>
                </c:pt>
                <c:pt idx="27">
                  <c:v>5.8667967320000001</c:v>
                </c:pt>
                <c:pt idx="28">
                  <c:v>6.927523613</c:v>
                </c:pt>
                <c:pt idx="29">
                  <c:v>6.7755043510000004</c:v>
                </c:pt>
                <c:pt idx="30">
                  <c:v>6.7912592890000001</c:v>
                </c:pt>
                <c:pt idx="31">
                  <c:v>7.5396943089999997</c:v>
                </c:pt>
                <c:pt idx="32">
                  <c:v>18.55176878</c:v>
                </c:pt>
                <c:pt idx="33">
                  <c:v>4.283429623</c:v>
                </c:pt>
                <c:pt idx="34">
                  <c:v>2.7426657680000002</c:v>
                </c:pt>
                <c:pt idx="35">
                  <c:v>13.459540130000001</c:v>
                </c:pt>
                <c:pt idx="36">
                  <c:v>15.993278979999999</c:v>
                </c:pt>
                <c:pt idx="37">
                  <c:v>3.2177920339999999</c:v>
                </c:pt>
                <c:pt idx="38">
                  <c:v>18.293263670000002</c:v>
                </c:pt>
                <c:pt idx="39">
                  <c:v>7.0928251739999997</c:v>
                </c:pt>
                <c:pt idx="40">
                  <c:v>7.9982423779999996</c:v>
                </c:pt>
                <c:pt idx="41">
                  <c:v>1.685604095</c:v>
                </c:pt>
                <c:pt idx="42">
                  <c:v>5.5464465619999999</c:v>
                </c:pt>
                <c:pt idx="43">
                  <c:v>6.5725812909999997</c:v>
                </c:pt>
                <c:pt idx="44">
                  <c:v>1.206736088</c:v>
                </c:pt>
                <c:pt idx="45">
                  <c:v>4.0492532250000002</c:v>
                </c:pt>
                <c:pt idx="46">
                  <c:v>25.301099059999999</c:v>
                </c:pt>
                <c:pt idx="47">
                  <c:v>51.113260029999999</c:v>
                </c:pt>
                <c:pt idx="48">
                  <c:v>8.3119654660000002</c:v>
                </c:pt>
                <c:pt idx="49">
                  <c:v>0.98041486700000002</c:v>
                </c:pt>
                <c:pt idx="50">
                  <c:v>14.465155599999999</c:v>
                </c:pt>
                <c:pt idx="51">
                  <c:v>6.3651900289999999</c:v>
                </c:pt>
                <c:pt idx="52">
                  <c:v>3.2264947890000002</c:v>
                </c:pt>
                <c:pt idx="53">
                  <c:v>6.9273488519999997</c:v>
                </c:pt>
                <c:pt idx="54">
                  <c:v>3.6671707630000001</c:v>
                </c:pt>
                <c:pt idx="55">
                  <c:v>3.0907292370000001</c:v>
                </c:pt>
                <c:pt idx="56">
                  <c:v>10.746743199999999</c:v>
                </c:pt>
                <c:pt idx="57">
                  <c:v>14.932586669999999</c:v>
                </c:pt>
                <c:pt idx="58">
                  <c:v>2.643618107</c:v>
                </c:pt>
                <c:pt idx="59">
                  <c:v>9.7556266780000005</c:v>
                </c:pt>
                <c:pt idx="60">
                  <c:v>24.449550630000001</c:v>
                </c:pt>
                <c:pt idx="61">
                  <c:v>4.027247429</c:v>
                </c:pt>
                <c:pt idx="62">
                  <c:v>10.067075490000001</c:v>
                </c:pt>
                <c:pt idx="63">
                  <c:v>4.2634735109999999</c:v>
                </c:pt>
                <c:pt idx="64">
                  <c:v>3.0471658709999998</c:v>
                </c:pt>
                <c:pt idx="65">
                  <c:v>15.68188548</c:v>
                </c:pt>
                <c:pt idx="66">
                  <c:v>2.06603694</c:v>
                </c:pt>
                <c:pt idx="67">
                  <c:v>11.08181572</c:v>
                </c:pt>
                <c:pt idx="68">
                  <c:v>5.0204570290000001</c:v>
                </c:pt>
                <c:pt idx="69">
                  <c:v>3.949560881</c:v>
                </c:pt>
                <c:pt idx="70">
                  <c:v>20.693192239999998</c:v>
                </c:pt>
                <c:pt idx="71">
                  <c:v>26.237761020000001</c:v>
                </c:pt>
                <c:pt idx="72">
                  <c:v>2.16291666</c:v>
                </c:pt>
                <c:pt idx="73">
                  <c:v>43.082619430000001</c:v>
                </c:pt>
                <c:pt idx="74">
                  <c:v>12.942094089999999</c:v>
                </c:pt>
                <c:pt idx="75">
                  <c:v>66.786462779999994</c:v>
                </c:pt>
                <c:pt idx="76">
                  <c:v>1.3437311649999999</c:v>
                </c:pt>
                <c:pt idx="77">
                  <c:v>8.7492642400000005</c:v>
                </c:pt>
                <c:pt idx="78">
                  <c:v>0.62033867799999998</c:v>
                </c:pt>
                <c:pt idx="79">
                  <c:v>4.1838109489999997</c:v>
                </c:pt>
                <c:pt idx="80">
                  <c:v>5.093849659</c:v>
                </c:pt>
                <c:pt idx="81">
                  <c:v>14.705063579999999</c:v>
                </c:pt>
                <c:pt idx="82">
                  <c:v>1.7611050610000001</c:v>
                </c:pt>
                <c:pt idx="83">
                  <c:v>16.605778220000001</c:v>
                </c:pt>
                <c:pt idx="84">
                  <c:v>1.016396761</c:v>
                </c:pt>
                <c:pt idx="85">
                  <c:v>2.9161841869999998</c:v>
                </c:pt>
                <c:pt idx="86">
                  <c:v>12.53425813</c:v>
                </c:pt>
                <c:pt idx="87">
                  <c:v>10.65350389</c:v>
                </c:pt>
                <c:pt idx="88">
                  <c:v>7.9120693209999997</c:v>
                </c:pt>
                <c:pt idx="89">
                  <c:v>49.063604830000003</c:v>
                </c:pt>
                <c:pt idx="90">
                  <c:v>6.1266434189999996</c:v>
                </c:pt>
                <c:pt idx="91">
                  <c:v>22.01146078</c:v>
                </c:pt>
                <c:pt idx="92">
                  <c:v>8.5315337180000004</c:v>
                </c:pt>
                <c:pt idx="93">
                  <c:v>0.741254568</c:v>
                </c:pt>
                <c:pt idx="94">
                  <c:v>12.396485569999999</c:v>
                </c:pt>
                <c:pt idx="95">
                  <c:v>11.96576881</c:v>
                </c:pt>
                <c:pt idx="96">
                  <c:v>6.4548220629999999</c:v>
                </c:pt>
                <c:pt idx="97">
                  <c:v>7.8573162559999998</c:v>
                </c:pt>
                <c:pt idx="98">
                  <c:v>14.39974737</c:v>
                </c:pt>
                <c:pt idx="99">
                  <c:v>4.2372612949999997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D81-A91F-25837CC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5688"/>
        <c:axId val="618846344"/>
      </c:scatterChart>
      <c:valAx>
        <c:axId val="6188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6344"/>
        <c:crosses val="autoZero"/>
        <c:crossBetween val="midCat"/>
      </c:valAx>
      <c:valAx>
        <c:axId val="6188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評価関数改良0806_19!$O$1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評価関数改良0806_19!$J$2:$J$101</c:f>
              <c:numCache>
                <c:formatCode>General</c:formatCode>
                <c:ptCount val="100"/>
                <c:pt idx="0">
                  <c:v>4.0588388440000003</c:v>
                </c:pt>
                <c:pt idx="1">
                  <c:v>5.7071938510000004</c:v>
                </c:pt>
                <c:pt idx="2">
                  <c:v>1.201126814</c:v>
                </c:pt>
                <c:pt idx="3">
                  <c:v>13.190053219999999</c:v>
                </c:pt>
                <c:pt idx="4">
                  <c:v>31.133163209999999</c:v>
                </c:pt>
                <c:pt idx="5">
                  <c:v>2.2071142199999998</c:v>
                </c:pt>
                <c:pt idx="6">
                  <c:v>16.832972760000001</c:v>
                </c:pt>
                <c:pt idx="7">
                  <c:v>7.9370083810000001</c:v>
                </c:pt>
                <c:pt idx="8">
                  <c:v>26.70584655</c:v>
                </c:pt>
                <c:pt idx="9">
                  <c:v>84.417930839999997</c:v>
                </c:pt>
                <c:pt idx="10">
                  <c:v>7.5983326440000001</c:v>
                </c:pt>
                <c:pt idx="11">
                  <c:v>0.92092394799999999</c:v>
                </c:pt>
                <c:pt idx="12">
                  <c:v>11.88522053</c:v>
                </c:pt>
                <c:pt idx="13">
                  <c:v>11.27146602</c:v>
                </c:pt>
                <c:pt idx="14">
                  <c:v>11.438235280000001</c:v>
                </c:pt>
                <c:pt idx="15">
                  <c:v>11.7238059</c:v>
                </c:pt>
                <c:pt idx="16">
                  <c:v>11.653948310000001</c:v>
                </c:pt>
                <c:pt idx="17">
                  <c:v>10.01952195</c:v>
                </c:pt>
                <c:pt idx="18">
                  <c:v>27.62880397</c:v>
                </c:pt>
                <c:pt idx="19">
                  <c:v>2.774523973</c:v>
                </c:pt>
                <c:pt idx="20">
                  <c:v>62.651653289999999</c:v>
                </c:pt>
                <c:pt idx="21">
                  <c:v>0.80834841700000004</c:v>
                </c:pt>
                <c:pt idx="22">
                  <c:v>3.9892672999999997E-2</c:v>
                </c:pt>
                <c:pt idx="23">
                  <c:v>22.28263879</c:v>
                </c:pt>
                <c:pt idx="24">
                  <c:v>80.384139300000001</c:v>
                </c:pt>
                <c:pt idx="25">
                  <c:v>12.62375426</c:v>
                </c:pt>
                <c:pt idx="26">
                  <c:v>8.7730433940000001</c:v>
                </c:pt>
                <c:pt idx="27">
                  <c:v>3.897804737</c:v>
                </c:pt>
                <c:pt idx="28">
                  <c:v>14.4431262</c:v>
                </c:pt>
                <c:pt idx="29">
                  <c:v>2.9304518700000002</c:v>
                </c:pt>
                <c:pt idx="30">
                  <c:v>21.839645390000001</c:v>
                </c:pt>
                <c:pt idx="31">
                  <c:v>3.8937329999999999E-2</c:v>
                </c:pt>
                <c:pt idx="32">
                  <c:v>13.51945901</c:v>
                </c:pt>
                <c:pt idx="33">
                  <c:v>19.27709389</c:v>
                </c:pt>
                <c:pt idx="34">
                  <c:v>0.101729393</c:v>
                </c:pt>
                <c:pt idx="35">
                  <c:v>27.082961319999999</c:v>
                </c:pt>
                <c:pt idx="36">
                  <c:v>2.577220917</c:v>
                </c:pt>
                <c:pt idx="37">
                  <c:v>7.5253887180000003</c:v>
                </c:pt>
                <c:pt idx="38">
                  <c:v>26.125334980000002</c:v>
                </c:pt>
                <c:pt idx="39">
                  <c:v>43.691476110000004</c:v>
                </c:pt>
                <c:pt idx="40">
                  <c:v>19.920850519999998</c:v>
                </c:pt>
                <c:pt idx="41">
                  <c:v>5.0867714880000001</c:v>
                </c:pt>
                <c:pt idx="42">
                  <c:v>2.640163898</c:v>
                </c:pt>
                <c:pt idx="43">
                  <c:v>45.097335100000002</c:v>
                </c:pt>
                <c:pt idx="44">
                  <c:v>5.0463926790000002</c:v>
                </c:pt>
                <c:pt idx="45">
                  <c:v>2.0691137309999998</c:v>
                </c:pt>
                <c:pt idx="46">
                  <c:v>1.7815172669999999</c:v>
                </c:pt>
                <c:pt idx="47">
                  <c:v>29.16563725</c:v>
                </c:pt>
                <c:pt idx="48">
                  <c:v>28.969415189999999</c:v>
                </c:pt>
                <c:pt idx="49">
                  <c:v>42.615123990000001</c:v>
                </c:pt>
                <c:pt idx="50">
                  <c:v>8.6273035999999994</c:v>
                </c:pt>
                <c:pt idx="51">
                  <c:v>0.55056119000000003</c:v>
                </c:pt>
                <c:pt idx="52">
                  <c:v>18.349124190000001</c:v>
                </c:pt>
                <c:pt idx="53">
                  <c:v>8.0263886450000008</c:v>
                </c:pt>
                <c:pt idx="54">
                  <c:v>46.547216419999998</c:v>
                </c:pt>
                <c:pt idx="55">
                  <c:v>6.0382695200000001</c:v>
                </c:pt>
                <c:pt idx="56">
                  <c:v>2.537951708</c:v>
                </c:pt>
                <c:pt idx="57">
                  <c:v>18.329216479999999</c:v>
                </c:pt>
                <c:pt idx="58">
                  <c:v>2.3867404460000001</c:v>
                </c:pt>
                <c:pt idx="59">
                  <c:v>2.1264476779999999</c:v>
                </c:pt>
                <c:pt idx="60">
                  <c:v>1.8989300730000001</c:v>
                </c:pt>
                <c:pt idx="61">
                  <c:v>110.49739889999999</c:v>
                </c:pt>
                <c:pt idx="62">
                  <c:v>0.67132115400000003</c:v>
                </c:pt>
                <c:pt idx="63">
                  <c:v>83.003358129999995</c:v>
                </c:pt>
                <c:pt idx="64">
                  <c:v>2.2597558499999999</c:v>
                </c:pt>
                <c:pt idx="65">
                  <c:v>36.468062400000001</c:v>
                </c:pt>
                <c:pt idx="66">
                  <c:v>9.8219094279999997</c:v>
                </c:pt>
                <c:pt idx="67">
                  <c:v>65.480956789999993</c:v>
                </c:pt>
                <c:pt idx="68">
                  <c:v>33.93872142</c:v>
                </c:pt>
                <c:pt idx="69">
                  <c:v>11.21370387</c:v>
                </c:pt>
                <c:pt idx="70">
                  <c:v>32.129894729999997</c:v>
                </c:pt>
                <c:pt idx="71">
                  <c:v>0.48327994299999999</c:v>
                </c:pt>
                <c:pt idx="72">
                  <c:v>24.156001570000001</c:v>
                </c:pt>
                <c:pt idx="73">
                  <c:v>16.1983459</c:v>
                </c:pt>
                <c:pt idx="74">
                  <c:v>4.4118659500000001</c:v>
                </c:pt>
                <c:pt idx="75">
                  <c:v>63.780966999999997</c:v>
                </c:pt>
                <c:pt idx="76">
                  <c:v>4.9096381659999997</c:v>
                </c:pt>
                <c:pt idx="77">
                  <c:v>5.7686002250000001</c:v>
                </c:pt>
                <c:pt idx="78">
                  <c:v>34.553030010000001</c:v>
                </c:pt>
                <c:pt idx="79">
                  <c:v>0.79115462299999995</c:v>
                </c:pt>
                <c:pt idx="80">
                  <c:v>11.92599916</c:v>
                </c:pt>
                <c:pt idx="81">
                  <c:v>11.075814960000001</c:v>
                </c:pt>
                <c:pt idx="82">
                  <c:v>0.196474552</c:v>
                </c:pt>
                <c:pt idx="83">
                  <c:v>10.30954075</c:v>
                </c:pt>
                <c:pt idx="84">
                  <c:v>3.9941983219999999</c:v>
                </c:pt>
                <c:pt idx="85">
                  <c:v>2.507116795</c:v>
                </c:pt>
                <c:pt idx="86">
                  <c:v>3.7308554649999999</c:v>
                </c:pt>
                <c:pt idx="87">
                  <c:v>8.5658466820000001</c:v>
                </c:pt>
                <c:pt idx="88">
                  <c:v>29.371475220000001</c:v>
                </c:pt>
                <c:pt idx="89">
                  <c:v>30.313251260000001</c:v>
                </c:pt>
                <c:pt idx="90">
                  <c:v>4.7904260159999996</c:v>
                </c:pt>
                <c:pt idx="91">
                  <c:v>23.743852619999998</c:v>
                </c:pt>
                <c:pt idx="92">
                  <c:v>13.3206439</c:v>
                </c:pt>
                <c:pt idx="93">
                  <c:v>1.4076006409999999</c:v>
                </c:pt>
                <c:pt idx="94">
                  <c:v>2.5569779869999998</c:v>
                </c:pt>
                <c:pt idx="95">
                  <c:v>14.29530692</c:v>
                </c:pt>
                <c:pt idx="96">
                  <c:v>3.1836330890000002</c:v>
                </c:pt>
                <c:pt idx="97">
                  <c:v>22.297628159999999</c:v>
                </c:pt>
                <c:pt idx="98">
                  <c:v>72.793742179999995</c:v>
                </c:pt>
                <c:pt idx="99">
                  <c:v>4.7567813399999999</c:v>
                </c:pt>
              </c:numCache>
            </c:numRef>
          </c:xVal>
          <c:yVal>
            <c:numRef>
              <c:f>評価関数改良0806_19!$O$2:$O$101</c:f>
              <c:numCache>
                <c:formatCode>General</c:formatCode>
                <c:ptCount val="100"/>
                <c:pt idx="0">
                  <c:v>4.579018831</c:v>
                </c:pt>
                <c:pt idx="1">
                  <c:v>10.556535240000001</c:v>
                </c:pt>
                <c:pt idx="2">
                  <c:v>5.291302204</c:v>
                </c:pt>
                <c:pt idx="3">
                  <c:v>15.85495925</c:v>
                </c:pt>
                <c:pt idx="4">
                  <c:v>35.775172470000001</c:v>
                </c:pt>
                <c:pt idx="5">
                  <c:v>4.6426200870000001</c:v>
                </c:pt>
                <c:pt idx="6">
                  <c:v>25.702098370000002</c:v>
                </c:pt>
                <c:pt idx="7">
                  <c:v>19.040429830000001</c:v>
                </c:pt>
                <c:pt idx="8">
                  <c:v>29.38361192</c:v>
                </c:pt>
                <c:pt idx="9">
                  <c:v>92.220410819999998</c:v>
                </c:pt>
                <c:pt idx="10">
                  <c:v>11.028533700000001</c:v>
                </c:pt>
                <c:pt idx="11">
                  <c:v>6.8960845470000001</c:v>
                </c:pt>
                <c:pt idx="12">
                  <c:v>15.48842645</c:v>
                </c:pt>
                <c:pt idx="13">
                  <c:v>12.443398480000001</c:v>
                </c:pt>
                <c:pt idx="14">
                  <c:v>28.12000394</c:v>
                </c:pt>
                <c:pt idx="15">
                  <c:v>16.085301879999999</c:v>
                </c:pt>
                <c:pt idx="16">
                  <c:v>17.135920760000001</c:v>
                </c:pt>
                <c:pt idx="17">
                  <c:v>13.575767519999999</c:v>
                </c:pt>
                <c:pt idx="18">
                  <c:v>32.654707190000003</c:v>
                </c:pt>
                <c:pt idx="19">
                  <c:v>6.3368463520000002</c:v>
                </c:pt>
                <c:pt idx="20">
                  <c:v>64.891074419999995</c:v>
                </c:pt>
                <c:pt idx="21">
                  <c:v>8.6298129560000003</c:v>
                </c:pt>
                <c:pt idx="22">
                  <c:v>4.2524602409999996</c:v>
                </c:pt>
                <c:pt idx="23">
                  <c:v>23.900749680000001</c:v>
                </c:pt>
                <c:pt idx="24">
                  <c:v>87.164081569999993</c:v>
                </c:pt>
                <c:pt idx="25">
                  <c:v>14.21750975</c:v>
                </c:pt>
                <c:pt idx="26">
                  <c:v>13.601485009999999</c:v>
                </c:pt>
                <c:pt idx="27">
                  <c:v>8.3580672739999997</c:v>
                </c:pt>
                <c:pt idx="28">
                  <c:v>17.108095169999999</c:v>
                </c:pt>
                <c:pt idx="29">
                  <c:v>7.1635587220000003</c:v>
                </c:pt>
                <c:pt idx="30">
                  <c:v>32.260556219999998</c:v>
                </c:pt>
                <c:pt idx="31">
                  <c:v>1.869518518</c:v>
                </c:pt>
                <c:pt idx="32">
                  <c:v>14.834555630000001</c:v>
                </c:pt>
                <c:pt idx="33">
                  <c:v>23.432535649999998</c:v>
                </c:pt>
                <c:pt idx="34">
                  <c:v>5.6075608729999997</c:v>
                </c:pt>
                <c:pt idx="35">
                  <c:v>31.252014160000002</c:v>
                </c:pt>
                <c:pt idx="36">
                  <c:v>3.6998462679999999</c:v>
                </c:pt>
                <c:pt idx="37">
                  <c:v>11.821647410000001</c:v>
                </c:pt>
                <c:pt idx="38">
                  <c:v>29.968217129999999</c:v>
                </c:pt>
                <c:pt idx="39">
                  <c:v>48.165988679999998</c:v>
                </c:pt>
                <c:pt idx="40">
                  <c:v>20.536559100000002</c:v>
                </c:pt>
                <c:pt idx="41">
                  <c:v>6.6438739299999998</c:v>
                </c:pt>
                <c:pt idx="42">
                  <c:v>5.2453498840000004</c:v>
                </c:pt>
                <c:pt idx="43">
                  <c:v>45.671320919999999</c:v>
                </c:pt>
                <c:pt idx="44">
                  <c:v>11.05471444</c:v>
                </c:pt>
                <c:pt idx="45">
                  <c:v>6.5700564379999999</c:v>
                </c:pt>
                <c:pt idx="46">
                  <c:v>4.626459122</c:v>
                </c:pt>
                <c:pt idx="47">
                  <c:v>31.607236149999999</c:v>
                </c:pt>
                <c:pt idx="48">
                  <c:v>33.506105419999997</c:v>
                </c:pt>
                <c:pt idx="49">
                  <c:v>42.9941113</c:v>
                </c:pt>
                <c:pt idx="50">
                  <c:v>14.236492630000001</c:v>
                </c:pt>
                <c:pt idx="51">
                  <c:v>7.5469663139999996</c:v>
                </c:pt>
                <c:pt idx="52">
                  <c:v>22.283179520000001</c:v>
                </c:pt>
                <c:pt idx="53">
                  <c:v>12.23641658</c:v>
                </c:pt>
                <c:pt idx="54">
                  <c:v>48.568208220000002</c:v>
                </c:pt>
                <c:pt idx="55">
                  <c:v>9.9004733559999991</c:v>
                </c:pt>
                <c:pt idx="56">
                  <c:v>6.7184479240000003</c:v>
                </c:pt>
                <c:pt idx="57">
                  <c:v>21.545185799999999</c:v>
                </c:pt>
                <c:pt idx="58">
                  <c:v>3.026498556</c:v>
                </c:pt>
                <c:pt idx="59">
                  <c:v>3.7228138450000001</c:v>
                </c:pt>
                <c:pt idx="60">
                  <c:v>13.639654869999999</c:v>
                </c:pt>
                <c:pt idx="61">
                  <c:v>111.9400966</c:v>
                </c:pt>
                <c:pt idx="62">
                  <c:v>4.6482193470000004</c:v>
                </c:pt>
                <c:pt idx="63">
                  <c:v>84.898058649999996</c:v>
                </c:pt>
                <c:pt idx="64">
                  <c:v>5.6386585240000002</c:v>
                </c:pt>
                <c:pt idx="65">
                  <c:v>38.059355019999998</c:v>
                </c:pt>
                <c:pt idx="66">
                  <c:v>12.251754760000001</c:v>
                </c:pt>
                <c:pt idx="67">
                  <c:v>69.488874199999998</c:v>
                </c:pt>
                <c:pt idx="68">
                  <c:v>35.614375109999997</c:v>
                </c:pt>
                <c:pt idx="69">
                  <c:v>15.71383095</c:v>
                </c:pt>
                <c:pt idx="70">
                  <c:v>33.755169629999997</c:v>
                </c:pt>
                <c:pt idx="71">
                  <c:v>17.481745719999999</c:v>
                </c:pt>
                <c:pt idx="72">
                  <c:v>25.93148017</c:v>
                </c:pt>
                <c:pt idx="73">
                  <c:v>18.70385194</c:v>
                </c:pt>
                <c:pt idx="74">
                  <c:v>7.9695346359999997</c:v>
                </c:pt>
                <c:pt idx="75">
                  <c:v>68.354557040000003</c:v>
                </c:pt>
                <c:pt idx="76">
                  <c:v>6.7274856569999999</c:v>
                </c:pt>
                <c:pt idx="77">
                  <c:v>10.07809615</c:v>
                </c:pt>
                <c:pt idx="78">
                  <c:v>35.517456770000003</c:v>
                </c:pt>
                <c:pt idx="79">
                  <c:v>2.1726551060000001</c:v>
                </c:pt>
                <c:pt idx="80">
                  <c:v>14.65176892</c:v>
                </c:pt>
                <c:pt idx="81">
                  <c:v>13.38691998</c:v>
                </c:pt>
                <c:pt idx="82">
                  <c:v>7.9359185700000001</c:v>
                </c:pt>
                <c:pt idx="83">
                  <c:v>11.546561000000001</c:v>
                </c:pt>
                <c:pt idx="84">
                  <c:v>5.2543013099999998</c:v>
                </c:pt>
                <c:pt idx="85">
                  <c:v>4.1485950950000001</c:v>
                </c:pt>
                <c:pt idx="86">
                  <c:v>11.40178871</c:v>
                </c:pt>
                <c:pt idx="87">
                  <c:v>11.61752081</c:v>
                </c:pt>
                <c:pt idx="88">
                  <c:v>32.266698839999997</c:v>
                </c:pt>
                <c:pt idx="89">
                  <c:v>33.415206670000003</c:v>
                </c:pt>
                <c:pt idx="90">
                  <c:v>9.2211205960000004</c:v>
                </c:pt>
                <c:pt idx="91">
                  <c:v>26.166161540000001</c:v>
                </c:pt>
                <c:pt idx="92">
                  <c:v>17.125585789999999</c:v>
                </c:pt>
                <c:pt idx="93">
                  <c:v>2.01515317</c:v>
                </c:pt>
                <c:pt idx="94">
                  <c:v>5.7701990600000004</c:v>
                </c:pt>
                <c:pt idx="95">
                  <c:v>15.41045976</c:v>
                </c:pt>
                <c:pt idx="96">
                  <c:v>4.1467072959999998</c:v>
                </c:pt>
                <c:pt idx="97">
                  <c:v>23.963929650000001</c:v>
                </c:pt>
                <c:pt idx="98">
                  <c:v>76.251863240000006</c:v>
                </c:pt>
                <c:pt idx="99">
                  <c:v>11.015060419999999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3-4E07-A66A-9E56EFF0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90168"/>
        <c:axId val="690487872"/>
      </c:scatterChart>
      <c:valAx>
        <c:axId val="6904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87872"/>
        <c:crosses val="autoZero"/>
        <c:crossBetween val="midCat"/>
      </c:valAx>
      <c:valAx>
        <c:axId val="6904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9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45BE8B2-4226-4FFF-995C-C3629C87207A}">
          <cx:tx>
            <cx:txData>
              <cx:f>_xlchart.v1.2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5941BFE-DB8F-4734-B1EA-4372C6C26D9E}">
          <cx:tx>
            <cx:txData>
              <cx:f>_xlchart.v1.0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252412</xdr:colOff>
      <xdr:row>9</xdr:row>
      <xdr:rowOff>123825</xdr:rowOff>
    </xdr:from>
    <xdr:to>
      <xdr:col>25</xdr:col>
      <xdr:colOff>23812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DCE8D-F572-4391-84B3-6C1D2B7F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157162</xdr:colOff>
      <xdr:row>10</xdr:row>
      <xdr:rowOff>57150</xdr:rowOff>
    </xdr:from>
    <xdr:to>
      <xdr:col>24</xdr:col>
      <xdr:colOff>614362</xdr:colOff>
      <xdr:row>21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242B8F-7640-4218-91E7-EC812CAA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22</xdr:row>
      <xdr:rowOff>85725</xdr:rowOff>
    </xdr:from>
    <xdr:to>
      <xdr:col>24</xdr:col>
      <xdr:colOff>566737</xdr:colOff>
      <xdr:row>33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43AE27B-8360-4F4E-9BAA-F5AD517EE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26</xdr:col>
      <xdr:colOff>366712</xdr:colOff>
      <xdr:row>3</xdr:row>
      <xdr:rowOff>171450</xdr:rowOff>
    </xdr:from>
    <xdr:to>
      <xdr:col>32</xdr:col>
      <xdr:colOff>600076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63284CA-03D6-4FAD-8EB6-0DF630F6E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85825"/>
              <a:ext cx="4348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376237</xdr:colOff>
      <xdr:row>5</xdr:row>
      <xdr:rowOff>28575</xdr:rowOff>
    </xdr:from>
    <xdr:to>
      <xdr:col>22</xdr:col>
      <xdr:colOff>147637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539C2-9A2F-4586-8A4F-02FBD69D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114300</xdr:rowOff>
    </xdr:from>
    <xdr:to>
      <xdr:col>22</xdr:col>
      <xdr:colOff>71437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FBECD-E4FC-4434-887E-C8B9A0E6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76200</xdr:rowOff>
    </xdr:from>
    <xdr:to>
      <xdr:col>22</xdr:col>
      <xdr:colOff>366712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AC7BBF-D917-46D2-B50A-910CB49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</xdr:colOff>
      <xdr:row>5</xdr:row>
      <xdr:rowOff>76200</xdr:rowOff>
    </xdr:from>
    <xdr:to>
      <xdr:col>22</xdr:col>
      <xdr:colOff>538162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95F77-4D79-41DB-A184-690458DC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P25" sqref="P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394"/>
  <sheetViews>
    <sheetView workbookViewId="0">
      <selection activeCell="Q2" sqref="Q2:S23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5.9691835592290108</v>
      </c>
      <c r="S3">
        <f>AVERAGE(G:G)</f>
        <v>60.87022900763359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12.798088413801848</v>
      </c>
      <c r="S5">
        <f>_xlfn.STDEV.S(G:G)</f>
        <v>2.3279478127420075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89.821882951653947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67.938931297709928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44.783715012722645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26.463104325699742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  <row r="292" spans="1:15" x14ac:dyDescent="0.4">
      <c r="A292">
        <v>7</v>
      </c>
      <c r="B292">
        <v>12</v>
      </c>
      <c r="C292">
        <v>7</v>
      </c>
      <c r="D292">
        <v>11</v>
      </c>
      <c r="E292">
        <v>9</v>
      </c>
      <c r="F292">
        <v>15</v>
      </c>
      <c r="G292">
        <v>61</v>
      </c>
      <c r="I292">
        <v>9.9730499999999998E-4</v>
      </c>
      <c r="J292">
        <v>1.059591532</v>
      </c>
      <c r="K292">
        <v>0.75230884600000003</v>
      </c>
      <c r="L292">
        <v>7.7841519999999997E-2</v>
      </c>
      <c r="M292">
        <v>2.5918007E-2</v>
      </c>
      <c r="N292">
        <v>0.473738194</v>
      </c>
      <c r="O292">
        <v>2.3903954029999999</v>
      </c>
    </row>
    <row r="293" spans="1:15" x14ac:dyDescent="0.4">
      <c r="A293">
        <v>6</v>
      </c>
      <c r="B293">
        <v>11</v>
      </c>
      <c r="C293">
        <v>7</v>
      </c>
      <c r="D293">
        <v>11</v>
      </c>
      <c r="E293">
        <v>10</v>
      </c>
      <c r="F293">
        <v>16</v>
      </c>
      <c r="G293">
        <v>61</v>
      </c>
      <c r="I293">
        <v>9.9515900000000002E-4</v>
      </c>
      <c r="J293">
        <v>31.557756659999999</v>
      </c>
      <c r="K293">
        <v>0.19500827800000001</v>
      </c>
      <c r="L293">
        <v>6.4824581000000006E-2</v>
      </c>
      <c r="M293">
        <v>0.14113497699999999</v>
      </c>
      <c r="N293">
        <v>5.0467407700000004</v>
      </c>
      <c r="O293">
        <v>37.006460429999997</v>
      </c>
    </row>
    <row r="294" spans="1:15" x14ac:dyDescent="0.4">
      <c r="A294">
        <v>5</v>
      </c>
      <c r="B294">
        <v>12</v>
      </c>
      <c r="C294">
        <v>7</v>
      </c>
      <c r="D294">
        <v>12</v>
      </c>
      <c r="E294">
        <v>11</v>
      </c>
      <c r="F294">
        <v>15</v>
      </c>
      <c r="G294">
        <v>61</v>
      </c>
      <c r="I294">
        <v>0</v>
      </c>
      <c r="J294">
        <v>4.8001935480000002</v>
      </c>
      <c r="K294">
        <v>0.54354238499999996</v>
      </c>
      <c r="L294">
        <v>0.46074032799999998</v>
      </c>
      <c r="M294">
        <v>0.98037910500000003</v>
      </c>
      <c r="N294">
        <v>1.7862589360000001</v>
      </c>
      <c r="O294">
        <v>8.5711143019999998</v>
      </c>
    </row>
    <row r="295" spans="1:15" x14ac:dyDescent="0.4">
      <c r="A295">
        <v>5</v>
      </c>
      <c r="B295">
        <v>10</v>
      </c>
      <c r="C295">
        <v>7</v>
      </c>
      <c r="D295">
        <v>11</v>
      </c>
      <c r="E295">
        <v>11</v>
      </c>
      <c r="F295">
        <v>16</v>
      </c>
      <c r="G295">
        <v>57</v>
      </c>
      <c r="I295">
        <v>9.9730499999999998E-4</v>
      </c>
      <c r="J295">
        <v>6.5821885999999996E-2</v>
      </c>
      <c r="K295">
        <v>0.109709263</v>
      </c>
      <c r="L295">
        <v>5.5848122E-2</v>
      </c>
      <c r="M295">
        <v>2.553685427</v>
      </c>
      <c r="N295">
        <v>0.65129756900000002</v>
      </c>
      <c r="O295">
        <v>3.437359571</v>
      </c>
    </row>
    <row r="296" spans="1:15" x14ac:dyDescent="0.4">
      <c r="A296">
        <v>7</v>
      </c>
      <c r="B296">
        <v>9</v>
      </c>
      <c r="C296">
        <v>7</v>
      </c>
      <c r="D296">
        <v>10</v>
      </c>
      <c r="E296">
        <v>11</v>
      </c>
      <c r="F296">
        <v>14</v>
      </c>
      <c r="G296">
        <v>58</v>
      </c>
      <c r="I296">
        <v>1.99461E-3</v>
      </c>
      <c r="J296">
        <v>5.9833530000000003E-3</v>
      </c>
      <c r="K296">
        <v>7.2839975000000001E-2</v>
      </c>
      <c r="L296">
        <v>9.9539799999999999E-4</v>
      </c>
      <c r="M296">
        <v>1.050192595</v>
      </c>
      <c r="N296">
        <v>0.163593769</v>
      </c>
      <c r="O296">
        <v>1.321498632</v>
      </c>
    </row>
    <row r="297" spans="1:15" x14ac:dyDescent="0.4">
      <c r="A297">
        <v>6</v>
      </c>
      <c r="B297">
        <v>11</v>
      </c>
      <c r="C297">
        <v>5</v>
      </c>
      <c r="D297">
        <v>12</v>
      </c>
      <c r="E297">
        <v>9</v>
      </c>
      <c r="F297">
        <v>16</v>
      </c>
      <c r="G297">
        <v>59</v>
      </c>
      <c r="I297">
        <v>0</v>
      </c>
      <c r="J297">
        <v>0.253873348</v>
      </c>
      <c r="K297">
        <v>1.9941329999999999E-3</v>
      </c>
      <c r="L297">
        <v>0.45928597500000001</v>
      </c>
      <c r="M297">
        <v>8.2779883999999998E-2</v>
      </c>
      <c r="N297">
        <v>2.3253147599999999</v>
      </c>
      <c r="O297">
        <v>3.1242067809999998</v>
      </c>
    </row>
    <row r="298" spans="1:15" x14ac:dyDescent="0.4">
      <c r="A298">
        <v>7</v>
      </c>
      <c r="B298">
        <v>13</v>
      </c>
      <c r="C298">
        <v>7</v>
      </c>
      <c r="D298">
        <v>12</v>
      </c>
      <c r="E298">
        <v>10</v>
      </c>
      <c r="F298">
        <v>14</v>
      </c>
      <c r="G298">
        <v>63</v>
      </c>
      <c r="I298">
        <v>9.9492099999999996E-4</v>
      </c>
      <c r="J298">
        <v>3.1292889119999998</v>
      </c>
      <c r="K298">
        <v>0.35607004199999998</v>
      </c>
      <c r="L298">
        <v>0.386965752</v>
      </c>
      <c r="M298">
        <v>0.51424288699999998</v>
      </c>
      <c r="N298">
        <v>5.8842420999999999E-2</v>
      </c>
      <c r="O298">
        <v>4.4533505440000001</v>
      </c>
    </row>
    <row r="299" spans="1:15" x14ac:dyDescent="0.4">
      <c r="A299">
        <v>7</v>
      </c>
      <c r="B299">
        <v>13</v>
      </c>
      <c r="C299">
        <v>8</v>
      </c>
      <c r="D299">
        <v>10</v>
      </c>
      <c r="E299">
        <v>9</v>
      </c>
      <c r="F299">
        <v>15</v>
      </c>
      <c r="G299">
        <v>62</v>
      </c>
      <c r="I299">
        <v>9.9778200000000001E-4</v>
      </c>
      <c r="J299">
        <v>48.075521469999998</v>
      </c>
      <c r="K299">
        <v>0.43184518799999999</v>
      </c>
      <c r="L299">
        <v>3.1915425999999997E-2</v>
      </c>
      <c r="M299">
        <v>3.2911777000000003E-2</v>
      </c>
      <c r="N299">
        <v>0.550525665</v>
      </c>
      <c r="O299">
        <v>49.12571406</v>
      </c>
    </row>
    <row r="300" spans="1:15" x14ac:dyDescent="0.4">
      <c r="A300">
        <v>7</v>
      </c>
      <c r="B300">
        <v>12</v>
      </c>
      <c r="C300">
        <v>8</v>
      </c>
      <c r="D300">
        <v>12</v>
      </c>
      <c r="E300">
        <v>10</v>
      </c>
      <c r="F300">
        <v>14</v>
      </c>
      <c r="G300">
        <v>63</v>
      </c>
      <c r="I300">
        <v>1.030207E-3</v>
      </c>
      <c r="J300">
        <v>0.32612896000000002</v>
      </c>
      <c r="K300">
        <v>0.72809481600000003</v>
      </c>
      <c r="L300">
        <v>5.8878659999999999E-2</v>
      </c>
      <c r="M300">
        <v>0.108709097</v>
      </c>
      <c r="N300">
        <v>0.136667013</v>
      </c>
      <c r="O300">
        <v>1.363418102</v>
      </c>
    </row>
    <row r="301" spans="1:15" x14ac:dyDescent="0.4">
      <c r="A301">
        <v>7</v>
      </c>
      <c r="B301">
        <v>12</v>
      </c>
      <c r="C301">
        <v>8</v>
      </c>
      <c r="D301">
        <v>11</v>
      </c>
      <c r="E301">
        <v>10</v>
      </c>
      <c r="F301">
        <v>15</v>
      </c>
      <c r="G301">
        <v>62</v>
      </c>
      <c r="I301">
        <v>9.9635099999999992E-4</v>
      </c>
      <c r="J301">
        <v>1.464096785</v>
      </c>
      <c r="K301">
        <v>1.019862652</v>
      </c>
      <c r="L301">
        <v>4.7871827999999998E-2</v>
      </c>
      <c r="M301">
        <v>0.36306977299999998</v>
      </c>
      <c r="N301">
        <v>8.8720798000000003E-2</v>
      </c>
      <c r="O301">
        <v>2.9876110549999999</v>
      </c>
    </row>
    <row r="302" spans="1:15" x14ac:dyDescent="0.4">
      <c r="A302">
        <v>7</v>
      </c>
      <c r="B302">
        <v>12</v>
      </c>
      <c r="C302">
        <v>8</v>
      </c>
      <c r="D302">
        <v>10</v>
      </c>
      <c r="E302">
        <v>10</v>
      </c>
      <c r="F302">
        <v>13</v>
      </c>
      <c r="G302">
        <v>60</v>
      </c>
      <c r="I302">
        <v>0</v>
      </c>
      <c r="J302">
        <v>0.94148278200000002</v>
      </c>
      <c r="K302">
        <v>2.0566239359999998</v>
      </c>
      <c r="L302">
        <v>2.4932623000000001E-2</v>
      </c>
      <c r="M302">
        <v>0.358042955</v>
      </c>
      <c r="N302">
        <v>0.96741414100000001</v>
      </c>
      <c r="O302">
        <v>4.3504910470000002</v>
      </c>
    </row>
    <row r="303" spans="1:15" x14ac:dyDescent="0.4">
      <c r="A303">
        <v>8</v>
      </c>
      <c r="B303">
        <v>13</v>
      </c>
      <c r="C303">
        <v>8</v>
      </c>
      <c r="D303">
        <v>12</v>
      </c>
      <c r="E303">
        <v>9</v>
      </c>
      <c r="F303">
        <v>16</v>
      </c>
      <c r="G303">
        <v>66</v>
      </c>
      <c r="I303">
        <v>0</v>
      </c>
      <c r="J303">
        <v>2.5299816129999999</v>
      </c>
      <c r="K303">
        <v>0.52160572999999999</v>
      </c>
      <c r="L303">
        <v>5.8918475999999997E-2</v>
      </c>
      <c r="M303">
        <v>3.7899255999999999E-2</v>
      </c>
      <c r="N303">
        <v>0.27776813500000003</v>
      </c>
      <c r="O303">
        <v>3.429105759</v>
      </c>
    </row>
    <row r="304" spans="1:15" x14ac:dyDescent="0.4">
      <c r="A304">
        <v>7</v>
      </c>
      <c r="B304">
        <v>12</v>
      </c>
      <c r="C304">
        <v>8</v>
      </c>
      <c r="D304">
        <v>12</v>
      </c>
      <c r="E304">
        <v>9</v>
      </c>
      <c r="F304">
        <v>14</v>
      </c>
      <c r="G304">
        <v>62</v>
      </c>
      <c r="I304">
        <v>9.9706600000000001E-4</v>
      </c>
      <c r="J304">
        <v>1.596730947</v>
      </c>
      <c r="K304">
        <v>0.41583395000000001</v>
      </c>
      <c r="L304">
        <v>2.4981021999999999E-2</v>
      </c>
      <c r="M304">
        <v>4.1887522000000003E-2</v>
      </c>
      <c r="N304">
        <v>1.5955687E-2</v>
      </c>
      <c r="O304">
        <v>2.1003232000000001</v>
      </c>
    </row>
    <row r="305" spans="1:15" x14ac:dyDescent="0.4">
      <c r="A305">
        <v>7</v>
      </c>
      <c r="B305">
        <v>11</v>
      </c>
      <c r="C305">
        <v>8</v>
      </c>
      <c r="D305">
        <v>11</v>
      </c>
      <c r="E305">
        <v>10</v>
      </c>
      <c r="F305">
        <v>15</v>
      </c>
      <c r="G305">
        <v>61</v>
      </c>
      <c r="I305">
        <v>9.9539799999999999E-4</v>
      </c>
      <c r="J305">
        <v>0.18151521700000001</v>
      </c>
      <c r="K305">
        <v>0.61546325700000004</v>
      </c>
      <c r="L305">
        <v>3.9887430000000003E-3</v>
      </c>
      <c r="M305">
        <v>0.33028101900000001</v>
      </c>
      <c r="N305">
        <v>1.0043139459999999</v>
      </c>
      <c r="O305">
        <v>2.1475298399999998</v>
      </c>
    </row>
    <row r="306" spans="1:15" x14ac:dyDescent="0.4">
      <c r="A306">
        <v>4</v>
      </c>
      <c r="B306">
        <v>12</v>
      </c>
      <c r="C306">
        <v>8</v>
      </c>
      <c r="D306">
        <v>12</v>
      </c>
      <c r="E306">
        <v>11</v>
      </c>
      <c r="F306">
        <v>16</v>
      </c>
      <c r="G306">
        <v>63</v>
      </c>
      <c r="I306">
        <v>0</v>
      </c>
      <c r="J306">
        <v>0.164557695</v>
      </c>
      <c r="K306">
        <v>0.83877062800000002</v>
      </c>
      <c r="L306">
        <v>0.116723299</v>
      </c>
      <c r="M306">
        <v>0.74055218700000003</v>
      </c>
      <c r="N306">
        <v>3.834099293</v>
      </c>
      <c r="O306">
        <v>5.6966669559999996</v>
      </c>
    </row>
    <row r="307" spans="1:15" x14ac:dyDescent="0.4">
      <c r="A307">
        <v>6</v>
      </c>
      <c r="B307">
        <v>12</v>
      </c>
      <c r="C307">
        <v>8</v>
      </c>
      <c r="D307">
        <v>12</v>
      </c>
      <c r="E307">
        <v>9</v>
      </c>
      <c r="F307">
        <v>14</v>
      </c>
      <c r="G307">
        <v>61</v>
      </c>
      <c r="I307">
        <v>0</v>
      </c>
      <c r="J307">
        <v>3.0016016959999998</v>
      </c>
      <c r="K307">
        <v>1.939585447</v>
      </c>
      <c r="L307">
        <v>1.7989873999999999E-2</v>
      </c>
      <c r="M307">
        <v>8.2782269000000006E-2</v>
      </c>
      <c r="N307">
        <v>0.12167215300000001</v>
      </c>
      <c r="O307">
        <v>5.1672747140000004</v>
      </c>
    </row>
    <row r="308" spans="1:15" x14ac:dyDescent="0.4">
      <c r="A308">
        <v>7</v>
      </c>
      <c r="B308">
        <v>12</v>
      </c>
      <c r="C308">
        <v>8</v>
      </c>
      <c r="D308">
        <v>11</v>
      </c>
      <c r="E308">
        <v>11</v>
      </c>
      <c r="F308">
        <v>14</v>
      </c>
      <c r="G308">
        <v>63</v>
      </c>
      <c r="I308">
        <v>2.5820729999999998E-3</v>
      </c>
      <c r="J308">
        <v>0.824770212</v>
      </c>
      <c r="K308">
        <v>1.143639088</v>
      </c>
      <c r="L308">
        <v>6.5863609000000004E-2</v>
      </c>
      <c r="M308">
        <v>0.57796049100000002</v>
      </c>
      <c r="N308">
        <v>0.43384146699999998</v>
      </c>
      <c r="O308">
        <v>3.050654888</v>
      </c>
    </row>
    <row r="309" spans="1:15" x14ac:dyDescent="0.4">
      <c r="A309">
        <v>4</v>
      </c>
      <c r="B309">
        <v>11</v>
      </c>
      <c r="C309">
        <v>8</v>
      </c>
      <c r="D309">
        <v>12</v>
      </c>
      <c r="E309">
        <v>10</v>
      </c>
      <c r="F309">
        <v>14</v>
      </c>
      <c r="G309">
        <v>59</v>
      </c>
      <c r="I309">
        <v>0</v>
      </c>
      <c r="J309">
        <v>1.614746332</v>
      </c>
      <c r="K309">
        <v>2.6546380520000001</v>
      </c>
      <c r="L309">
        <v>7.3762416999999997E-2</v>
      </c>
      <c r="M309">
        <v>0.19303440999999999</v>
      </c>
      <c r="N309">
        <v>1.4902887339999999</v>
      </c>
      <c r="O309">
        <v>6.0369064809999999</v>
      </c>
    </row>
    <row r="310" spans="1:15" x14ac:dyDescent="0.4">
      <c r="A310">
        <v>6</v>
      </c>
      <c r="B310">
        <v>12</v>
      </c>
      <c r="C310">
        <v>8</v>
      </c>
      <c r="D310">
        <v>12</v>
      </c>
      <c r="E310">
        <v>11</v>
      </c>
      <c r="F310">
        <v>15</v>
      </c>
      <c r="G310">
        <v>63</v>
      </c>
      <c r="I310">
        <v>0</v>
      </c>
      <c r="J310">
        <v>14.829255099999999</v>
      </c>
      <c r="K310">
        <v>0.54953885099999999</v>
      </c>
      <c r="L310">
        <v>9.2790841999999998E-2</v>
      </c>
      <c r="M310">
        <v>0.86963605899999996</v>
      </c>
      <c r="N310">
        <v>0.174569845</v>
      </c>
      <c r="O310">
        <v>16.518703460000001</v>
      </c>
    </row>
    <row r="311" spans="1:15" x14ac:dyDescent="0.4">
      <c r="A311">
        <v>7</v>
      </c>
      <c r="B311">
        <v>13</v>
      </c>
      <c r="C311">
        <v>8</v>
      </c>
      <c r="D311">
        <v>11</v>
      </c>
      <c r="E311">
        <v>11</v>
      </c>
      <c r="F311">
        <v>15</v>
      </c>
      <c r="G311">
        <v>64</v>
      </c>
      <c r="I311">
        <v>0</v>
      </c>
      <c r="J311">
        <v>9.4925508500000007</v>
      </c>
      <c r="K311">
        <v>1.0721774100000001</v>
      </c>
      <c r="L311">
        <v>2.9919623999999999E-2</v>
      </c>
      <c r="M311">
        <v>0.56204366699999997</v>
      </c>
      <c r="N311">
        <v>0.338058949</v>
      </c>
      <c r="O311">
        <v>11.49867749</v>
      </c>
    </row>
    <row r="312" spans="1:15" x14ac:dyDescent="0.4">
      <c r="A312">
        <v>6</v>
      </c>
      <c r="B312">
        <v>11</v>
      </c>
      <c r="C312">
        <v>7</v>
      </c>
      <c r="D312">
        <v>12</v>
      </c>
      <c r="E312">
        <v>10</v>
      </c>
      <c r="F312">
        <v>13</v>
      </c>
      <c r="G312">
        <v>59</v>
      </c>
      <c r="I312">
        <v>0</v>
      </c>
      <c r="J312">
        <v>0.60954523100000002</v>
      </c>
      <c r="K312">
        <v>0.22154521899999999</v>
      </c>
      <c r="L312">
        <v>0.16418433199999999</v>
      </c>
      <c r="M312">
        <v>0.11664772</v>
      </c>
      <c r="N312">
        <v>0.86459183699999997</v>
      </c>
      <c r="O312">
        <v>1.980503321</v>
      </c>
    </row>
    <row r="313" spans="1:15" x14ac:dyDescent="0.4">
      <c r="A313">
        <v>7</v>
      </c>
      <c r="B313">
        <v>12</v>
      </c>
      <c r="C313">
        <v>8</v>
      </c>
      <c r="D313">
        <v>11</v>
      </c>
      <c r="E313">
        <v>11</v>
      </c>
      <c r="F313">
        <v>16</v>
      </c>
      <c r="G313">
        <v>65</v>
      </c>
      <c r="I313">
        <v>1.0318759999999999E-3</v>
      </c>
      <c r="J313">
        <v>15.922903059999999</v>
      </c>
      <c r="K313">
        <v>2.4427571299999999</v>
      </c>
      <c r="L313">
        <v>0.19052481700000001</v>
      </c>
      <c r="M313">
        <v>0.57265949199999999</v>
      </c>
      <c r="N313">
        <v>0.87960910800000003</v>
      </c>
      <c r="O313">
        <v>20.012404199999999</v>
      </c>
    </row>
    <row r="314" spans="1:15" x14ac:dyDescent="0.4">
      <c r="A314">
        <v>7</v>
      </c>
      <c r="B314">
        <v>12</v>
      </c>
      <c r="C314">
        <v>8</v>
      </c>
      <c r="D314">
        <v>12</v>
      </c>
      <c r="E314">
        <v>10</v>
      </c>
      <c r="F314">
        <v>13</v>
      </c>
      <c r="G314">
        <v>61</v>
      </c>
      <c r="I314">
        <v>3.988981E-3</v>
      </c>
      <c r="J314">
        <v>2.1721906660000001</v>
      </c>
      <c r="K314">
        <v>0.40495610199999998</v>
      </c>
      <c r="L314">
        <v>3.4903048999999998E-2</v>
      </c>
      <c r="M314">
        <v>0.56149816500000005</v>
      </c>
      <c r="N314">
        <v>0.19148612000000001</v>
      </c>
      <c r="O314">
        <v>3.3719835279999999</v>
      </c>
    </row>
    <row r="315" spans="1:15" x14ac:dyDescent="0.4">
      <c r="A315">
        <v>6</v>
      </c>
      <c r="B315">
        <v>12</v>
      </c>
      <c r="C315">
        <v>5</v>
      </c>
      <c r="D315">
        <v>11</v>
      </c>
      <c r="E315">
        <v>10</v>
      </c>
      <c r="F315">
        <v>16</v>
      </c>
      <c r="G315">
        <v>60</v>
      </c>
      <c r="I315">
        <v>0</v>
      </c>
      <c r="J315">
        <v>11.716759440000001</v>
      </c>
      <c r="K315">
        <v>4.6841621E-2</v>
      </c>
      <c r="L315">
        <v>0.101725817</v>
      </c>
      <c r="M315">
        <v>9.0358256999999997E-2</v>
      </c>
      <c r="N315">
        <v>3.4829416279999998</v>
      </c>
      <c r="O315">
        <v>15.442467929999999</v>
      </c>
    </row>
    <row r="316" spans="1:15" x14ac:dyDescent="0.4">
      <c r="A316">
        <v>6</v>
      </c>
      <c r="B316">
        <v>13</v>
      </c>
      <c r="C316">
        <v>6</v>
      </c>
      <c r="D316">
        <v>11</v>
      </c>
      <c r="E316">
        <v>10</v>
      </c>
      <c r="F316">
        <v>15</v>
      </c>
      <c r="G316">
        <v>61</v>
      </c>
      <c r="I316">
        <v>0</v>
      </c>
      <c r="J316">
        <v>6.6893465519999999</v>
      </c>
      <c r="K316">
        <v>2.0904540999999999E-2</v>
      </c>
      <c r="L316">
        <v>9.1799736000000007E-2</v>
      </c>
      <c r="M316">
        <v>0.25331950199999997</v>
      </c>
      <c r="N316">
        <v>0.105708838</v>
      </c>
      <c r="O316">
        <v>7.1620430949999996</v>
      </c>
    </row>
    <row r="317" spans="1:15" x14ac:dyDescent="0.4">
      <c r="A317">
        <v>5</v>
      </c>
      <c r="B317">
        <v>12</v>
      </c>
      <c r="C317">
        <v>7</v>
      </c>
      <c r="D317">
        <v>11</v>
      </c>
      <c r="E317">
        <v>9</v>
      </c>
      <c r="F317">
        <v>13</v>
      </c>
      <c r="G317">
        <v>57</v>
      </c>
      <c r="I317">
        <v>0</v>
      </c>
      <c r="J317">
        <v>2.5072948930000001</v>
      </c>
      <c r="K317">
        <v>0.153589964</v>
      </c>
      <c r="L317">
        <v>4.1886567999999999E-2</v>
      </c>
      <c r="M317">
        <v>7.8829764999999996E-2</v>
      </c>
      <c r="N317">
        <v>0.244345427</v>
      </c>
      <c r="O317">
        <v>3.0308949950000001</v>
      </c>
    </row>
    <row r="318" spans="1:15" x14ac:dyDescent="0.4">
      <c r="A318">
        <v>7</v>
      </c>
      <c r="B318">
        <v>11</v>
      </c>
      <c r="C318">
        <v>8</v>
      </c>
      <c r="D318">
        <v>10</v>
      </c>
      <c r="E318">
        <v>10</v>
      </c>
      <c r="F318">
        <v>14</v>
      </c>
      <c r="G318">
        <v>60</v>
      </c>
      <c r="I318">
        <v>1.9941329999999999E-3</v>
      </c>
      <c r="J318">
        <v>14.500040289999999</v>
      </c>
      <c r="K318">
        <v>1.93326664</v>
      </c>
      <c r="L318">
        <v>1.3998747000000001E-2</v>
      </c>
      <c r="M318">
        <v>0.257315397</v>
      </c>
      <c r="N318">
        <v>0.58842849699999999</v>
      </c>
      <c r="O318">
        <v>17.297008040000001</v>
      </c>
    </row>
    <row r="319" spans="1:15" x14ac:dyDescent="0.4">
      <c r="A319">
        <v>7</v>
      </c>
      <c r="B319">
        <v>11</v>
      </c>
      <c r="C319">
        <v>8</v>
      </c>
      <c r="D319">
        <v>12</v>
      </c>
      <c r="E319">
        <v>10</v>
      </c>
      <c r="F319">
        <v>15</v>
      </c>
      <c r="G319">
        <v>63</v>
      </c>
      <c r="I319">
        <v>1.000166E-3</v>
      </c>
      <c r="J319">
        <v>0.205485106</v>
      </c>
      <c r="K319">
        <v>0.41270565999999997</v>
      </c>
      <c r="L319">
        <v>0.22544050199999999</v>
      </c>
      <c r="M319">
        <v>8.9759350000000002E-2</v>
      </c>
      <c r="N319">
        <v>0.41389369999999998</v>
      </c>
      <c r="O319">
        <v>1.3531801699999999</v>
      </c>
    </row>
    <row r="320" spans="1:15" x14ac:dyDescent="0.4">
      <c r="A320">
        <v>7</v>
      </c>
      <c r="B320">
        <v>12</v>
      </c>
      <c r="C320">
        <v>8</v>
      </c>
      <c r="D320">
        <v>11</v>
      </c>
      <c r="E320">
        <v>10</v>
      </c>
      <c r="F320">
        <v>15</v>
      </c>
      <c r="G320">
        <v>63</v>
      </c>
      <c r="I320">
        <v>1.9927019999999998E-3</v>
      </c>
      <c r="J320">
        <v>1.5535519120000001</v>
      </c>
      <c r="K320">
        <v>1.2248733039999999</v>
      </c>
      <c r="L320">
        <v>4.5876979999999998E-2</v>
      </c>
      <c r="M320">
        <v>0.20210027699999999</v>
      </c>
      <c r="N320">
        <v>0.41548538200000001</v>
      </c>
      <c r="O320">
        <v>3.4467971319999999</v>
      </c>
    </row>
    <row r="321" spans="1:15" x14ac:dyDescent="0.4">
      <c r="A321">
        <v>6</v>
      </c>
      <c r="B321">
        <v>12</v>
      </c>
      <c r="C321">
        <v>7</v>
      </c>
      <c r="D321">
        <v>12</v>
      </c>
      <c r="E321">
        <v>10</v>
      </c>
      <c r="F321">
        <v>15</v>
      </c>
      <c r="G321">
        <v>60</v>
      </c>
      <c r="I321">
        <v>0</v>
      </c>
      <c r="J321">
        <v>1.7230849269999999</v>
      </c>
      <c r="K321">
        <v>0.100732327</v>
      </c>
      <c r="L321">
        <v>0.16156673399999999</v>
      </c>
      <c r="M321">
        <v>0.43235683400000002</v>
      </c>
      <c r="N321">
        <v>2.3358075619999998</v>
      </c>
      <c r="O321">
        <v>4.757537127</v>
      </c>
    </row>
    <row r="322" spans="1:15" x14ac:dyDescent="0.4">
      <c r="A322">
        <v>6</v>
      </c>
      <c r="B322">
        <v>11</v>
      </c>
      <c r="C322">
        <v>7</v>
      </c>
      <c r="D322">
        <v>12</v>
      </c>
      <c r="E322">
        <v>11</v>
      </c>
      <c r="F322">
        <v>13</v>
      </c>
      <c r="G322">
        <v>60</v>
      </c>
      <c r="I322">
        <v>0</v>
      </c>
      <c r="J322">
        <v>0.31328702000000003</v>
      </c>
      <c r="K322">
        <v>0.42685604100000002</v>
      </c>
      <c r="L322">
        <v>5.1825761999999997E-2</v>
      </c>
      <c r="M322">
        <v>0.61938142799999996</v>
      </c>
      <c r="N322">
        <v>0.15972948100000001</v>
      </c>
      <c r="O322">
        <v>1.5727262500000001</v>
      </c>
    </row>
    <row r="323" spans="1:15" x14ac:dyDescent="0.4">
      <c r="A323">
        <v>5</v>
      </c>
      <c r="B323">
        <v>11</v>
      </c>
      <c r="C323">
        <v>7</v>
      </c>
      <c r="D323">
        <v>11</v>
      </c>
      <c r="E323">
        <v>9</v>
      </c>
      <c r="F323">
        <v>14</v>
      </c>
      <c r="G323">
        <v>57</v>
      </c>
      <c r="I323">
        <v>0</v>
      </c>
      <c r="J323">
        <v>1.069649458</v>
      </c>
      <c r="K323">
        <v>0.57946276699999999</v>
      </c>
      <c r="L323">
        <v>4.6876431000000003E-2</v>
      </c>
      <c r="M323">
        <v>9.5741987000000001E-2</v>
      </c>
      <c r="N323">
        <v>1.2986314299999999</v>
      </c>
      <c r="O323">
        <v>3.0913591380000001</v>
      </c>
    </row>
    <row r="324" spans="1:15" x14ac:dyDescent="0.4">
      <c r="A324">
        <v>7</v>
      </c>
      <c r="B324">
        <v>12</v>
      </c>
      <c r="C324">
        <v>6</v>
      </c>
      <c r="D324">
        <v>10</v>
      </c>
      <c r="E324">
        <v>9</v>
      </c>
      <c r="F324">
        <v>14</v>
      </c>
      <c r="G324">
        <v>58</v>
      </c>
      <c r="I324">
        <v>9.9611300000000008E-4</v>
      </c>
      <c r="J324">
        <v>1.6991262439999999</v>
      </c>
      <c r="K324">
        <v>5.8845281999999999E-2</v>
      </c>
      <c r="L324">
        <v>2.0944833999999999E-2</v>
      </c>
      <c r="M324">
        <v>4.7872304999999997E-2</v>
      </c>
      <c r="N324">
        <v>0.19353556599999999</v>
      </c>
      <c r="O324">
        <v>2.0233125689999998</v>
      </c>
    </row>
    <row r="325" spans="1:15" x14ac:dyDescent="0.4">
      <c r="A325">
        <v>7</v>
      </c>
      <c r="B325">
        <v>12</v>
      </c>
      <c r="C325">
        <v>7</v>
      </c>
      <c r="D325">
        <v>11</v>
      </c>
      <c r="E325">
        <v>11</v>
      </c>
      <c r="F325">
        <v>15</v>
      </c>
      <c r="G325">
        <v>63</v>
      </c>
      <c r="I325">
        <v>0</v>
      </c>
      <c r="J325">
        <v>1.513577223</v>
      </c>
      <c r="K325">
        <v>0.117733955</v>
      </c>
      <c r="L325">
        <v>7.3802947999999993E-2</v>
      </c>
      <c r="M325">
        <v>0.64633965500000001</v>
      </c>
      <c r="N325">
        <v>0.48122262999999998</v>
      </c>
      <c r="O325">
        <v>2.8406519889999999</v>
      </c>
    </row>
    <row r="326" spans="1:15" x14ac:dyDescent="0.4">
      <c r="A326">
        <v>8</v>
      </c>
      <c r="B326">
        <v>10</v>
      </c>
      <c r="C326">
        <v>8</v>
      </c>
      <c r="D326">
        <v>10</v>
      </c>
      <c r="E326">
        <v>9</v>
      </c>
      <c r="F326">
        <v>14</v>
      </c>
      <c r="G326">
        <v>59</v>
      </c>
      <c r="I326">
        <v>0</v>
      </c>
      <c r="J326">
        <v>0.59296584100000005</v>
      </c>
      <c r="K326">
        <v>0.51362562199999995</v>
      </c>
      <c r="L326">
        <v>7.9803470000000005E-3</v>
      </c>
      <c r="M326">
        <v>1.2964487E-2</v>
      </c>
      <c r="N326">
        <v>0.69683408700000005</v>
      </c>
      <c r="O326">
        <v>1.8293645380000001</v>
      </c>
    </row>
    <row r="327" spans="1:15" x14ac:dyDescent="0.4">
      <c r="A327">
        <v>6</v>
      </c>
      <c r="B327">
        <v>11</v>
      </c>
      <c r="C327">
        <v>7</v>
      </c>
      <c r="D327">
        <v>12</v>
      </c>
      <c r="E327">
        <v>11</v>
      </c>
      <c r="F327">
        <v>15</v>
      </c>
      <c r="G327">
        <v>62</v>
      </c>
      <c r="I327">
        <v>9.9778200000000001E-4</v>
      </c>
      <c r="J327">
        <v>0.172054291</v>
      </c>
      <c r="K327">
        <v>0.21797514000000001</v>
      </c>
      <c r="L327">
        <v>8.8760614000000002E-2</v>
      </c>
      <c r="M327">
        <v>1.0572321410000001</v>
      </c>
      <c r="N327">
        <v>1.311003685</v>
      </c>
      <c r="O327">
        <v>2.8529286379999999</v>
      </c>
    </row>
    <row r="328" spans="1:15" x14ac:dyDescent="0.4">
      <c r="A328">
        <v>6</v>
      </c>
      <c r="B328">
        <v>12</v>
      </c>
      <c r="C328">
        <v>7</v>
      </c>
      <c r="D328">
        <v>10</v>
      </c>
      <c r="E328">
        <v>8</v>
      </c>
      <c r="F328">
        <v>12</v>
      </c>
      <c r="G328">
        <v>55</v>
      </c>
      <c r="I328">
        <v>9.9563600000000005E-4</v>
      </c>
      <c r="J328">
        <v>9.3804261679999996</v>
      </c>
      <c r="K328">
        <v>0.28623461700000002</v>
      </c>
      <c r="L328">
        <v>1.2967348E-2</v>
      </c>
      <c r="M328">
        <v>2.3935794999999999E-2</v>
      </c>
      <c r="N328">
        <v>9.0757370000000004E-2</v>
      </c>
      <c r="O328">
        <v>9.7993063930000002</v>
      </c>
    </row>
    <row r="329" spans="1:15" x14ac:dyDescent="0.4">
      <c r="A329">
        <v>7</v>
      </c>
      <c r="B329">
        <v>12</v>
      </c>
      <c r="C329">
        <v>7</v>
      </c>
      <c r="D329">
        <v>12</v>
      </c>
      <c r="E329">
        <v>9</v>
      </c>
      <c r="F329">
        <v>14</v>
      </c>
      <c r="G329">
        <v>61</v>
      </c>
      <c r="I329">
        <v>9.9682799999999995E-4</v>
      </c>
      <c r="J329">
        <v>0.53257536900000002</v>
      </c>
      <c r="K329">
        <v>9.9732398999999999E-2</v>
      </c>
      <c r="L329">
        <v>0.128654242</v>
      </c>
      <c r="M329">
        <v>2.6928424999999999E-2</v>
      </c>
      <c r="N329">
        <v>0.78290844000000004</v>
      </c>
      <c r="O329">
        <v>1.5737931730000001</v>
      </c>
    </row>
    <row r="330" spans="1:15" x14ac:dyDescent="0.4">
      <c r="A330">
        <v>6</v>
      </c>
      <c r="B330">
        <v>12</v>
      </c>
      <c r="C330">
        <v>8</v>
      </c>
      <c r="D330">
        <v>12</v>
      </c>
      <c r="E330">
        <v>11</v>
      </c>
      <c r="F330">
        <v>13</v>
      </c>
      <c r="G330">
        <v>62</v>
      </c>
      <c r="I330">
        <v>1.02973E-3</v>
      </c>
      <c r="J330">
        <v>1.30547452</v>
      </c>
      <c r="K330">
        <v>1.091126204</v>
      </c>
      <c r="L330">
        <v>3.291297E-2</v>
      </c>
      <c r="M330">
        <v>0.97343850099999996</v>
      </c>
      <c r="N330">
        <v>0.141579866</v>
      </c>
      <c r="O330">
        <v>3.54651475</v>
      </c>
    </row>
    <row r="331" spans="1:15" x14ac:dyDescent="0.4">
      <c r="A331">
        <v>6</v>
      </c>
      <c r="B331">
        <v>12</v>
      </c>
      <c r="C331">
        <v>7</v>
      </c>
      <c r="D331">
        <v>11</v>
      </c>
      <c r="E331">
        <v>10</v>
      </c>
      <c r="F331">
        <v>15</v>
      </c>
      <c r="G331">
        <v>61</v>
      </c>
      <c r="I331">
        <v>1.0311599999999999E-3</v>
      </c>
      <c r="J331">
        <v>1.003284216</v>
      </c>
      <c r="K331">
        <v>0.220409155</v>
      </c>
      <c r="L331">
        <v>0.45976924899999999</v>
      </c>
      <c r="M331">
        <v>0.154586315</v>
      </c>
      <c r="N331">
        <v>0.63230896000000003</v>
      </c>
      <c r="O331">
        <v>2.4733889100000002</v>
      </c>
    </row>
    <row r="332" spans="1:15" x14ac:dyDescent="0.4">
      <c r="A332">
        <v>7</v>
      </c>
      <c r="B332">
        <v>12</v>
      </c>
      <c r="C332">
        <v>7</v>
      </c>
      <c r="D332">
        <v>12</v>
      </c>
      <c r="E332">
        <v>10</v>
      </c>
      <c r="F332">
        <v>14</v>
      </c>
      <c r="G332">
        <v>62</v>
      </c>
      <c r="I332">
        <v>1.0318759999999999E-3</v>
      </c>
      <c r="J332">
        <v>1.578744411</v>
      </c>
      <c r="K332">
        <v>0.255316973</v>
      </c>
      <c r="L332">
        <v>0.29226160000000001</v>
      </c>
      <c r="M332">
        <v>0.10567212099999999</v>
      </c>
      <c r="N332">
        <v>4.1921854000000001E-2</v>
      </c>
      <c r="O332">
        <v>2.2779083249999998</v>
      </c>
    </row>
    <row r="333" spans="1:15" x14ac:dyDescent="0.4">
      <c r="A333">
        <v>7</v>
      </c>
      <c r="B333">
        <v>12</v>
      </c>
      <c r="C333">
        <v>8</v>
      </c>
      <c r="D333">
        <v>11</v>
      </c>
      <c r="E333">
        <v>10</v>
      </c>
      <c r="F333">
        <v>15</v>
      </c>
      <c r="G333">
        <v>63</v>
      </c>
      <c r="I333">
        <v>9.9802000000000007E-4</v>
      </c>
      <c r="J333">
        <v>1.2327015400000001</v>
      </c>
      <c r="K333">
        <v>1.6371955869999999</v>
      </c>
      <c r="L333">
        <v>3.9892199999999999E-3</v>
      </c>
      <c r="M333">
        <v>0.17353510899999999</v>
      </c>
      <c r="N333">
        <v>2.9909443859999998</v>
      </c>
      <c r="O333">
        <v>6.048339844</v>
      </c>
    </row>
    <row r="334" spans="1:15" x14ac:dyDescent="0.4">
      <c r="A334">
        <v>7</v>
      </c>
      <c r="B334">
        <v>13</v>
      </c>
      <c r="C334">
        <v>7</v>
      </c>
      <c r="D334">
        <v>12</v>
      </c>
      <c r="E334">
        <v>10</v>
      </c>
      <c r="F334">
        <v>14</v>
      </c>
      <c r="G334">
        <v>63</v>
      </c>
      <c r="I334">
        <v>9.9754300000000004E-4</v>
      </c>
      <c r="J334">
        <v>3.9541337489999999</v>
      </c>
      <c r="K334">
        <v>0.61635088900000001</v>
      </c>
      <c r="L334">
        <v>0.10571742100000001</v>
      </c>
      <c r="M334">
        <v>0.186500788</v>
      </c>
      <c r="N334">
        <v>0.59595418</v>
      </c>
      <c r="O334">
        <v>5.4619197850000001</v>
      </c>
    </row>
    <row r="335" spans="1:15" x14ac:dyDescent="0.4">
      <c r="A335">
        <v>8</v>
      </c>
      <c r="B335">
        <v>12</v>
      </c>
      <c r="C335">
        <v>7</v>
      </c>
      <c r="D335">
        <v>12</v>
      </c>
      <c r="E335">
        <v>7</v>
      </c>
      <c r="F335">
        <v>16</v>
      </c>
      <c r="G335">
        <v>62</v>
      </c>
      <c r="I335">
        <v>0</v>
      </c>
      <c r="J335">
        <v>0.96248579000000001</v>
      </c>
      <c r="K335">
        <v>4.6894312E-2</v>
      </c>
      <c r="L335">
        <v>0.17752599699999999</v>
      </c>
      <c r="M335">
        <v>4.9850939999999998E-3</v>
      </c>
      <c r="N335">
        <v>1.776043177</v>
      </c>
      <c r="O335">
        <v>2.975858927</v>
      </c>
    </row>
    <row r="336" spans="1:15" x14ac:dyDescent="0.4">
      <c r="A336">
        <v>6</v>
      </c>
      <c r="B336">
        <v>11</v>
      </c>
      <c r="C336">
        <v>8</v>
      </c>
      <c r="D336">
        <v>12</v>
      </c>
      <c r="E336">
        <v>9</v>
      </c>
      <c r="F336">
        <v>14</v>
      </c>
      <c r="G336">
        <v>60</v>
      </c>
      <c r="I336">
        <v>9.9635099999999992E-4</v>
      </c>
      <c r="J336">
        <v>0.18054914499999999</v>
      </c>
      <c r="K336">
        <v>0.45279216799999999</v>
      </c>
      <c r="L336">
        <v>3.5904407999999999E-2</v>
      </c>
      <c r="M336">
        <v>4.3844461000000001E-2</v>
      </c>
      <c r="N336">
        <v>0.66074585900000005</v>
      </c>
      <c r="O336">
        <v>1.3778598310000001</v>
      </c>
    </row>
    <row r="337" spans="1:15" x14ac:dyDescent="0.4">
      <c r="A337">
        <v>7</v>
      </c>
      <c r="B337">
        <v>12</v>
      </c>
      <c r="C337">
        <v>8</v>
      </c>
      <c r="D337">
        <v>11</v>
      </c>
      <c r="E337">
        <v>10</v>
      </c>
      <c r="F337">
        <v>14</v>
      </c>
      <c r="G337">
        <v>62</v>
      </c>
      <c r="I337">
        <v>9.9682799999999995E-4</v>
      </c>
      <c r="J337">
        <v>0.46176528900000002</v>
      </c>
      <c r="K337">
        <v>0.24012803999999999</v>
      </c>
      <c r="L337">
        <v>0.15354633300000001</v>
      </c>
      <c r="M337">
        <v>0.191490889</v>
      </c>
      <c r="N337">
        <v>0.71512150799999996</v>
      </c>
      <c r="O337">
        <v>1.7730243210000001</v>
      </c>
    </row>
    <row r="338" spans="1:15" x14ac:dyDescent="0.4">
      <c r="A338">
        <v>7</v>
      </c>
      <c r="B338">
        <v>12</v>
      </c>
      <c r="C338">
        <v>8</v>
      </c>
      <c r="D338">
        <v>12</v>
      </c>
      <c r="E338">
        <v>8</v>
      </c>
      <c r="F338">
        <v>13</v>
      </c>
      <c r="G338">
        <v>60</v>
      </c>
      <c r="I338">
        <v>1.029968E-3</v>
      </c>
      <c r="J338">
        <v>0.47779321699999999</v>
      </c>
      <c r="K338">
        <v>1.021677256</v>
      </c>
      <c r="L338">
        <v>1.8984794999999999E-2</v>
      </c>
      <c r="M338">
        <v>7.9431529999999997E-3</v>
      </c>
      <c r="N338">
        <v>0.141622305</v>
      </c>
      <c r="O338">
        <v>1.6769905089999999</v>
      </c>
    </row>
    <row r="339" spans="1:15" x14ac:dyDescent="0.4">
      <c r="A339">
        <v>7</v>
      </c>
      <c r="B339">
        <v>12</v>
      </c>
      <c r="C339">
        <v>8</v>
      </c>
      <c r="D339">
        <v>11</v>
      </c>
      <c r="E339">
        <v>9</v>
      </c>
      <c r="F339">
        <v>14</v>
      </c>
      <c r="G339">
        <v>60</v>
      </c>
      <c r="I339">
        <v>0</v>
      </c>
      <c r="J339">
        <v>1.099100113</v>
      </c>
      <c r="K339">
        <v>0.59640455199999998</v>
      </c>
      <c r="L339">
        <v>1.6954184000000001E-2</v>
      </c>
      <c r="M339">
        <v>1.7951965E-2</v>
      </c>
      <c r="N339">
        <v>7.8826189000000005E-2</v>
      </c>
      <c r="O339">
        <v>1.8131897450000001</v>
      </c>
    </row>
    <row r="340" spans="1:15" x14ac:dyDescent="0.4">
      <c r="A340">
        <v>6</v>
      </c>
      <c r="B340">
        <v>11</v>
      </c>
      <c r="C340">
        <v>8</v>
      </c>
      <c r="D340">
        <v>11</v>
      </c>
      <c r="E340">
        <v>10</v>
      </c>
      <c r="F340">
        <v>16</v>
      </c>
      <c r="G340">
        <v>62</v>
      </c>
      <c r="I340">
        <v>0</v>
      </c>
      <c r="J340">
        <v>0.76598787300000004</v>
      </c>
      <c r="K340">
        <v>1.0092928409999999</v>
      </c>
      <c r="L340">
        <v>8.0144410000000006E-3</v>
      </c>
      <c r="M340">
        <v>0.28826475099999999</v>
      </c>
      <c r="N340">
        <v>1.124975681</v>
      </c>
      <c r="O340">
        <v>3.2014775279999999</v>
      </c>
    </row>
    <row r="341" spans="1:15" x14ac:dyDescent="0.4">
      <c r="A341">
        <v>5</v>
      </c>
      <c r="B341">
        <v>12</v>
      </c>
      <c r="C341">
        <v>7</v>
      </c>
      <c r="D341">
        <v>12</v>
      </c>
      <c r="E341">
        <v>11</v>
      </c>
      <c r="F341">
        <v>13</v>
      </c>
      <c r="G341">
        <v>60</v>
      </c>
      <c r="I341">
        <v>0</v>
      </c>
      <c r="J341">
        <v>0.82778573</v>
      </c>
      <c r="K341">
        <v>0.113696098</v>
      </c>
      <c r="L341">
        <v>6.9812297999999995E-2</v>
      </c>
      <c r="M341">
        <v>0.46680498100000001</v>
      </c>
      <c r="N341">
        <v>2.0946263999999999E-2</v>
      </c>
      <c r="O341">
        <v>1.5099594590000001</v>
      </c>
    </row>
    <row r="342" spans="1:15" x14ac:dyDescent="0.4">
      <c r="A342">
        <v>8</v>
      </c>
      <c r="B342">
        <v>13</v>
      </c>
      <c r="C342">
        <v>8</v>
      </c>
      <c r="D342">
        <v>11</v>
      </c>
      <c r="E342">
        <v>10</v>
      </c>
      <c r="F342">
        <v>14</v>
      </c>
      <c r="G342">
        <v>64</v>
      </c>
      <c r="I342">
        <v>9.9682799999999995E-4</v>
      </c>
      <c r="J342">
        <v>3.8082308770000002</v>
      </c>
      <c r="K342">
        <v>0.445005655</v>
      </c>
      <c r="L342">
        <v>5.0900221000000002E-2</v>
      </c>
      <c r="M342">
        <v>0.27880406400000002</v>
      </c>
      <c r="N342">
        <v>0.46776390099999998</v>
      </c>
      <c r="O342">
        <v>5.0565986629999999</v>
      </c>
    </row>
    <row r="343" spans="1:15" x14ac:dyDescent="0.4">
      <c r="A343">
        <v>5</v>
      </c>
      <c r="B343">
        <v>12</v>
      </c>
      <c r="C343">
        <v>8</v>
      </c>
      <c r="D343">
        <v>11</v>
      </c>
      <c r="E343">
        <v>9</v>
      </c>
      <c r="F343">
        <v>14</v>
      </c>
      <c r="G343">
        <v>59</v>
      </c>
      <c r="I343">
        <v>0</v>
      </c>
      <c r="J343">
        <v>0.48927020999999998</v>
      </c>
      <c r="K343">
        <v>0.74505686800000004</v>
      </c>
      <c r="L343">
        <v>5.7845116000000002E-2</v>
      </c>
      <c r="M343">
        <v>0.114691496</v>
      </c>
      <c r="N343">
        <v>0.51064944300000004</v>
      </c>
      <c r="O343">
        <v>1.9185109140000001</v>
      </c>
    </row>
    <row r="344" spans="1:15" x14ac:dyDescent="0.4">
      <c r="A344">
        <v>7</v>
      </c>
      <c r="B344">
        <v>10</v>
      </c>
      <c r="C344">
        <v>6</v>
      </c>
      <c r="D344">
        <v>12</v>
      </c>
      <c r="E344">
        <v>9</v>
      </c>
      <c r="F344">
        <v>12</v>
      </c>
      <c r="G344">
        <v>56</v>
      </c>
      <c r="I344">
        <v>1.0311599999999999E-3</v>
      </c>
      <c r="J344">
        <v>0.22388791999999999</v>
      </c>
      <c r="K344">
        <v>0.16854691499999999</v>
      </c>
      <c r="L344">
        <v>0.168549538</v>
      </c>
      <c r="M344">
        <v>0.113698006</v>
      </c>
      <c r="N344">
        <v>3.6901235999999997E-2</v>
      </c>
      <c r="O344">
        <v>0.71361160300000004</v>
      </c>
    </row>
    <row r="345" spans="1:15" x14ac:dyDescent="0.4">
      <c r="A345">
        <v>7</v>
      </c>
      <c r="B345">
        <v>12</v>
      </c>
      <c r="C345">
        <v>8</v>
      </c>
      <c r="D345">
        <v>11</v>
      </c>
      <c r="E345">
        <v>10</v>
      </c>
      <c r="F345">
        <v>15</v>
      </c>
      <c r="G345">
        <v>63</v>
      </c>
      <c r="I345">
        <v>9.9825900000000004E-4</v>
      </c>
      <c r="J345">
        <v>0.185503483</v>
      </c>
      <c r="K345">
        <v>1.362511158</v>
      </c>
      <c r="L345">
        <v>1.8982171999999999E-2</v>
      </c>
      <c r="M345">
        <v>0.53103828399999997</v>
      </c>
      <c r="N345">
        <v>0.50963902500000002</v>
      </c>
      <c r="O345">
        <v>2.6220397950000001</v>
      </c>
    </row>
    <row r="346" spans="1:15" x14ac:dyDescent="0.4">
      <c r="A346">
        <v>6</v>
      </c>
      <c r="B346">
        <v>12</v>
      </c>
      <c r="C346">
        <v>8</v>
      </c>
      <c r="D346">
        <v>12</v>
      </c>
      <c r="E346">
        <v>9</v>
      </c>
      <c r="F346">
        <v>15</v>
      </c>
      <c r="G346">
        <v>62</v>
      </c>
      <c r="I346">
        <v>0</v>
      </c>
      <c r="J346">
        <v>0.91024064999999998</v>
      </c>
      <c r="K346">
        <v>0.57193279299999999</v>
      </c>
      <c r="L346">
        <v>0.38995885800000002</v>
      </c>
      <c r="M346">
        <v>4.4881343999999997E-2</v>
      </c>
      <c r="N346">
        <v>0.237432957</v>
      </c>
      <c r="O346">
        <v>2.1574382779999999</v>
      </c>
    </row>
    <row r="347" spans="1:15" x14ac:dyDescent="0.4">
      <c r="A347">
        <v>6</v>
      </c>
      <c r="B347">
        <v>12</v>
      </c>
      <c r="C347">
        <v>7</v>
      </c>
      <c r="D347">
        <v>12</v>
      </c>
      <c r="E347">
        <v>10</v>
      </c>
      <c r="F347">
        <v>15</v>
      </c>
      <c r="G347">
        <v>61</v>
      </c>
      <c r="I347">
        <v>0</v>
      </c>
      <c r="J347">
        <v>0.65777635599999995</v>
      </c>
      <c r="K347">
        <v>0.24286031699999999</v>
      </c>
      <c r="L347">
        <v>0.25084066399999999</v>
      </c>
      <c r="M347">
        <v>0.111736774</v>
      </c>
      <c r="N347">
        <v>0.57043790800000005</v>
      </c>
      <c r="O347">
        <v>1.8419752119999999</v>
      </c>
    </row>
    <row r="348" spans="1:15" x14ac:dyDescent="0.4">
      <c r="A348">
        <v>7</v>
      </c>
      <c r="B348">
        <v>11</v>
      </c>
      <c r="C348">
        <v>8</v>
      </c>
      <c r="D348">
        <v>11</v>
      </c>
      <c r="E348">
        <v>10</v>
      </c>
      <c r="F348">
        <v>13</v>
      </c>
      <c r="G348">
        <v>60</v>
      </c>
      <c r="I348">
        <v>1.9936559999999999E-3</v>
      </c>
      <c r="J348">
        <v>0.56886100799999995</v>
      </c>
      <c r="K348">
        <v>0.24141907700000001</v>
      </c>
      <c r="L348">
        <v>2.6927471000000001E-2</v>
      </c>
      <c r="M348">
        <v>0.31366991999999999</v>
      </c>
      <c r="N348">
        <v>6.6821336999999995E-2</v>
      </c>
      <c r="O348">
        <v>1.2219145300000001</v>
      </c>
    </row>
    <row r="349" spans="1:15" x14ac:dyDescent="0.4">
      <c r="A349">
        <v>6</v>
      </c>
      <c r="B349">
        <v>12</v>
      </c>
      <c r="C349">
        <v>8</v>
      </c>
      <c r="D349">
        <v>12</v>
      </c>
      <c r="E349">
        <v>6</v>
      </c>
      <c r="F349">
        <v>14</v>
      </c>
      <c r="G349">
        <v>58</v>
      </c>
      <c r="I349">
        <v>9.9659000000000011E-4</v>
      </c>
      <c r="J349">
        <v>1.8248538969999999</v>
      </c>
      <c r="K349">
        <v>1.9755849839999999</v>
      </c>
      <c r="L349">
        <v>0.27825522400000002</v>
      </c>
      <c r="M349">
        <v>9.9921199999999997E-4</v>
      </c>
      <c r="N349">
        <v>5.4887295000000003E-2</v>
      </c>
      <c r="O349">
        <v>4.1365370749999997</v>
      </c>
    </row>
    <row r="350" spans="1:15" x14ac:dyDescent="0.4">
      <c r="A350">
        <v>6</v>
      </c>
      <c r="B350">
        <v>12</v>
      </c>
      <c r="C350">
        <v>9</v>
      </c>
      <c r="D350">
        <v>12</v>
      </c>
      <c r="E350">
        <v>10</v>
      </c>
      <c r="F350">
        <v>11</v>
      </c>
      <c r="G350">
        <v>60</v>
      </c>
      <c r="I350">
        <v>9.9897399999999991E-4</v>
      </c>
      <c r="J350">
        <v>0.93712639799999997</v>
      </c>
      <c r="K350">
        <v>3.4842476840000001</v>
      </c>
      <c r="L350">
        <v>4.5876026E-2</v>
      </c>
      <c r="M350">
        <v>0.247338533</v>
      </c>
      <c r="N350">
        <v>1.0968924E-2</v>
      </c>
      <c r="O350">
        <v>4.7345428470000002</v>
      </c>
    </row>
    <row r="351" spans="1:15" x14ac:dyDescent="0.4">
      <c r="A351">
        <v>6</v>
      </c>
      <c r="B351">
        <v>12</v>
      </c>
      <c r="C351">
        <v>8</v>
      </c>
      <c r="D351">
        <v>12</v>
      </c>
      <c r="E351">
        <v>9</v>
      </c>
      <c r="F351">
        <v>11</v>
      </c>
      <c r="G351">
        <v>58</v>
      </c>
      <c r="I351">
        <v>1.995087E-3</v>
      </c>
      <c r="J351">
        <v>0.118698835</v>
      </c>
      <c r="K351">
        <v>2.2456130980000002</v>
      </c>
      <c r="L351">
        <v>3.0950785000000001E-2</v>
      </c>
      <c r="M351">
        <v>6.4825773000000003E-2</v>
      </c>
      <c r="N351">
        <v>0</v>
      </c>
      <c r="O351">
        <v>2.4650423529999999</v>
      </c>
    </row>
    <row r="352" spans="1:15" x14ac:dyDescent="0.4">
      <c r="A352">
        <v>7</v>
      </c>
      <c r="B352">
        <v>10</v>
      </c>
      <c r="C352">
        <v>8</v>
      </c>
      <c r="D352">
        <v>11</v>
      </c>
      <c r="E352">
        <v>10</v>
      </c>
      <c r="F352">
        <v>16</v>
      </c>
      <c r="G352">
        <v>62</v>
      </c>
      <c r="I352">
        <v>0</v>
      </c>
      <c r="J352">
        <v>0.30418395999999998</v>
      </c>
      <c r="K352">
        <v>0.39740300200000001</v>
      </c>
      <c r="L352">
        <v>7.4841738000000005E-2</v>
      </c>
      <c r="M352">
        <v>0.23541188199999999</v>
      </c>
      <c r="N352">
        <v>1.1997654440000001</v>
      </c>
      <c r="O352">
        <v>2.2142577170000002</v>
      </c>
    </row>
    <row r="353" spans="1:15" x14ac:dyDescent="0.4">
      <c r="A353">
        <v>7</v>
      </c>
      <c r="B353">
        <v>12</v>
      </c>
      <c r="C353">
        <v>9</v>
      </c>
      <c r="D353">
        <v>12</v>
      </c>
      <c r="E353">
        <v>11</v>
      </c>
      <c r="F353">
        <v>16</v>
      </c>
      <c r="G353">
        <v>66</v>
      </c>
      <c r="I353">
        <v>9.9587400000000011E-4</v>
      </c>
      <c r="J353">
        <v>15.69073582</v>
      </c>
      <c r="K353">
        <v>6.3267838950000002</v>
      </c>
      <c r="L353">
        <v>2.7967690999999999E-2</v>
      </c>
      <c r="M353">
        <v>0.89707827600000001</v>
      </c>
      <c r="N353">
        <v>1.003974199</v>
      </c>
      <c r="O353">
        <v>23.94847918</v>
      </c>
    </row>
    <row r="354" spans="1:15" x14ac:dyDescent="0.4">
      <c r="A354">
        <v>6</v>
      </c>
      <c r="B354">
        <v>11</v>
      </c>
      <c r="C354">
        <v>6</v>
      </c>
      <c r="D354">
        <v>13</v>
      </c>
      <c r="E354">
        <v>10</v>
      </c>
      <c r="F354">
        <v>15</v>
      </c>
      <c r="G354">
        <v>61</v>
      </c>
      <c r="I354">
        <v>0</v>
      </c>
      <c r="J354">
        <v>0.21043729799999999</v>
      </c>
      <c r="K354">
        <v>0.13315081600000001</v>
      </c>
      <c r="L354">
        <v>4.7872782000000003E-2</v>
      </c>
      <c r="M354">
        <v>0.41788268099999998</v>
      </c>
      <c r="N354">
        <v>0.241356611</v>
      </c>
      <c r="O354">
        <v>1.0526947980000001</v>
      </c>
    </row>
    <row r="355" spans="1:15" x14ac:dyDescent="0.4">
      <c r="A355">
        <v>7</v>
      </c>
      <c r="B355">
        <v>12</v>
      </c>
      <c r="C355">
        <v>9</v>
      </c>
      <c r="D355">
        <v>11</v>
      </c>
      <c r="E355">
        <v>9</v>
      </c>
      <c r="F355">
        <v>15</v>
      </c>
      <c r="G355">
        <v>63</v>
      </c>
      <c r="I355">
        <v>0</v>
      </c>
      <c r="J355">
        <v>5.1086044309999998</v>
      </c>
      <c r="K355">
        <v>3.5231716629999998</v>
      </c>
      <c r="L355">
        <v>1.8984794999999999E-2</v>
      </c>
      <c r="M355">
        <v>4.5843839999999997E-2</v>
      </c>
      <c r="N355">
        <v>0.67122077899999999</v>
      </c>
      <c r="O355">
        <v>9.3708169459999997</v>
      </c>
    </row>
    <row r="356" spans="1:15" x14ac:dyDescent="0.4">
      <c r="A356">
        <v>6</v>
      </c>
      <c r="B356">
        <v>11</v>
      </c>
      <c r="C356">
        <v>8</v>
      </c>
      <c r="D356">
        <v>10</v>
      </c>
      <c r="E356">
        <v>10</v>
      </c>
      <c r="F356">
        <v>14</v>
      </c>
      <c r="G356">
        <v>59</v>
      </c>
      <c r="I356">
        <v>9.9659000000000011E-4</v>
      </c>
      <c r="J356">
        <v>1.2443704609999999</v>
      </c>
      <c r="K356">
        <v>0.22091722499999999</v>
      </c>
      <c r="L356">
        <v>1.9941329999999999E-3</v>
      </c>
      <c r="M356">
        <v>0.180517912</v>
      </c>
      <c r="N356">
        <v>4.9864291999999998E-2</v>
      </c>
      <c r="O356">
        <v>1.7156159879999999</v>
      </c>
    </row>
    <row r="357" spans="1:15" x14ac:dyDescent="0.4">
      <c r="A357">
        <v>6</v>
      </c>
      <c r="B357">
        <v>11</v>
      </c>
      <c r="C357">
        <v>7</v>
      </c>
      <c r="D357">
        <v>12</v>
      </c>
      <c r="E357">
        <v>8</v>
      </c>
      <c r="F357">
        <v>15</v>
      </c>
      <c r="G357">
        <v>59</v>
      </c>
      <c r="I357">
        <v>9.9682799999999995E-4</v>
      </c>
      <c r="J357">
        <v>0.41891980200000001</v>
      </c>
      <c r="K357">
        <v>0.369971991</v>
      </c>
      <c r="L357">
        <v>2.2938967000000001E-2</v>
      </c>
      <c r="M357">
        <v>3.0276779999999998E-3</v>
      </c>
      <c r="N357">
        <v>0.47070574799999998</v>
      </c>
      <c r="O357">
        <v>1.287556648</v>
      </c>
    </row>
    <row r="358" spans="1:15" x14ac:dyDescent="0.4">
      <c r="A358">
        <v>6</v>
      </c>
      <c r="B358">
        <v>13</v>
      </c>
      <c r="C358">
        <v>9</v>
      </c>
      <c r="D358">
        <v>12</v>
      </c>
      <c r="E358">
        <v>10</v>
      </c>
      <c r="F358">
        <v>15</v>
      </c>
      <c r="G358">
        <v>65</v>
      </c>
      <c r="I358">
        <v>1.036882E-3</v>
      </c>
      <c r="J358">
        <v>2.723876476</v>
      </c>
      <c r="K358">
        <v>2.3463096619999999</v>
      </c>
      <c r="L358">
        <v>0.136640549</v>
      </c>
      <c r="M358">
        <v>0.11967921300000001</v>
      </c>
      <c r="N358">
        <v>6.3829421999999997E-2</v>
      </c>
      <c r="O358">
        <v>5.3933284280000002</v>
      </c>
    </row>
    <row r="359" spans="1:15" x14ac:dyDescent="0.4">
      <c r="A359">
        <v>6</v>
      </c>
      <c r="B359">
        <v>12</v>
      </c>
      <c r="C359">
        <v>9</v>
      </c>
      <c r="D359">
        <v>12</v>
      </c>
      <c r="E359">
        <v>10</v>
      </c>
      <c r="F359">
        <v>16</v>
      </c>
      <c r="G359">
        <v>65</v>
      </c>
      <c r="I359">
        <v>0</v>
      </c>
      <c r="J359">
        <v>9.7452366349999995</v>
      </c>
      <c r="K359">
        <v>6.2333979609999997</v>
      </c>
      <c r="L359">
        <v>9.1754197999999995E-2</v>
      </c>
      <c r="M359">
        <v>0.212632656</v>
      </c>
      <c r="N359">
        <v>0.394945145</v>
      </c>
      <c r="O359">
        <v>16.68067813</v>
      </c>
    </row>
    <row r="360" spans="1:15" x14ac:dyDescent="0.4">
      <c r="A360">
        <v>7</v>
      </c>
      <c r="B360">
        <v>12</v>
      </c>
      <c r="C360">
        <v>7</v>
      </c>
      <c r="D360">
        <v>11</v>
      </c>
      <c r="E360">
        <v>11</v>
      </c>
      <c r="F360">
        <v>15</v>
      </c>
      <c r="G360">
        <v>63</v>
      </c>
      <c r="I360">
        <v>1.003742E-3</v>
      </c>
      <c r="J360">
        <v>4.1319813730000003</v>
      </c>
      <c r="K360">
        <v>0.13563609099999999</v>
      </c>
      <c r="L360">
        <v>2.4939059999999999E-2</v>
      </c>
      <c r="M360">
        <v>1.7284128670000001</v>
      </c>
      <c r="N360">
        <v>8.8761091E-2</v>
      </c>
      <c r="O360">
        <v>6.1206617359999997</v>
      </c>
    </row>
    <row r="361" spans="1:15" x14ac:dyDescent="0.4">
      <c r="A361">
        <v>6</v>
      </c>
      <c r="B361">
        <v>11</v>
      </c>
      <c r="C361">
        <v>5</v>
      </c>
      <c r="D361">
        <v>11</v>
      </c>
      <c r="E361">
        <v>11</v>
      </c>
      <c r="F361">
        <v>14</v>
      </c>
      <c r="G361">
        <v>58</v>
      </c>
      <c r="I361">
        <v>9.9802000000000007E-4</v>
      </c>
      <c r="J361">
        <v>0.23337793400000001</v>
      </c>
      <c r="K361">
        <v>3.9875509999999998E-3</v>
      </c>
      <c r="L361">
        <v>1.846242E-2</v>
      </c>
      <c r="M361">
        <v>0.74253344499999996</v>
      </c>
      <c r="N361">
        <v>0.92752003699999996</v>
      </c>
      <c r="O361">
        <v>1.933858871</v>
      </c>
    </row>
    <row r="362" spans="1:15" x14ac:dyDescent="0.4">
      <c r="A362">
        <v>6</v>
      </c>
      <c r="B362">
        <v>11</v>
      </c>
      <c r="C362">
        <v>6</v>
      </c>
      <c r="D362">
        <v>11</v>
      </c>
      <c r="E362">
        <v>9</v>
      </c>
      <c r="F362">
        <v>15</v>
      </c>
      <c r="G362">
        <v>57</v>
      </c>
      <c r="I362">
        <v>9.9873499999999994E-4</v>
      </c>
      <c r="J362">
        <v>0.80036711699999996</v>
      </c>
      <c r="K362">
        <v>1.4959811999999999E-2</v>
      </c>
      <c r="L362">
        <v>9.3777657E-2</v>
      </c>
      <c r="M362">
        <v>3.7896632999999999E-2</v>
      </c>
      <c r="N362">
        <v>0.52860307699999998</v>
      </c>
      <c r="O362">
        <v>1.4805657860000001</v>
      </c>
    </row>
    <row r="363" spans="1:15" x14ac:dyDescent="0.4">
      <c r="A363">
        <v>7</v>
      </c>
      <c r="B363">
        <v>11</v>
      </c>
      <c r="C363">
        <v>7</v>
      </c>
      <c r="D363">
        <v>11</v>
      </c>
      <c r="E363">
        <v>10</v>
      </c>
      <c r="F363">
        <v>14</v>
      </c>
      <c r="G363">
        <v>60</v>
      </c>
      <c r="I363">
        <v>9.9706600000000001E-4</v>
      </c>
      <c r="J363">
        <v>0.22639536900000001</v>
      </c>
      <c r="K363">
        <v>0.19747352600000001</v>
      </c>
      <c r="L363">
        <v>1.9945145000000001E-2</v>
      </c>
      <c r="M363">
        <v>0.22340154600000001</v>
      </c>
      <c r="N363">
        <v>0.23129725500000001</v>
      </c>
      <c r="O363">
        <v>0.90250277499999998</v>
      </c>
    </row>
    <row r="364" spans="1:15" x14ac:dyDescent="0.4">
      <c r="A364">
        <v>6</v>
      </c>
      <c r="B364">
        <v>12</v>
      </c>
      <c r="C364">
        <v>7</v>
      </c>
      <c r="D364">
        <v>10</v>
      </c>
      <c r="E364">
        <v>10</v>
      </c>
      <c r="F364">
        <v>17</v>
      </c>
      <c r="G364">
        <v>62</v>
      </c>
      <c r="I364">
        <v>9.9730499999999998E-4</v>
      </c>
      <c r="J364">
        <v>5.296276808</v>
      </c>
      <c r="K364">
        <v>0.11763048199999999</v>
      </c>
      <c r="L364">
        <v>7.4799061E-2</v>
      </c>
      <c r="M364">
        <v>0.36771798100000003</v>
      </c>
      <c r="N364">
        <v>2.5265398029999999</v>
      </c>
      <c r="O364">
        <v>8.3875181669999996</v>
      </c>
    </row>
    <row r="365" spans="1:15" x14ac:dyDescent="0.4">
      <c r="A365">
        <v>6</v>
      </c>
      <c r="B365">
        <v>12</v>
      </c>
      <c r="C365">
        <v>8</v>
      </c>
      <c r="D365">
        <v>9</v>
      </c>
      <c r="E365">
        <v>10</v>
      </c>
      <c r="F365">
        <v>13</v>
      </c>
      <c r="G365">
        <v>58</v>
      </c>
      <c r="I365">
        <v>0</v>
      </c>
      <c r="J365">
        <v>0.23140263599999999</v>
      </c>
      <c r="K365">
        <v>0.56502032300000005</v>
      </c>
      <c r="L365">
        <v>2.9942990000000002E-3</v>
      </c>
      <c r="M365">
        <v>0.29122304900000001</v>
      </c>
      <c r="N365">
        <v>1.7949580999999999E-2</v>
      </c>
      <c r="O365">
        <v>1.1185629370000001</v>
      </c>
    </row>
    <row r="366" spans="1:15" x14ac:dyDescent="0.4">
      <c r="A366">
        <v>7</v>
      </c>
      <c r="B366">
        <v>11</v>
      </c>
      <c r="C366">
        <v>8</v>
      </c>
      <c r="D366">
        <v>12</v>
      </c>
      <c r="E366">
        <v>10</v>
      </c>
      <c r="F366">
        <v>15</v>
      </c>
      <c r="G366">
        <v>62</v>
      </c>
      <c r="I366">
        <v>3.9923190000000002E-3</v>
      </c>
      <c r="J366">
        <v>0.14660716100000001</v>
      </c>
      <c r="K366">
        <v>3.2224316599999998</v>
      </c>
      <c r="L366">
        <v>3.5861492000000002E-2</v>
      </c>
      <c r="M366">
        <v>0.28822755799999999</v>
      </c>
      <c r="N366">
        <v>0.35904335999999998</v>
      </c>
      <c r="O366">
        <v>4.0701832769999999</v>
      </c>
    </row>
    <row r="367" spans="1:15" x14ac:dyDescent="0.4">
      <c r="A367">
        <v>7</v>
      </c>
      <c r="B367">
        <v>12</v>
      </c>
      <c r="C367">
        <v>7</v>
      </c>
      <c r="D367">
        <v>12</v>
      </c>
      <c r="E367">
        <v>9</v>
      </c>
      <c r="F367">
        <v>12</v>
      </c>
      <c r="G367">
        <v>59</v>
      </c>
      <c r="I367">
        <v>1.0335450000000001E-3</v>
      </c>
      <c r="J367">
        <v>0.96737575499999995</v>
      </c>
      <c r="K367">
        <v>1.527915001</v>
      </c>
      <c r="L367">
        <v>0.26632738099999997</v>
      </c>
      <c r="M367">
        <v>3.5901784999999999E-2</v>
      </c>
      <c r="N367">
        <v>0.14361643800000001</v>
      </c>
      <c r="O367">
        <v>2.9441258910000001</v>
      </c>
    </row>
    <row r="368" spans="1:15" x14ac:dyDescent="0.4">
      <c r="A368">
        <v>6</v>
      </c>
      <c r="B368">
        <v>12</v>
      </c>
      <c r="C368">
        <v>7</v>
      </c>
      <c r="D368">
        <v>12</v>
      </c>
      <c r="E368">
        <v>11</v>
      </c>
      <c r="F368">
        <v>15</v>
      </c>
      <c r="G368">
        <v>63</v>
      </c>
      <c r="I368">
        <v>0</v>
      </c>
      <c r="J368">
        <v>2.1741828920000001</v>
      </c>
      <c r="K368">
        <v>8.3779334999999996E-2</v>
      </c>
      <c r="L368">
        <v>7.6793908999999994E-2</v>
      </c>
      <c r="M368">
        <v>0.84777927399999997</v>
      </c>
      <c r="N368">
        <v>0.44277739500000002</v>
      </c>
      <c r="O368">
        <v>3.6283473970000002</v>
      </c>
    </row>
    <row r="369" spans="1:15" x14ac:dyDescent="0.4">
      <c r="A369">
        <v>7</v>
      </c>
      <c r="B369">
        <v>11</v>
      </c>
      <c r="C369">
        <v>8</v>
      </c>
      <c r="D369">
        <v>11</v>
      </c>
      <c r="E369">
        <v>10</v>
      </c>
      <c r="F369">
        <v>13</v>
      </c>
      <c r="G369">
        <v>58</v>
      </c>
      <c r="I369">
        <v>9.9802000000000007E-4</v>
      </c>
      <c r="J369">
        <v>0.73902225499999996</v>
      </c>
      <c r="K369">
        <v>0.55252385100000001</v>
      </c>
      <c r="L369">
        <v>4.7873974E-2</v>
      </c>
      <c r="M369">
        <v>0.301194668</v>
      </c>
      <c r="N369">
        <v>0.31017064999999999</v>
      </c>
      <c r="O369">
        <v>1.9547731880000001</v>
      </c>
    </row>
    <row r="370" spans="1:15" x14ac:dyDescent="0.4">
      <c r="A370">
        <v>6</v>
      </c>
      <c r="B370">
        <v>13</v>
      </c>
      <c r="C370">
        <v>6</v>
      </c>
      <c r="D370">
        <v>11</v>
      </c>
      <c r="E370">
        <v>9</v>
      </c>
      <c r="F370">
        <v>15</v>
      </c>
      <c r="G370">
        <v>60</v>
      </c>
      <c r="I370">
        <v>0</v>
      </c>
      <c r="J370">
        <v>16.49621058</v>
      </c>
      <c r="K370">
        <v>3.9893627000000001E-2</v>
      </c>
      <c r="L370">
        <v>4.5903683000000001E-2</v>
      </c>
      <c r="M370">
        <v>3.5939693000000002E-2</v>
      </c>
      <c r="N370">
        <v>0.44827771199999999</v>
      </c>
      <c r="O370">
        <v>17.068221810000001</v>
      </c>
    </row>
    <row r="371" spans="1:15" x14ac:dyDescent="0.4">
      <c r="A371">
        <v>6</v>
      </c>
      <c r="B371">
        <v>12</v>
      </c>
      <c r="C371">
        <v>7</v>
      </c>
      <c r="D371">
        <v>11</v>
      </c>
      <c r="E371">
        <v>10</v>
      </c>
      <c r="F371">
        <v>15</v>
      </c>
      <c r="G371">
        <v>61</v>
      </c>
      <c r="I371">
        <v>9.9754300000000004E-4</v>
      </c>
      <c r="J371">
        <v>1.571335554</v>
      </c>
      <c r="K371">
        <v>0.157578945</v>
      </c>
      <c r="L371">
        <v>0.13762950900000001</v>
      </c>
      <c r="M371">
        <v>0.37001156800000001</v>
      </c>
      <c r="N371">
        <v>0.18853020700000001</v>
      </c>
      <c r="O371">
        <v>2.4260833260000001</v>
      </c>
    </row>
    <row r="372" spans="1:15" x14ac:dyDescent="0.4">
      <c r="A372">
        <v>6</v>
      </c>
      <c r="B372">
        <v>11</v>
      </c>
      <c r="C372">
        <v>9</v>
      </c>
      <c r="D372">
        <v>10</v>
      </c>
      <c r="E372">
        <v>8</v>
      </c>
      <c r="F372">
        <v>12</v>
      </c>
      <c r="G372">
        <v>55</v>
      </c>
      <c r="I372">
        <v>9.9659000000000011E-4</v>
      </c>
      <c r="J372">
        <v>0.12666201599999999</v>
      </c>
      <c r="K372">
        <v>6.265799522</v>
      </c>
      <c r="L372">
        <v>4.0292740000000002E-3</v>
      </c>
      <c r="M372">
        <v>3.9916040000000002E-3</v>
      </c>
      <c r="N372">
        <v>2.9952526E-2</v>
      </c>
      <c r="O372">
        <v>6.4393661020000001</v>
      </c>
    </row>
    <row r="373" spans="1:15" x14ac:dyDescent="0.4">
      <c r="A373">
        <v>6</v>
      </c>
      <c r="B373">
        <v>11</v>
      </c>
      <c r="C373">
        <v>8</v>
      </c>
      <c r="D373">
        <v>12</v>
      </c>
      <c r="E373">
        <v>8</v>
      </c>
      <c r="F373">
        <v>16</v>
      </c>
      <c r="G373">
        <v>60</v>
      </c>
      <c r="I373">
        <v>1.02973E-3</v>
      </c>
      <c r="J373">
        <v>0.164527178</v>
      </c>
      <c r="K373">
        <v>0.42685985599999998</v>
      </c>
      <c r="L373">
        <v>0.117685318</v>
      </c>
      <c r="M373">
        <v>2.992153E-3</v>
      </c>
      <c r="N373">
        <v>0.55853867499999998</v>
      </c>
      <c r="O373">
        <v>1.2785816189999999</v>
      </c>
    </row>
    <row r="374" spans="1:15" x14ac:dyDescent="0.4">
      <c r="A374">
        <v>5</v>
      </c>
      <c r="B374">
        <v>11</v>
      </c>
      <c r="C374">
        <v>8</v>
      </c>
      <c r="D374">
        <v>11</v>
      </c>
      <c r="E374">
        <v>8</v>
      </c>
      <c r="F374">
        <v>16</v>
      </c>
      <c r="G374">
        <v>57</v>
      </c>
      <c r="I374">
        <v>0</v>
      </c>
      <c r="J374">
        <v>0.414887905</v>
      </c>
      <c r="K374">
        <v>0.42590808899999999</v>
      </c>
      <c r="L374">
        <v>0.35904097600000001</v>
      </c>
      <c r="M374">
        <v>1.3004303E-2</v>
      </c>
      <c r="N374">
        <v>0.32618331900000003</v>
      </c>
      <c r="O374">
        <v>1.541930676</v>
      </c>
    </row>
    <row r="375" spans="1:15" x14ac:dyDescent="0.4">
      <c r="A375">
        <v>8</v>
      </c>
      <c r="B375">
        <v>12</v>
      </c>
      <c r="C375">
        <v>8</v>
      </c>
      <c r="D375">
        <v>13</v>
      </c>
      <c r="E375">
        <v>9</v>
      </c>
      <c r="F375">
        <v>15</v>
      </c>
      <c r="G375">
        <v>65</v>
      </c>
      <c r="I375">
        <v>9.9635099999999992E-4</v>
      </c>
      <c r="J375">
        <v>0.487205744</v>
      </c>
      <c r="K375">
        <v>0.89262914699999996</v>
      </c>
      <c r="L375">
        <v>0.43139314699999998</v>
      </c>
      <c r="M375">
        <v>7.5795889000000005E-2</v>
      </c>
      <c r="N375">
        <v>0.56944060299999999</v>
      </c>
      <c r="O375">
        <v>2.4584591389999999</v>
      </c>
    </row>
    <row r="376" spans="1:15" x14ac:dyDescent="0.4">
      <c r="A376">
        <v>7</v>
      </c>
      <c r="B376">
        <v>13</v>
      </c>
      <c r="C376">
        <v>8</v>
      </c>
      <c r="D376">
        <v>11</v>
      </c>
      <c r="E376">
        <v>8</v>
      </c>
      <c r="F376">
        <v>14</v>
      </c>
      <c r="G376">
        <v>61</v>
      </c>
      <c r="I376">
        <v>1.9938949999999999E-3</v>
      </c>
      <c r="J376">
        <v>11.89883184</v>
      </c>
      <c r="K376">
        <v>1.4358074670000001</v>
      </c>
      <c r="L376">
        <v>3.4875153999999998E-2</v>
      </c>
      <c r="M376">
        <v>1.3998032000000001E-2</v>
      </c>
      <c r="N376">
        <v>0.11373567599999999</v>
      </c>
      <c r="O376">
        <v>13.503195290000001</v>
      </c>
    </row>
    <row r="377" spans="1:15" x14ac:dyDescent="0.4">
      <c r="A377">
        <v>8</v>
      </c>
      <c r="B377">
        <v>12</v>
      </c>
      <c r="C377">
        <v>9</v>
      </c>
      <c r="D377">
        <v>13</v>
      </c>
      <c r="E377">
        <v>9</v>
      </c>
      <c r="F377">
        <v>15</v>
      </c>
      <c r="G377">
        <v>66</v>
      </c>
      <c r="I377">
        <v>9.9778200000000001E-4</v>
      </c>
      <c r="J377">
        <v>1.4022839069999999</v>
      </c>
      <c r="K377">
        <v>2.4563508029999999</v>
      </c>
      <c r="L377">
        <v>0.51866221400000001</v>
      </c>
      <c r="M377">
        <v>2.9891728999999999E-2</v>
      </c>
      <c r="N377">
        <v>9.2753171999999995E-2</v>
      </c>
      <c r="O377">
        <v>4.5118582250000001</v>
      </c>
    </row>
    <row r="378" spans="1:15" x14ac:dyDescent="0.4">
      <c r="A378">
        <v>6</v>
      </c>
      <c r="B378">
        <v>12</v>
      </c>
      <c r="C378">
        <v>6</v>
      </c>
      <c r="D378">
        <v>11</v>
      </c>
      <c r="E378">
        <v>9</v>
      </c>
      <c r="F378">
        <v>15</v>
      </c>
      <c r="G378">
        <v>58</v>
      </c>
      <c r="I378">
        <v>0</v>
      </c>
      <c r="J378">
        <v>12.79368305</v>
      </c>
      <c r="K378">
        <v>2.8960705E-2</v>
      </c>
      <c r="L378">
        <v>4.0891408999999997E-2</v>
      </c>
      <c r="M378">
        <v>7.1805477000000006E-2</v>
      </c>
      <c r="N378">
        <v>0.16156673399999999</v>
      </c>
      <c r="O378">
        <v>13.098864560000001</v>
      </c>
    </row>
    <row r="379" spans="1:15" x14ac:dyDescent="0.4">
      <c r="A379">
        <v>7</v>
      </c>
      <c r="B379">
        <v>12</v>
      </c>
      <c r="C379">
        <v>6</v>
      </c>
      <c r="D379">
        <v>11</v>
      </c>
      <c r="E379">
        <v>11</v>
      </c>
      <c r="F379">
        <v>16</v>
      </c>
      <c r="G379">
        <v>63</v>
      </c>
      <c r="I379">
        <v>0</v>
      </c>
      <c r="J379">
        <v>4.5235004429999996</v>
      </c>
      <c r="K379">
        <v>2.8923988000000001E-2</v>
      </c>
      <c r="L379">
        <v>6.6819905999999998E-2</v>
      </c>
      <c r="M379">
        <v>1.1264986990000001</v>
      </c>
      <c r="N379">
        <v>3.1070177559999999</v>
      </c>
      <c r="O379">
        <v>8.8557569980000004</v>
      </c>
    </row>
    <row r="380" spans="1:15" x14ac:dyDescent="0.4">
      <c r="A380">
        <v>7</v>
      </c>
      <c r="B380">
        <v>12</v>
      </c>
      <c r="C380">
        <v>7</v>
      </c>
      <c r="D380">
        <v>11</v>
      </c>
      <c r="E380">
        <v>11</v>
      </c>
      <c r="F380">
        <v>16</v>
      </c>
      <c r="G380">
        <v>63</v>
      </c>
      <c r="I380">
        <v>9.9778200000000001E-4</v>
      </c>
      <c r="J380">
        <v>25.124053960000001</v>
      </c>
      <c r="K380">
        <v>0.29920005799999999</v>
      </c>
      <c r="L380">
        <v>0.48521566399999999</v>
      </c>
      <c r="M380">
        <v>1.6475942130000001</v>
      </c>
      <c r="N380">
        <v>1.0113248829999999</v>
      </c>
      <c r="O380">
        <v>28.572343830000001</v>
      </c>
    </row>
    <row r="381" spans="1:15" x14ac:dyDescent="0.4">
      <c r="A381">
        <v>6</v>
      </c>
      <c r="B381">
        <v>12</v>
      </c>
      <c r="C381">
        <v>8</v>
      </c>
      <c r="D381">
        <v>12</v>
      </c>
      <c r="E381">
        <v>10</v>
      </c>
      <c r="F381">
        <v>12</v>
      </c>
      <c r="G381">
        <v>60</v>
      </c>
      <c r="I381">
        <v>0</v>
      </c>
      <c r="J381">
        <v>8.8362417220000005</v>
      </c>
      <c r="K381">
        <v>0.81791877700000004</v>
      </c>
      <c r="L381">
        <v>2.2937297999999998E-2</v>
      </c>
      <c r="M381">
        <v>0.12766027499999999</v>
      </c>
      <c r="N381">
        <v>6.0307980000000004E-3</v>
      </c>
      <c r="O381">
        <v>9.8167531490000002</v>
      </c>
    </row>
    <row r="382" spans="1:15" x14ac:dyDescent="0.4">
      <c r="A382">
        <v>6</v>
      </c>
      <c r="B382">
        <v>12</v>
      </c>
      <c r="C382">
        <v>8</v>
      </c>
      <c r="D382">
        <v>11</v>
      </c>
      <c r="E382">
        <v>8</v>
      </c>
      <c r="F382">
        <v>14</v>
      </c>
      <c r="G382">
        <v>58</v>
      </c>
      <c r="I382">
        <v>9.9039099999999997E-4</v>
      </c>
      <c r="J382">
        <v>2.3752691750000001</v>
      </c>
      <c r="K382">
        <v>2.4404876230000001</v>
      </c>
      <c r="L382">
        <v>0.29227328299999999</v>
      </c>
      <c r="M382">
        <v>1.2961388000000001E-2</v>
      </c>
      <c r="N382">
        <v>0.41293859500000002</v>
      </c>
      <c r="O382">
        <v>5.5398111339999998</v>
      </c>
    </row>
    <row r="383" spans="1:15" x14ac:dyDescent="0.4">
      <c r="A383">
        <v>6</v>
      </c>
      <c r="B383">
        <v>11</v>
      </c>
      <c r="C383">
        <v>8</v>
      </c>
      <c r="D383">
        <v>12</v>
      </c>
      <c r="E383">
        <v>11</v>
      </c>
      <c r="F383">
        <v>15</v>
      </c>
      <c r="G383">
        <v>63</v>
      </c>
      <c r="I383">
        <v>0</v>
      </c>
      <c r="J383">
        <v>1.240703106</v>
      </c>
      <c r="K383">
        <v>0.90316748599999996</v>
      </c>
      <c r="L383">
        <v>3.7888764999999998E-2</v>
      </c>
      <c r="M383">
        <v>2.4581155780000001</v>
      </c>
      <c r="N383">
        <v>0.35755753499999998</v>
      </c>
      <c r="O383">
        <v>5.0064101220000001</v>
      </c>
    </row>
    <row r="384" spans="1:15" x14ac:dyDescent="0.4">
      <c r="A384">
        <v>7</v>
      </c>
      <c r="B384">
        <v>11</v>
      </c>
      <c r="C384">
        <v>7</v>
      </c>
      <c r="D384">
        <v>12</v>
      </c>
      <c r="E384">
        <v>9</v>
      </c>
      <c r="F384">
        <v>15</v>
      </c>
      <c r="G384">
        <v>61</v>
      </c>
      <c r="I384">
        <v>9.9778200000000001E-4</v>
      </c>
      <c r="J384">
        <v>0.53856086700000005</v>
      </c>
      <c r="K384">
        <v>0.25236320499999998</v>
      </c>
      <c r="L384">
        <v>0.15255331999999999</v>
      </c>
      <c r="M384">
        <v>5.1861285999999999E-2</v>
      </c>
      <c r="N384">
        <v>0.62189745900000004</v>
      </c>
      <c r="O384">
        <v>1.6202275749999999</v>
      </c>
    </row>
    <row r="385" spans="1:15" x14ac:dyDescent="0.4">
      <c r="A385">
        <v>5</v>
      </c>
      <c r="B385">
        <v>12</v>
      </c>
      <c r="C385">
        <v>8</v>
      </c>
      <c r="D385">
        <v>11</v>
      </c>
      <c r="E385">
        <v>11</v>
      </c>
      <c r="F385">
        <v>16</v>
      </c>
      <c r="G385">
        <v>63</v>
      </c>
      <c r="I385">
        <v>0</v>
      </c>
      <c r="J385">
        <v>2.4819135669999999</v>
      </c>
      <c r="K385">
        <v>0.559503317</v>
      </c>
      <c r="L385">
        <v>0.144613981</v>
      </c>
      <c r="M385">
        <v>0.77821826900000002</v>
      </c>
      <c r="N385">
        <v>0.92013073000000001</v>
      </c>
      <c r="O385">
        <v>4.8863317970000004</v>
      </c>
    </row>
    <row r="386" spans="1:15" x14ac:dyDescent="0.4">
      <c r="A386">
        <v>7</v>
      </c>
      <c r="B386">
        <v>13</v>
      </c>
      <c r="C386">
        <v>8</v>
      </c>
      <c r="D386">
        <v>11</v>
      </c>
      <c r="E386">
        <v>9</v>
      </c>
      <c r="F386">
        <v>16</v>
      </c>
      <c r="G386">
        <v>63</v>
      </c>
      <c r="I386">
        <v>3.0353070000000001E-3</v>
      </c>
      <c r="J386">
        <v>7.6648988720000002</v>
      </c>
      <c r="K386">
        <v>1.4886558059999999</v>
      </c>
      <c r="L386">
        <v>0.114728212</v>
      </c>
      <c r="M386">
        <v>1.5962124000000001E-2</v>
      </c>
      <c r="N386">
        <v>0.63252377500000001</v>
      </c>
      <c r="O386">
        <v>9.9269611839999996</v>
      </c>
    </row>
    <row r="387" spans="1:15" x14ac:dyDescent="0.4">
      <c r="A387">
        <v>8</v>
      </c>
      <c r="B387">
        <v>12</v>
      </c>
      <c r="C387">
        <v>6</v>
      </c>
      <c r="D387">
        <v>12</v>
      </c>
      <c r="E387">
        <v>10</v>
      </c>
      <c r="F387">
        <v>15</v>
      </c>
      <c r="G387">
        <v>62</v>
      </c>
      <c r="I387">
        <v>0</v>
      </c>
      <c r="J387">
        <v>1.6895029539999999</v>
      </c>
      <c r="K387">
        <v>7.2838783000000004E-2</v>
      </c>
      <c r="L387">
        <v>0.124675274</v>
      </c>
      <c r="M387">
        <v>0.38497066499999999</v>
      </c>
      <c r="N387">
        <v>0.22004056</v>
      </c>
      <c r="O387">
        <v>2.4953129289999998</v>
      </c>
    </row>
    <row r="388" spans="1:15" x14ac:dyDescent="0.4">
      <c r="A388">
        <v>6</v>
      </c>
      <c r="B388">
        <v>11</v>
      </c>
      <c r="C388">
        <v>8</v>
      </c>
      <c r="D388">
        <v>12</v>
      </c>
      <c r="E388">
        <v>10</v>
      </c>
      <c r="F388">
        <v>16</v>
      </c>
      <c r="G388">
        <v>63</v>
      </c>
      <c r="I388">
        <v>0</v>
      </c>
      <c r="J388">
        <v>1.269748688</v>
      </c>
      <c r="K388">
        <v>1.5810256</v>
      </c>
      <c r="L388">
        <v>0.104719877</v>
      </c>
      <c r="M388">
        <v>0.121706009</v>
      </c>
      <c r="N388">
        <v>1.5837316509999999</v>
      </c>
      <c r="O388">
        <v>4.6619291309999999</v>
      </c>
    </row>
    <row r="389" spans="1:15" x14ac:dyDescent="0.4">
      <c r="A389">
        <v>6</v>
      </c>
      <c r="B389">
        <v>12</v>
      </c>
      <c r="C389">
        <v>8</v>
      </c>
      <c r="D389">
        <v>12</v>
      </c>
      <c r="E389">
        <v>10</v>
      </c>
      <c r="F389">
        <v>16</v>
      </c>
      <c r="G389">
        <v>63</v>
      </c>
      <c r="I389">
        <v>0</v>
      </c>
      <c r="J389">
        <v>0.40849065800000001</v>
      </c>
      <c r="K389">
        <v>0.31330680799999999</v>
      </c>
      <c r="L389">
        <v>7.9789638999999996E-2</v>
      </c>
      <c r="M389">
        <v>0.18501901600000001</v>
      </c>
      <c r="N389">
        <v>1.9818689819999999</v>
      </c>
      <c r="O389">
        <v>2.9704041480000001</v>
      </c>
    </row>
    <row r="390" spans="1:15" x14ac:dyDescent="0.4">
      <c r="A390">
        <v>7</v>
      </c>
      <c r="B390">
        <v>11</v>
      </c>
      <c r="C390">
        <v>8</v>
      </c>
      <c r="D390">
        <v>11</v>
      </c>
      <c r="E390">
        <v>10</v>
      </c>
      <c r="F390">
        <v>13</v>
      </c>
      <c r="G390">
        <v>60</v>
      </c>
      <c r="I390">
        <v>7.3289899999999996E-4</v>
      </c>
      <c r="J390">
        <v>0.98190641400000001</v>
      </c>
      <c r="K390">
        <v>0.54055428500000002</v>
      </c>
      <c r="L390">
        <v>0.138631105</v>
      </c>
      <c r="M390">
        <v>6.2829732999999999E-2</v>
      </c>
      <c r="N390">
        <v>3.9910316000000001E-2</v>
      </c>
      <c r="O390">
        <v>1.770054579</v>
      </c>
    </row>
    <row r="391" spans="1:15" x14ac:dyDescent="0.4">
      <c r="A391">
        <v>7</v>
      </c>
      <c r="B391">
        <v>13</v>
      </c>
      <c r="C391">
        <v>8</v>
      </c>
      <c r="D391">
        <v>12</v>
      </c>
      <c r="E391">
        <v>9</v>
      </c>
      <c r="F391">
        <v>13</v>
      </c>
      <c r="G391">
        <v>61</v>
      </c>
      <c r="I391">
        <v>1.9941329999999999E-3</v>
      </c>
      <c r="J391">
        <v>4.8885180950000002</v>
      </c>
      <c r="K391">
        <v>0.50269460700000002</v>
      </c>
      <c r="L391">
        <v>4.2012690999999998E-2</v>
      </c>
      <c r="M391">
        <v>6.7819117999999998E-2</v>
      </c>
      <c r="N391">
        <v>0.23598504100000001</v>
      </c>
      <c r="O391">
        <v>5.7390236850000003</v>
      </c>
    </row>
    <row r="392" spans="1:15" x14ac:dyDescent="0.4">
      <c r="A392">
        <v>6</v>
      </c>
      <c r="B392">
        <v>12</v>
      </c>
      <c r="C392">
        <v>7</v>
      </c>
      <c r="D392">
        <v>11</v>
      </c>
      <c r="E392">
        <v>9</v>
      </c>
      <c r="F392">
        <v>13</v>
      </c>
      <c r="G392">
        <v>58</v>
      </c>
      <c r="I392">
        <v>9.9730499999999998E-4</v>
      </c>
      <c r="J392">
        <v>22.995155570000001</v>
      </c>
      <c r="K392">
        <v>1.6003699300000001</v>
      </c>
      <c r="L392">
        <v>1.1967659E-2</v>
      </c>
      <c r="M392">
        <v>7.9823493999999995E-2</v>
      </c>
      <c r="N392">
        <v>4.4844388999999998E-2</v>
      </c>
      <c r="O392">
        <v>24.741659640000002</v>
      </c>
    </row>
    <row r="393" spans="1:15" x14ac:dyDescent="0.4">
      <c r="A393">
        <v>6</v>
      </c>
      <c r="B393">
        <v>11</v>
      </c>
      <c r="C393">
        <v>7</v>
      </c>
      <c r="D393">
        <v>12</v>
      </c>
      <c r="E393">
        <v>10</v>
      </c>
      <c r="F393">
        <v>13</v>
      </c>
      <c r="G393">
        <v>58</v>
      </c>
      <c r="I393">
        <v>0</v>
      </c>
      <c r="J393">
        <v>0.58773136100000001</v>
      </c>
      <c r="K393">
        <v>0.278577566</v>
      </c>
      <c r="L393">
        <v>2.4878978999999999E-2</v>
      </c>
      <c r="M393">
        <v>0.15458559999999999</v>
      </c>
      <c r="N393">
        <v>4.3882131999999997E-2</v>
      </c>
      <c r="O393">
        <v>1.0926494600000001</v>
      </c>
    </row>
    <row r="394" spans="1:15" x14ac:dyDescent="0.4">
      <c r="A394">
        <v>7</v>
      </c>
      <c r="B394">
        <v>12</v>
      </c>
      <c r="C394">
        <v>7</v>
      </c>
      <c r="D394">
        <v>12</v>
      </c>
      <c r="E394">
        <v>10</v>
      </c>
      <c r="F394">
        <v>15</v>
      </c>
      <c r="G394">
        <v>63</v>
      </c>
      <c r="I394">
        <v>9.9659000000000011E-4</v>
      </c>
      <c r="J394">
        <v>0.82881855999999998</v>
      </c>
      <c r="K394">
        <v>0.11772728</v>
      </c>
      <c r="L394">
        <v>4.7899484999999999E-2</v>
      </c>
      <c r="M394">
        <v>0.20641970600000001</v>
      </c>
      <c r="N394">
        <v>0.317760706</v>
      </c>
      <c r="O394">
        <v>1.522572756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85-5C20-4276-9BFC-B288FD43FDFB}">
  <dimension ref="A1:Z101"/>
  <sheetViews>
    <sheetView workbookViewId="0">
      <selection activeCell="Q19" sqref="Q19:R23"/>
    </sheetView>
  </sheetViews>
  <sheetFormatPr defaultRowHeight="18.75" x14ac:dyDescent="0.4"/>
  <cols>
    <col min="26" max="26" width="9" style="1"/>
  </cols>
  <sheetData>
    <row r="1" spans="1:26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Z1" s="1" t="s">
        <v>6</v>
      </c>
    </row>
    <row r="2" spans="1:26" x14ac:dyDescent="0.4">
      <c r="A2">
        <v>6</v>
      </c>
      <c r="B2">
        <v>11</v>
      </c>
      <c r="C2">
        <v>7</v>
      </c>
      <c r="D2">
        <v>11</v>
      </c>
      <c r="E2">
        <v>9</v>
      </c>
      <c r="F2">
        <v>15</v>
      </c>
      <c r="G2">
        <v>59</v>
      </c>
      <c r="I2">
        <v>0</v>
      </c>
      <c r="J2">
        <v>0.12267017400000001</v>
      </c>
      <c r="K2">
        <v>4.3882607999999997E-2</v>
      </c>
      <c r="L2">
        <v>3.9893150000000002E-2</v>
      </c>
      <c r="M2">
        <v>1.8949270000000001E-2</v>
      </c>
      <c r="N2">
        <v>0.50170326200000004</v>
      </c>
      <c r="O2">
        <v>0.72807169000000005</v>
      </c>
      <c r="Q2" s="1" t="s">
        <v>23</v>
      </c>
      <c r="R2" s="1"/>
      <c r="S2" s="1" t="s">
        <v>22</v>
      </c>
      <c r="X2" t="s">
        <v>36</v>
      </c>
      <c r="Z2" s="1">
        <v>0.72807169000000005</v>
      </c>
    </row>
    <row r="3" spans="1:26" x14ac:dyDescent="0.4">
      <c r="A3">
        <v>5</v>
      </c>
      <c r="B3">
        <v>13</v>
      </c>
      <c r="C3">
        <v>7</v>
      </c>
      <c r="D3">
        <v>12</v>
      </c>
      <c r="E3">
        <v>9</v>
      </c>
      <c r="F3">
        <v>16</v>
      </c>
      <c r="G3">
        <v>62</v>
      </c>
      <c r="I3">
        <v>0</v>
      </c>
      <c r="J3">
        <v>36.187617299999999</v>
      </c>
      <c r="K3">
        <v>0.19892072699999999</v>
      </c>
      <c r="L3">
        <v>0.47871899600000001</v>
      </c>
      <c r="M3">
        <v>3.6900519999999999E-2</v>
      </c>
      <c r="N3">
        <v>2.6272666450000002</v>
      </c>
      <c r="O3">
        <v>39.534413809999997</v>
      </c>
      <c r="Q3" s="1">
        <f>AVERAGE(O:O)</f>
        <v>8.547415754490002</v>
      </c>
      <c r="R3" s="1"/>
      <c r="S3" s="1">
        <f>AVERAGE(G:G)</f>
        <v>60.22</v>
      </c>
      <c r="X3">
        <f>AVERAGE(Z:Z)</f>
        <v>4.7483185668315775</v>
      </c>
    </row>
    <row r="4" spans="1:26" x14ac:dyDescent="0.4">
      <c r="A4">
        <v>6</v>
      </c>
      <c r="B4">
        <v>11</v>
      </c>
      <c r="C4">
        <v>6</v>
      </c>
      <c r="D4">
        <v>10</v>
      </c>
      <c r="E4">
        <v>10</v>
      </c>
      <c r="F4">
        <v>14</v>
      </c>
      <c r="G4">
        <v>56</v>
      </c>
      <c r="I4">
        <v>0</v>
      </c>
      <c r="J4">
        <v>0.77518629999999999</v>
      </c>
      <c r="K4">
        <v>1.6956568000000002E-2</v>
      </c>
      <c r="L4">
        <v>4.5879125999999999E-2</v>
      </c>
      <c r="M4">
        <v>0.66218590700000002</v>
      </c>
      <c r="N4">
        <v>0.71565842599999996</v>
      </c>
      <c r="O4">
        <v>2.2178635600000001</v>
      </c>
      <c r="Q4" s="1" t="s">
        <v>24</v>
      </c>
      <c r="R4" s="1"/>
      <c r="S4" s="1" t="s">
        <v>35</v>
      </c>
      <c r="Z4" s="1">
        <v>2.2178635600000001</v>
      </c>
    </row>
    <row r="5" spans="1:26" x14ac:dyDescent="0.4">
      <c r="A5">
        <v>6</v>
      </c>
      <c r="B5">
        <v>12</v>
      </c>
      <c r="C5">
        <v>8</v>
      </c>
      <c r="D5">
        <v>12</v>
      </c>
      <c r="E5">
        <v>10</v>
      </c>
      <c r="F5">
        <v>16</v>
      </c>
      <c r="G5">
        <v>64</v>
      </c>
      <c r="I5">
        <v>0</v>
      </c>
      <c r="J5">
        <v>1.5941390989999999</v>
      </c>
      <c r="K5">
        <v>0.85376405700000002</v>
      </c>
      <c r="L5">
        <v>0.209440708</v>
      </c>
      <c r="M5">
        <v>0.12666106199999999</v>
      </c>
      <c r="N5">
        <v>1.434684753</v>
      </c>
      <c r="O5">
        <v>4.2216050620000001</v>
      </c>
      <c r="Q5" s="1">
        <f>_xlfn.STDEV.S(O:O)</f>
        <v>22.190712590915197</v>
      </c>
      <c r="R5" s="1"/>
      <c r="S5" s="1">
        <f>_xlfn.STDEV.S(G:G)</f>
        <v>2.4805506068474621</v>
      </c>
      <c r="Z5" s="1">
        <v>4.2216050620000001</v>
      </c>
    </row>
    <row r="6" spans="1:26" x14ac:dyDescent="0.4">
      <c r="A6">
        <v>6</v>
      </c>
      <c r="B6">
        <v>11</v>
      </c>
      <c r="C6">
        <v>7</v>
      </c>
      <c r="D6">
        <v>11</v>
      </c>
      <c r="E6">
        <v>9</v>
      </c>
      <c r="F6">
        <v>12</v>
      </c>
      <c r="G6">
        <v>56</v>
      </c>
      <c r="I6">
        <v>0</v>
      </c>
      <c r="J6">
        <v>6.3830853000000007E-2</v>
      </c>
      <c r="K6">
        <v>0.16854739199999999</v>
      </c>
      <c r="L6">
        <v>3.6901473999999997E-2</v>
      </c>
      <c r="M6">
        <v>0.22439956699999999</v>
      </c>
      <c r="N6">
        <v>0.77511572799999995</v>
      </c>
      <c r="O6">
        <v>1.2717866900000001</v>
      </c>
      <c r="Q6" s="1" t="s">
        <v>33</v>
      </c>
      <c r="R6" s="1"/>
      <c r="S6" s="1" t="s">
        <v>33</v>
      </c>
      <c r="Z6" s="1">
        <v>1.2717866900000001</v>
      </c>
    </row>
    <row r="7" spans="1:26" x14ac:dyDescent="0.4">
      <c r="A7">
        <v>6</v>
      </c>
      <c r="B7">
        <v>12</v>
      </c>
      <c r="C7">
        <v>7</v>
      </c>
      <c r="D7">
        <v>10</v>
      </c>
      <c r="E7">
        <v>10</v>
      </c>
      <c r="F7">
        <v>16</v>
      </c>
      <c r="G7">
        <v>61</v>
      </c>
      <c r="I7">
        <v>0</v>
      </c>
      <c r="J7">
        <v>0.59595847099999999</v>
      </c>
      <c r="K7">
        <v>0.118734121</v>
      </c>
      <c r="L7">
        <v>3.8996457999999998E-2</v>
      </c>
      <c r="M7">
        <v>0.52160501500000001</v>
      </c>
      <c r="N7">
        <v>3.0509836670000001</v>
      </c>
      <c r="O7">
        <v>4.3320677280000002</v>
      </c>
      <c r="Q7" s="1">
        <f>MAX(O:O)</f>
        <v>195.37400959999999</v>
      </c>
      <c r="R7" s="1"/>
      <c r="S7" s="1">
        <f>MAX(G:G)</f>
        <v>65</v>
      </c>
      <c r="Z7" s="1">
        <v>4.3320677280000002</v>
      </c>
    </row>
    <row r="8" spans="1:26" x14ac:dyDescent="0.4">
      <c r="A8">
        <v>6</v>
      </c>
      <c r="B8">
        <v>12</v>
      </c>
      <c r="C8">
        <v>9</v>
      </c>
      <c r="D8">
        <v>13</v>
      </c>
      <c r="E8">
        <v>10</v>
      </c>
      <c r="F8">
        <v>16</v>
      </c>
      <c r="G8">
        <v>64</v>
      </c>
      <c r="I8">
        <v>0</v>
      </c>
      <c r="J8">
        <v>2.247822046</v>
      </c>
      <c r="K8">
        <v>3.064479113</v>
      </c>
      <c r="L8">
        <v>4.9919366999999999E-2</v>
      </c>
      <c r="M8">
        <v>0.20496344599999999</v>
      </c>
      <c r="N8">
        <v>1.981269121</v>
      </c>
      <c r="O8">
        <v>7.5533168320000001</v>
      </c>
      <c r="Q8" s="1" t="s">
        <v>34</v>
      </c>
      <c r="R8" s="1"/>
      <c r="S8" s="1" t="s">
        <v>34</v>
      </c>
      <c r="Z8" s="1">
        <v>7.5533168320000001</v>
      </c>
    </row>
    <row r="9" spans="1:26" x14ac:dyDescent="0.4">
      <c r="A9">
        <v>7</v>
      </c>
      <c r="B9">
        <v>11</v>
      </c>
      <c r="C9">
        <v>8</v>
      </c>
      <c r="D9">
        <v>12</v>
      </c>
      <c r="E9">
        <v>9</v>
      </c>
      <c r="F9">
        <v>13</v>
      </c>
      <c r="G9">
        <v>60</v>
      </c>
      <c r="I9">
        <v>1.025677E-3</v>
      </c>
      <c r="J9">
        <v>0.96942806199999998</v>
      </c>
      <c r="K9">
        <v>0.41021776199999999</v>
      </c>
      <c r="L9">
        <v>0.21546220799999999</v>
      </c>
      <c r="M9">
        <v>3.2872437999999997E-2</v>
      </c>
      <c r="N9">
        <v>0.125825882</v>
      </c>
      <c r="O9">
        <v>1.7577874659999999</v>
      </c>
      <c r="Q9" s="1">
        <f>MIN(O:O)</f>
        <v>0.64948463400000001</v>
      </c>
      <c r="R9" s="1"/>
      <c r="S9" s="1">
        <f>MIN(G:G)</f>
        <v>53</v>
      </c>
      <c r="Z9" s="1">
        <v>1.7577874659999999</v>
      </c>
    </row>
    <row r="10" spans="1:26" x14ac:dyDescent="0.4">
      <c r="A10">
        <v>6</v>
      </c>
      <c r="B10">
        <v>11</v>
      </c>
      <c r="C10">
        <v>8</v>
      </c>
      <c r="D10">
        <v>11</v>
      </c>
      <c r="E10">
        <v>10</v>
      </c>
      <c r="F10">
        <v>14</v>
      </c>
      <c r="G10">
        <v>60</v>
      </c>
      <c r="I10">
        <v>0</v>
      </c>
      <c r="J10">
        <v>6.7829846999999999E-2</v>
      </c>
      <c r="K10">
        <v>0.53504347799999996</v>
      </c>
      <c r="L10">
        <v>3.7952899999999998E-2</v>
      </c>
      <c r="M10">
        <v>0.59139013299999998</v>
      </c>
      <c r="N10">
        <v>9.5806121999999994E-2</v>
      </c>
      <c r="O10">
        <v>1.331034184</v>
      </c>
      <c r="Q10" s="1"/>
      <c r="R10" s="1"/>
      <c r="S10" s="1"/>
      <c r="Z10" s="1">
        <v>1.331034184</v>
      </c>
    </row>
    <row r="11" spans="1:26" x14ac:dyDescent="0.4">
      <c r="A11">
        <v>7</v>
      </c>
      <c r="B11">
        <v>13</v>
      </c>
      <c r="C11">
        <v>7</v>
      </c>
      <c r="D11">
        <v>12</v>
      </c>
      <c r="E11">
        <v>9</v>
      </c>
      <c r="F11">
        <v>14</v>
      </c>
      <c r="G11">
        <v>61</v>
      </c>
      <c r="I11">
        <v>1.030207E-3</v>
      </c>
      <c r="J11">
        <v>3.0655281539999999</v>
      </c>
      <c r="K11">
        <v>0.234370947</v>
      </c>
      <c r="L11">
        <v>0.10771203</v>
      </c>
      <c r="M11">
        <v>5.5901526999999999E-2</v>
      </c>
      <c r="N11">
        <v>3.5906553000000001E-2</v>
      </c>
      <c r="O11">
        <v>3.504531622</v>
      </c>
      <c r="Q11" s="1"/>
      <c r="R11" s="1"/>
      <c r="S11" s="1"/>
      <c r="Z11" s="1">
        <v>3.504531622</v>
      </c>
    </row>
    <row r="12" spans="1:26" x14ac:dyDescent="0.4">
      <c r="A12">
        <v>7</v>
      </c>
      <c r="B12">
        <v>13</v>
      </c>
      <c r="C12">
        <v>7</v>
      </c>
      <c r="D12">
        <v>11</v>
      </c>
      <c r="E12">
        <v>10</v>
      </c>
      <c r="F12">
        <v>16</v>
      </c>
      <c r="G12">
        <v>63</v>
      </c>
      <c r="I12">
        <v>0</v>
      </c>
      <c r="J12">
        <v>13.447105880000001</v>
      </c>
      <c r="K12">
        <v>7.1765899999999994E-2</v>
      </c>
      <c r="L12">
        <v>0.38849043799999999</v>
      </c>
      <c r="M12">
        <v>0.14465069799999999</v>
      </c>
      <c r="N12">
        <v>1.424498558</v>
      </c>
      <c r="O12">
        <v>15.480426789999999</v>
      </c>
      <c r="Q12" s="1"/>
      <c r="R12" s="1"/>
      <c r="S12" s="1"/>
      <c r="Z12" s="1">
        <v>15.480426789999999</v>
      </c>
    </row>
    <row r="13" spans="1:26" x14ac:dyDescent="0.4">
      <c r="A13">
        <v>6</v>
      </c>
      <c r="B13">
        <v>13</v>
      </c>
      <c r="C13">
        <v>7</v>
      </c>
      <c r="D13">
        <v>11</v>
      </c>
      <c r="E13">
        <v>10</v>
      </c>
      <c r="F13">
        <v>15</v>
      </c>
      <c r="G13">
        <v>62</v>
      </c>
      <c r="I13">
        <v>9.9515900000000002E-4</v>
      </c>
      <c r="J13">
        <v>3.0761940480000001</v>
      </c>
      <c r="K13">
        <v>8.9800357999999997E-2</v>
      </c>
      <c r="L13">
        <v>3.5908221999999997E-2</v>
      </c>
      <c r="M13">
        <v>0.50960683799999995</v>
      </c>
      <c r="N13">
        <v>0.47177815400000001</v>
      </c>
      <c r="O13">
        <v>4.1862306589999996</v>
      </c>
      <c r="Q13" s="1"/>
      <c r="R13" s="1"/>
      <c r="S13" s="1"/>
      <c r="Z13" s="1">
        <v>4.1862306589999996</v>
      </c>
    </row>
    <row r="14" spans="1:26" x14ac:dyDescent="0.4">
      <c r="A14">
        <v>7</v>
      </c>
      <c r="B14">
        <v>11</v>
      </c>
      <c r="C14">
        <v>9</v>
      </c>
      <c r="D14">
        <v>12</v>
      </c>
      <c r="E14">
        <v>9</v>
      </c>
      <c r="F14">
        <v>15</v>
      </c>
      <c r="G14">
        <v>61</v>
      </c>
      <c r="I14">
        <v>2.991676E-3</v>
      </c>
      <c r="J14">
        <v>0.11273217200000001</v>
      </c>
      <c r="K14">
        <v>2.6716184620000001</v>
      </c>
      <c r="L14">
        <v>0.139827013</v>
      </c>
      <c r="M14">
        <v>2.7924299E-2</v>
      </c>
      <c r="N14">
        <v>0.25531816499999999</v>
      </c>
      <c r="O14">
        <v>3.2114086149999999</v>
      </c>
      <c r="Q14" s="1"/>
      <c r="R14" s="1"/>
      <c r="S14" s="1"/>
      <c r="Z14" s="1">
        <v>3.2114086149999999</v>
      </c>
    </row>
    <row r="15" spans="1:26" x14ac:dyDescent="0.4">
      <c r="A15">
        <v>6</v>
      </c>
      <c r="B15">
        <v>11</v>
      </c>
      <c r="C15">
        <v>7</v>
      </c>
      <c r="D15">
        <v>11</v>
      </c>
      <c r="E15">
        <v>10</v>
      </c>
      <c r="F15">
        <v>15</v>
      </c>
      <c r="G15">
        <v>60</v>
      </c>
      <c r="I15">
        <v>9.9706600000000001E-4</v>
      </c>
      <c r="J15">
        <v>0.137633801</v>
      </c>
      <c r="K15">
        <v>0.58245587300000001</v>
      </c>
      <c r="L15">
        <v>1.2963532999999999E-2</v>
      </c>
      <c r="M15">
        <v>0.45279002200000001</v>
      </c>
      <c r="N15">
        <v>0.77996802300000001</v>
      </c>
      <c r="O15">
        <v>1.9679372310000001</v>
      </c>
      <c r="Q15" s="1"/>
      <c r="R15" s="1"/>
      <c r="S15" s="1"/>
      <c r="Z15" s="1">
        <v>1.9679372310000001</v>
      </c>
    </row>
    <row r="16" spans="1:26" x14ac:dyDescent="0.4">
      <c r="A16">
        <v>7</v>
      </c>
      <c r="B16">
        <v>12</v>
      </c>
      <c r="C16">
        <v>6</v>
      </c>
      <c r="D16">
        <v>10</v>
      </c>
      <c r="E16">
        <v>7</v>
      </c>
      <c r="F16">
        <v>12</v>
      </c>
      <c r="G16">
        <v>54</v>
      </c>
      <c r="I16">
        <v>9.9635099999999992E-4</v>
      </c>
      <c r="J16">
        <v>2.6620070930000002</v>
      </c>
      <c r="K16">
        <v>5.8842896999999998E-2</v>
      </c>
      <c r="L16">
        <v>3.7407160000000002E-2</v>
      </c>
      <c r="M16">
        <v>9.9825900000000004E-4</v>
      </c>
      <c r="N16">
        <v>6.981039E-2</v>
      </c>
      <c r="O16">
        <v>2.8330585959999999</v>
      </c>
      <c r="Q16" s="1"/>
      <c r="R16" s="1"/>
      <c r="S16" s="1"/>
      <c r="Z16" s="1">
        <v>2.8330585959999999</v>
      </c>
    </row>
    <row r="17" spans="1:26" x14ac:dyDescent="0.4">
      <c r="A17">
        <v>7</v>
      </c>
      <c r="B17">
        <v>12</v>
      </c>
      <c r="C17">
        <v>7</v>
      </c>
      <c r="D17">
        <v>12</v>
      </c>
      <c r="E17">
        <v>8</v>
      </c>
      <c r="F17">
        <v>15</v>
      </c>
      <c r="G17">
        <v>61</v>
      </c>
      <c r="I17">
        <v>0</v>
      </c>
      <c r="J17">
        <v>4.215857744</v>
      </c>
      <c r="K17">
        <v>6.0853958E-2</v>
      </c>
      <c r="L17">
        <v>0.61539840700000004</v>
      </c>
      <c r="M17">
        <v>1.8516541000000001E-2</v>
      </c>
      <c r="N17">
        <v>0.25436425200000001</v>
      </c>
      <c r="O17">
        <v>5.1679403779999999</v>
      </c>
      <c r="Q17" s="1"/>
      <c r="R17" s="1"/>
      <c r="S17" s="1"/>
      <c r="Z17" s="1">
        <v>5.1679403779999999</v>
      </c>
    </row>
    <row r="18" spans="1:26" x14ac:dyDescent="0.4">
      <c r="A18">
        <v>6</v>
      </c>
      <c r="B18">
        <v>12</v>
      </c>
      <c r="C18">
        <v>7</v>
      </c>
      <c r="D18">
        <v>12</v>
      </c>
      <c r="E18">
        <v>10</v>
      </c>
      <c r="F18">
        <v>14</v>
      </c>
      <c r="G18">
        <v>61</v>
      </c>
      <c r="I18">
        <v>9.9682799999999995E-4</v>
      </c>
      <c r="J18">
        <v>0.92907977100000005</v>
      </c>
      <c r="K18">
        <v>0.154586792</v>
      </c>
      <c r="L18">
        <v>6.0836792000000001E-2</v>
      </c>
      <c r="M18">
        <v>8.8762282999999997E-2</v>
      </c>
      <c r="N18">
        <v>0.98965978600000004</v>
      </c>
      <c r="O18">
        <v>2.2268750669999999</v>
      </c>
      <c r="Q18" s="1"/>
      <c r="R18" s="1"/>
      <c r="S18" s="1"/>
      <c r="Z18" s="1">
        <v>2.2268750669999999</v>
      </c>
    </row>
    <row r="19" spans="1:26" x14ac:dyDescent="0.4">
      <c r="A19">
        <v>6</v>
      </c>
      <c r="B19">
        <v>12</v>
      </c>
      <c r="C19">
        <v>8</v>
      </c>
      <c r="D19">
        <v>13</v>
      </c>
      <c r="E19">
        <v>7</v>
      </c>
      <c r="F19">
        <v>15</v>
      </c>
      <c r="G19">
        <v>61</v>
      </c>
      <c r="I19">
        <v>9.9587400000000011E-4</v>
      </c>
      <c r="J19">
        <v>4.7779033179999999</v>
      </c>
      <c r="K19">
        <v>3.8711755280000002</v>
      </c>
      <c r="L19">
        <v>0.201461792</v>
      </c>
      <c r="M19">
        <v>8.9757440000000008E-3</v>
      </c>
      <c r="N19">
        <v>0.66227173800000005</v>
      </c>
      <c r="O19">
        <v>9.5287511350000003</v>
      </c>
      <c r="Q19" s="1"/>
      <c r="R19" s="1" t="s">
        <v>29</v>
      </c>
      <c r="S19" s="1"/>
      <c r="Z19" s="1">
        <v>9.5287511350000003</v>
      </c>
    </row>
    <row r="20" spans="1:26" x14ac:dyDescent="0.4">
      <c r="A20">
        <v>5</v>
      </c>
      <c r="B20">
        <v>13</v>
      </c>
      <c r="C20">
        <v>7</v>
      </c>
      <c r="D20">
        <v>12</v>
      </c>
      <c r="E20">
        <v>10</v>
      </c>
      <c r="F20">
        <v>16</v>
      </c>
      <c r="G20">
        <v>63</v>
      </c>
      <c r="I20">
        <v>0</v>
      </c>
      <c r="J20">
        <v>5.0786683559999997</v>
      </c>
      <c r="K20">
        <v>0.150597334</v>
      </c>
      <c r="L20">
        <v>1.0969400000000001E-2</v>
      </c>
      <c r="M20">
        <v>0.61336445799999995</v>
      </c>
      <c r="N20">
        <v>0.424921989</v>
      </c>
      <c r="O20">
        <v>6.281515121</v>
      </c>
      <c r="Q20" s="1" t="s">
        <v>28</v>
      </c>
      <c r="R20" s="1">
        <f>COUNTIF(O:O,"&lt;=10")/COUNT(O:O)*100</f>
        <v>85</v>
      </c>
      <c r="S20" s="1"/>
      <c r="Z20" s="1">
        <v>6.281515121</v>
      </c>
    </row>
    <row r="21" spans="1:26" x14ac:dyDescent="0.4">
      <c r="A21">
        <v>6</v>
      </c>
      <c r="B21">
        <v>11</v>
      </c>
      <c r="C21">
        <v>8</v>
      </c>
      <c r="D21">
        <v>12</v>
      </c>
      <c r="E21">
        <v>9</v>
      </c>
      <c r="F21">
        <v>15</v>
      </c>
      <c r="G21">
        <v>61</v>
      </c>
      <c r="I21">
        <v>0</v>
      </c>
      <c r="J21">
        <v>0.55104803999999996</v>
      </c>
      <c r="K21">
        <v>0.38650321999999998</v>
      </c>
      <c r="L21">
        <v>3.7536620999999999E-2</v>
      </c>
      <c r="M21">
        <v>7.4800252999999997E-2</v>
      </c>
      <c r="N21">
        <v>0.59241533300000004</v>
      </c>
      <c r="O21">
        <v>1.644794941</v>
      </c>
      <c r="Q21" s="1" t="s">
        <v>30</v>
      </c>
      <c r="R21" s="1">
        <f>COUNTIF(O:O,"&lt;=5")/COUNT(O:O)*100</f>
        <v>59</v>
      </c>
      <c r="S21" s="1"/>
      <c r="Z21" s="1">
        <v>1.644794941</v>
      </c>
    </row>
    <row r="22" spans="1:26" x14ac:dyDescent="0.4">
      <c r="A22">
        <v>7</v>
      </c>
      <c r="B22">
        <v>11</v>
      </c>
      <c r="C22">
        <v>7</v>
      </c>
      <c r="D22">
        <v>12</v>
      </c>
      <c r="E22">
        <v>10</v>
      </c>
      <c r="F22">
        <v>14</v>
      </c>
      <c r="G22">
        <v>61</v>
      </c>
      <c r="I22">
        <v>3.988981E-3</v>
      </c>
      <c r="J22">
        <v>0.52322459200000004</v>
      </c>
      <c r="K22">
        <v>0.82407975200000005</v>
      </c>
      <c r="L22">
        <v>0.122615337</v>
      </c>
      <c r="M22">
        <v>0.108710289</v>
      </c>
      <c r="N22">
        <v>1.9946814E-2</v>
      </c>
      <c r="O22">
        <v>1.606554985</v>
      </c>
      <c r="Q22" s="1" t="s">
        <v>31</v>
      </c>
      <c r="R22" s="1">
        <f>COUNTIF(O:O,"&lt;=3")/COUNT(O:O)*100</f>
        <v>36</v>
      </c>
      <c r="S22" s="1"/>
      <c r="Z22" s="1">
        <v>1.606554985</v>
      </c>
    </row>
    <row r="23" spans="1:26" x14ac:dyDescent="0.4">
      <c r="A23">
        <v>6</v>
      </c>
      <c r="B23">
        <v>12</v>
      </c>
      <c r="C23">
        <v>6</v>
      </c>
      <c r="D23">
        <v>9</v>
      </c>
      <c r="E23">
        <v>11</v>
      </c>
      <c r="F23">
        <v>13</v>
      </c>
      <c r="G23">
        <v>57</v>
      </c>
      <c r="I23">
        <v>0</v>
      </c>
      <c r="J23">
        <v>0.38299202900000001</v>
      </c>
      <c r="K23">
        <v>0.10872435599999999</v>
      </c>
      <c r="L23">
        <v>2.5930643E-2</v>
      </c>
      <c r="M23">
        <v>1.761999369</v>
      </c>
      <c r="N23">
        <v>0.115691423</v>
      </c>
      <c r="O23">
        <v>2.3964495659999998</v>
      </c>
      <c r="Q23" s="1" t="s">
        <v>32</v>
      </c>
      <c r="R23" s="1">
        <f>COUNTIF(O:O,"&lt;=2")/COUNT(O:O)*100</f>
        <v>27</v>
      </c>
      <c r="S23" s="1"/>
      <c r="Z23" s="1">
        <v>2.3964495659999998</v>
      </c>
    </row>
    <row r="24" spans="1:26" x14ac:dyDescent="0.4">
      <c r="A24">
        <v>6</v>
      </c>
      <c r="B24">
        <v>13</v>
      </c>
      <c r="C24">
        <v>8</v>
      </c>
      <c r="D24">
        <v>12</v>
      </c>
      <c r="E24">
        <v>10</v>
      </c>
      <c r="F24">
        <v>15</v>
      </c>
      <c r="G24">
        <v>63</v>
      </c>
      <c r="I24">
        <v>1.9938949999999999E-3</v>
      </c>
      <c r="J24">
        <v>2.053624868</v>
      </c>
      <c r="K24">
        <v>1.299193144</v>
      </c>
      <c r="L24">
        <v>1.334929466</v>
      </c>
      <c r="M24">
        <v>0.10367775</v>
      </c>
      <c r="N24">
        <v>0.379983664</v>
      </c>
      <c r="O24">
        <v>5.1766831870000001</v>
      </c>
      <c r="Z24" s="1">
        <v>5.1766831870000001</v>
      </c>
    </row>
    <row r="25" spans="1:26" x14ac:dyDescent="0.4">
      <c r="A25">
        <v>8</v>
      </c>
      <c r="B25">
        <v>12</v>
      </c>
      <c r="C25">
        <v>7</v>
      </c>
      <c r="D25">
        <v>11</v>
      </c>
      <c r="E25">
        <v>8</v>
      </c>
      <c r="F25">
        <v>16</v>
      </c>
      <c r="G25">
        <v>61</v>
      </c>
      <c r="I25">
        <v>0</v>
      </c>
      <c r="J25">
        <v>2.4409754279999998</v>
      </c>
      <c r="K25">
        <v>0.118721724</v>
      </c>
      <c r="L25">
        <v>0.110707283</v>
      </c>
      <c r="M25">
        <v>1.9927019999999998E-3</v>
      </c>
      <c r="N25">
        <v>1.957570314</v>
      </c>
      <c r="O25">
        <v>4.6364347930000003</v>
      </c>
      <c r="Z25" s="1">
        <v>4.6364347930000003</v>
      </c>
    </row>
    <row r="26" spans="1:26" x14ac:dyDescent="0.4">
      <c r="A26">
        <v>7</v>
      </c>
      <c r="B26">
        <v>11</v>
      </c>
      <c r="C26">
        <v>8</v>
      </c>
      <c r="D26">
        <v>11</v>
      </c>
      <c r="E26">
        <v>7</v>
      </c>
      <c r="F26">
        <v>14</v>
      </c>
      <c r="G26">
        <v>57</v>
      </c>
      <c r="I26">
        <v>9.9682799999999995E-4</v>
      </c>
      <c r="J26">
        <v>0.111702919</v>
      </c>
      <c r="K26">
        <v>0.64347052599999999</v>
      </c>
      <c r="L26">
        <v>9.9735259999999999E-3</v>
      </c>
      <c r="M26">
        <v>0</v>
      </c>
      <c r="N26">
        <v>0.79691171599999999</v>
      </c>
      <c r="O26">
        <v>1.5650517939999999</v>
      </c>
      <c r="Z26" s="1">
        <v>1.5650517939999999</v>
      </c>
    </row>
    <row r="27" spans="1:26" x14ac:dyDescent="0.4">
      <c r="A27">
        <v>8</v>
      </c>
      <c r="B27">
        <v>13</v>
      </c>
      <c r="C27">
        <v>7</v>
      </c>
      <c r="D27">
        <v>10</v>
      </c>
      <c r="E27">
        <v>8</v>
      </c>
      <c r="F27">
        <v>12</v>
      </c>
      <c r="G27">
        <v>57</v>
      </c>
      <c r="I27">
        <v>1.030684E-3</v>
      </c>
      <c r="J27">
        <v>12.83471084</v>
      </c>
      <c r="K27">
        <v>0.35904145199999998</v>
      </c>
      <c r="L27">
        <v>1.3035536E-2</v>
      </c>
      <c r="M27">
        <v>3.6933422E-2</v>
      </c>
      <c r="N27">
        <v>4.9846170000000002E-3</v>
      </c>
      <c r="O27">
        <v>13.253571989999999</v>
      </c>
      <c r="Z27" s="1">
        <v>13.253571989999999</v>
      </c>
    </row>
    <row r="28" spans="1:26" x14ac:dyDescent="0.4">
      <c r="A28">
        <v>6</v>
      </c>
      <c r="B28">
        <v>11</v>
      </c>
      <c r="C28">
        <v>8</v>
      </c>
      <c r="D28">
        <v>12</v>
      </c>
      <c r="E28">
        <v>10</v>
      </c>
      <c r="F28">
        <v>14</v>
      </c>
      <c r="G28">
        <v>59</v>
      </c>
      <c r="I28">
        <v>9.9659000000000011E-4</v>
      </c>
      <c r="J28">
        <v>1.135513306</v>
      </c>
      <c r="K28">
        <v>4.291900396</v>
      </c>
      <c r="L28">
        <v>0.22838974000000001</v>
      </c>
      <c r="M28">
        <v>0.18251061399999999</v>
      </c>
      <c r="N28">
        <v>9.2753648999999994E-2</v>
      </c>
      <c r="O28">
        <v>5.9340097900000002</v>
      </c>
      <c r="Z28" s="1">
        <v>5.9340097900000002</v>
      </c>
    </row>
    <row r="29" spans="1:26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61</v>
      </c>
      <c r="I29">
        <v>0</v>
      </c>
      <c r="J29">
        <v>12.88581729</v>
      </c>
      <c r="K29">
        <v>0.43485856099999998</v>
      </c>
      <c r="L29">
        <v>2.3988485E-2</v>
      </c>
      <c r="M29">
        <v>0.24733901</v>
      </c>
      <c r="N29">
        <v>0.30418729799999999</v>
      </c>
      <c r="O29">
        <v>13.90204668</v>
      </c>
      <c r="Z29" s="1">
        <v>13.90204668</v>
      </c>
    </row>
    <row r="30" spans="1:26" x14ac:dyDescent="0.4">
      <c r="A30">
        <v>6</v>
      </c>
      <c r="B30">
        <v>12</v>
      </c>
      <c r="C30">
        <v>8</v>
      </c>
      <c r="D30">
        <v>10</v>
      </c>
      <c r="E30">
        <v>10</v>
      </c>
      <c r="F30">
        <v>14</v>
      </c>
      <c r="G30">
        <v>60</v>
      </c>
      <c r="I30">
        <v>9.9921199999999997E-4</v>
      </c>
      <c r="J30">
        <v>0.40392041200000001</v>
      </c>
      <c r="K30">
        <v>1.2646179200000001</v>
      </c>
      <c r="L30">
        <v>1.1005401999999999E-2</v>
      </c>
      <c r="M30">
        <v>0.27452254300000001</v>
      </c>
      <c r="N30">
        <v>1.4396584029999999</v>
      </c>
      <c r="O30">
        <v>3.3987126349999999</v>
      </c>
      <c r="Z30" s="1">
        <v>3.3987126349999999</v>
      </c>
    </row>
    <row r="31" spans="1:26" x14ac:dyDescent="0.4">
      <c r="A31">
        <v>4</v>
      </c>
      <c r="B31">
        <v>12</v>
      </c>
      <c r="C31">
        <v>8</v>
      </c>
      <c r="D31">
        <v>9</v>
      </c>
      <c r="E31">
        <v>11</v>
      </c>
      <c r="F31">
        <v>15</v>
      </c>
      <c r="G31">
        <v>58</v>
      </c>
      <c r="I31">
        <v>0</v>
      </c>
      <c r="J31">
        <v>1.947836876</v>
      </c>
      <c r="K31">
        <v>1.988764048</v>
      </c>
      <c r="L31">
        <v>8.9321139999999997E-3</v>
      </c>
      <c r="M31">
        <v>0.960051298</v>
      </c>
      <c r="N31">
        <v>0.49520230300000001</v>
      </c>
      <c r="O31">
        <v>5.4050886629999999</v>
      </c>
      <c r="Z31" s="1">
        <v>5.4050886629999999</v>
      </c>
    </row>
    <row r="32" spans="1:26" x14ac:dyDescent="0.4">
      <c r="A32">
        <v>7</v>
      </c>
      <c r="B32">
        <v>12</v>
      </c>
      <c r="C32">
        <v>9</v>
      </c>
      <c r="D32">
        <v>11</v>
      </c>
      <c r="E32">
        <v>10</v>
      </c>
      <c r="F32">
        <v>14</v>
      </c>
      <c r="G32">
        <v>63</v>
      </c>
      <c r="I32">
        <v>1.994371E-3</v>
      </c>
      <c r="J32">
        <v>3.8540346620000001</v>
      </c>
      <c r="K32">
        <v>4.9551148410000003</v>
      </c>
      <c r="L32">
        <v>1.9986868000000001E-2</v>
      </c>
      <c r="M32">
        <v>0.121675491</v>
      </c>
      <c r="N32">
        <v>0.42291259799999997</v>
      </c>
      <c r="O32">
        <v>9.3806629180000005</v>
      </c>
      <c r="Z32" s="1">
        <v>9.3806629180000005</v>
      </c>
    </row>
    <row r="33" spans="1:26" x14ac:dyDescent="0.4">
      <c r="A33">
        <v>7</v>
      </c>
      <c r="B33">
        <v>12</v>
      </c>
      <c r="C33">
        <v>7</v>
      </c>
      <c r="D33">
        <v>10</v>
      </c>
      <c r="E33">
        <v>10</v>
      </c>
      <c r="F33">
        <v>15</v>
      </c>
      <c r="G33">
        <v>61</v>
      </c>
      <c r="I33">
        <v>9.9825900000000004E-4</v>
      </c>
      <c r="J33">
        <v>9.4697620869999994</v>
      </c>
      <c r="K33">
        <v>0.15953445399999999</v>
      </c>
      <c r="L33">
        <v>6.5827369999999996E-2</v>
      </c>
      <c r="M33">
        <v>0.228391171</v>
      </c>
      <c r="N33">
        <v>2.0874178410000002</v>
      </c>
      <c r="O33">
        <v>12.01654291</v>
      </c>
      <c r="Z33" s="1">
        <v>12.01654291</v>
      </c>
    </row>
    <row r="34" spans="1:26" x14ac:dyDescent="0.4">
      <c r="A34">
        <v>5</v>
      </c>
      <c r="B34">
        <v>11</v>
      </c>
      <c r="C34">
        <v>7</v>
      </c>
      <c r="D34">
        <v>11</v>
      </c>
      <c r="E34">
        <v>11</v>
      </c>
      <c r="F34">
        <v>12</v>
      </c>
      <c r="G34">
        <v>56</v>
      </c>
      <c r="I34">
        <v>0</v>
      </c>
      <c r="J34">
        <v>8.7765455000000006E-2</v>
      </c>
      <c r="K34">
        <v>8.9759350000000002E-2</v>
      </c>
      <c r="L34">
        <v>5.0863981000000003E-2</v>
      </c>
      <c r="M34">
        <v>0.71708273899999997</v>
      </c>
      <c r="N34">
        <v>0.10575366</v>
      </c>
      <c r="O34">
        <v>1.0541832449999999</v>
      </c>
      <c r="Z34" s="1">
        <v>1.0541832449999999</v>
      </c>
    </row>
    <row r="35" spans="1:26" x14ac:dyDescent="0.4">
      <c r="A35">
        <v>6</v>
      </c>
      <c r="B35">
        <v>12</v>
      </c>
      <c r="C35">
        <v>8</v>
      </c>
      <c r="D35">
        <v>11</v>
      </c>
      <c r="E35">
        <v>10</v>
      </c>
      <c r="F35">
        <v>14</v>
      </c>
      <c r="G35">
        <v>61</v>
      </c>
      <c r="I35">
        <v>0</v>
      </c>
      <c r="J35">
        <v>0.89926195099999995</v>
      </c>
      <c r="K35">
        <v>0.80087089499999997</v>
      </c>
      <c r="L35">
        <v>0.36801576600000002</v>
      </c>
      <c r="M35">
        <v>0.45777511599999998</v>
      </c>
      <c r="N35">
        <v>0.73807072600000001</v>
      </c>
      <c r="O35">
        <v>3.26592803</v>
      </c>
      <c r="Z35" s="1">
        <v>3.26592803</v>
      </c>
    </row>
    <row r="36" spans="1:26" x14ac:dyDescent="0.4">
      <c r="A36">
        <v>6</v>
      </c>
      <c r="B36">
        <v>12</v>
      </c>
      <c r="C36">
        <v>8</v>
      </c>
      <c r="D36">
        <v>10</v>
      </c>
      <c r="E36">
        <v>8</v>
      </c>
      <c r="F36">
        <v>13</v>
      </c>
      <c r="G36">
        <v>55</v>
      </c>
      <c r="I36">
        <v>0</v>
      </c>
      <c r="J36">
        <v>1.2506549360000001</v>
      </c>
      <c r="K36">
        <v>0.49268174199999998</v>
      </c>
      <c r="L36">
        <v>7.9786779999999995E-3</v>
      </c>
      <c r="M36">
        <v>6.982088E-3</v>
      </c>
      <c r="N36">
        <v>0.14066004800000001</v>
      </c>
      <c r="O36">
        <v>1.9029095170000001</v>
      </c>
      <c r="Z36" s="1">
        <v>1.9029095170000001</v>
      </c>
    </row>
    <row r="37" spans="1:26" x14ac:dyDescent="0.4">
      <c r="A37">
        <v>7</v>
      </c>
      <c r="B37">
        <v>12</v>
      </c>
      <c r="C37">
        <v>5</v>
      </c>
      <c r="D37">
        <v>11</v>
      </c>
      <c r="E37">
        <v>8</v>
      </c>
      <c r="F37">
        <v>14</v>
      </c>
      <c r="G37">
        <v>57</v>
      </c>
      <c r="I37">
        <v>9.9778200000000001E-4</v>
      </c>
      <c r="J37">
        <v>7.0641674999999999</v>
      </c>
      <c r="K37">
        <v>3.0174260000000001E-3</v>
      </c>
      <c r="L37">
        <v>0.103649855</v>
      </c>
      <c r="M37">
        <v>1.5957593999999999E-2</v>
      </c>
      <c r="N37">
        <v>1.1007309E-2</v>
      </c>
      <c r="O37">
        <v>7.2008125779999999</v>
      </c>
      <c r="Z37" s="1">
        <v>7.2008125779999999</v>
      </c>
    </row>
    <row r="38" spans="1:26" x14ac:dyDescent="0.4">
      <c r="A38">
        <v>7</v>
      </c>
      <c r="B38">
        <v>13</v>
      </c>
      <c r="C38">
        <v>7</v>
      </c>
      <c r="D38">
        <v>11</v>
      </c>
      <c r="E38">
        <v>9</v>
      </c>
      <c r="F38">
        <v>13</v>
      </c>
      <c r="G38">
        <v>60</v>
      </c>
      <c r="I38">
        <v>1.9941329999999999E-3</v>
      </c>
      <c r="J38">
        <v>32.669297460000003</v>
      </c>
      <c r="K38">
        <v>2.9967308000000002E-2</v>
      </c>
      <c r="L38">
        <v>7.5797319000000002E-2</v>
      </c>
      <c r="M38">
        <v>0.14162135100000001</v>
      </c>
      <c r="N38">
        <v>0.39759349799999999</v>
      </c>
      <c r="O38">
        <v>33.322671649999997</v>
      </c>
    </row>
    <row r="39" spans="1:26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15</v>
      </c>
      <c r="G39">
        <v>62</v>
      </c>
      <c r="I39">
        <v>1.9938949999999999E-3</v>
      </c>
      <c r="J39">
        <v>0.570503235</v>
      </c>
      <c r="K39">
        <v>0.114693642</v>
      </c>
      <c r="L39">
        <v>3.2911777000000003E-2</v>
      </c>
      <c r="M39">
        <v>0.105775118</v>
      </c>
      <c r="N39">
        <v>1.0318248269999999</v>
      </c>
      <c r="O39">
        <v>1.861651897</v>
      </c>
      <c r="Z39" s="1">
        <v>1.861651897</v>
      </c>
    </row>
    <row r="40" spans="1:26" x14ac:dyDescent="0.4">
      <c r="A40">
        <v>7</v>
      </c>
      <c r="B40">
        <v>13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1.0378360000000001E-3</v>
      </c>
      <c r="J40">
        <v>5.1373734469999999</v>
      </c>
      <c r="K40">
        <v>0.15705132499999999</v>
      </c>
      <c r="L40">
        <v>6.7819356999999997E-2</v>
      </c>
      <c r="M40">
        <v>0.411951542</v>
      </c>
      <c r="N40">
        <v>0.23796010000000001</v>
      </c>
      <c r="O40">
        <v>6.0180428030000002</v>
      </c>
      <c r="Z40" s="1">
        <v>6.0180428030000002</v>
      </c>
    </row>
    <row r="41" spans="1:26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14</v>
      </c>
      <c r="G41">
        <v>62</v>
      </c>
      <c r="I41">
        <v>0</v>
      </c>
      <c r="J41">
        <v>0.46581602100000002</v>
      </c>
      <c r="K41">
        <v>1.44535923</v>
      </c>
      <c r="L41">
        <v>1.5007734E-2</v>
      </c>
      <c r="M41">
        <v>1.4691801069999999</v>
      </c>
      <c r="N41">
        <v>0.36402821499999999</v>
      </c>
      <c r="O41">
        <v>3.7635493279999999</v>
      </c>
      <c r="Z41" s="1">
        <v>3.7635493279999999</v>
      </c>
    </row>
    <row r="42" spans="1:26" x14ac:dyDescent="0.4">
      <c r="A42">
        <v>7</v>
      </c>
      <c r="B42">
        <v>12</v>
      </c>
      <c r="C42">
        <v>8</v>
      </c>
      <c r="D42">
        <v>10</v>
      </c>
      <c r="E42">
        <v>10</v>
      </c>
      <c r="F42">
        <v>14</v>
      </c>
      <c r="G42">
        <v>61</v>
      </c>
      <c r="I42">
        <v>2.0258429999999998E-3</v>
      </c>
      <c r="J42">
        <v>192.8959045</v>
      </c>
      <c r="K42">
        <v>0.39993309999999999</v>
      </c>
      <c r="L42">
        <v>3.9894580000000004E-3</v>
      </c>
      <c r="M42">
        <v>0.219424486</v>
      </c>
      <c r="N42">
        <v>1.8487410550000001</v>
      </c>
      <c r="O42">
        <v>195.37400959999999</v>
      </c>
    </row>
    <row r="43" spans="1:26" x14ac:dyDescent="0.4">
      <c r="A43">
        <v>6</v>
      </c>
      <c r="B43">
        <v>12</v>
      </c>
      <c r="C43">
        <v>7</v>
      </c>
      <c r="D43">
        <v>12</v>
      </c>
      <c r="E43">
        <v>10</v>
      </c>
      <c r="F43">
        <v>14</v>
      </c>
      <c r="G43">
        <v>61</v>
      </c>
      <c r="I43">
        <v>0</v>
      </c>
      <c r="J43">
        <v>0.40954184500000002</v>
      </c>
      <c r="K43">
        <v>0.18723440199999999</v>
      </c>
      <c r="L43">
        <v>0.23782467800000001</v>
      </c>
      <c r="M43">
        <v>0.22044992399999999</v>
      </c>
      <c r="N43">
        <v>0.18649506599999999</v>
      </c>
      <c r="O43">
        <v>1.2455616</v>
      </c>
      <c r="Z43" s="1">
        <v>1.2455616</v>
      </c>
    </row>
    <row r="44" spans="1:26" x14ac:dyDescent="0.4">
      <c r="A44">
        <v>7</v>
      </c>
      <c r="B44">
        <v>13</v>
      </c>
      <c r="C44">
        <v>8</v>
      </c>
      <c r="D44">
        <v>12</v>
      </c>
      <c r="E44">
        <v>7</v>
      </c>
      <c r="F44">
        <v>14</v>
      </c>
      <c r="G44">
        <v>61</v>
      </c>
      <c r="I44">
        <v>1.006126E-3</v>
      </c>
      <c r="J44">
        <v>2.9570229050000001</v>
      </c>
      <c r="K44">
        <v>0.43034672699999998</v>
      </c>
      <c r="L44">
        <v>0.13364195800000001</v>
      </c>
      <c r="M44">
        <v>3.9885040000000004E-3</v>
      </c>
      <c r="N44">
        <v>3.9934771059999998</v>
      </c>
      <c r="O44">
        <v>7.5233392720000003</v>
      </c>
      <c r="Z44" s="1">
        <v>7.5233392720000003</v>
      </c>
    </row>
    <row r="45" spans="1:26" x14ac:dyDescent="0.4">
      <c r="A45">
        <v>6</v>
      </c>
      <c r="B45">
        <v>12</v>
      </c>
      <c r="C45">
        <v>8</v>
      </c>
      <c r="D45">
        <v>9</v>
      </c>
      <c r="E45">
        <v>11</v>
      </c>
      <c r="F45">
        <v>14</v>
      </c>
      <c r="G45">
        <v>60</v>
      </c>
      <c r="I45">
        <v>9.9682799999999995E-4</v>
      </c>
      <c r="J45">
        <v>102.13735200000001</v>
      </c>
      <c r="K45">
        <v>1.255211353</v>
      </c>
      <c r="L45">
        <v>1.4970064E-2</v>
      </c>
      <c r="M45">
        <v>0.727077007</v>
      </c>
      <c r="N45">
        <v>0.87470531500000004</v>
      </c>
      <c r="O45">
        <v>105.0132675</v>
      </c>
    </row>
    <row r="46" spans="1:26" x14ac:dyDescent="0.4">
      <c r="A46">
        <v>5</v>
      </c>
      <c r="B46">
        <v>12</v>
      </c>
      <c r="C46">
        <v>8</v>
      </c>
      <c r="D46">
        <v>11</v>
      </c>
      <c r="E46">
        <v>8</v>
      </c>
      <c r="F46">
        <v>15</v>
      </c>
      <c r="G46">
        <v>59</v>
      </c>
      <c r="I46">
        <v>9.9825900000000004E-4</v>
      </c>
      <c r="J46">
        <v>0.36507058100000001</v>
      </c>
      <c r="K46">
        <v>0.66820597599999998</v>
      </c>
      <c r="L46">
        <v>6.9401259999999996E-3</v>
      </c>
      <c r="M46">
        <v>9.0150830000000001E-3</v>
      </c>
      <c r="N46">
        <v>0.24534797699999999</v>
      </c>
      <c r="O46">
        <v>1.2965805530000001</v>
      </c>
      <c r="Z46" s="1">
        <v>1.2965805530000001</v>
      </c>
    </row>
    <row r="47" spans="1:26" x14ac:dyDescent="0.4">
      <c r="A47">
        <v>7</v>
      </c>
      <c r="B47">
        <v>12</v>
      </c>
      <c r="C47">
        <v>8</v>
      </c>
      <c r="D47">
        <v>10</v>
      </c>
      <c r="E47">
        <v>10</v>
      </c>
      <c r="F47">
        <v>14</v>
      </c>
      <c r="G47">
        <v>61</v>
      </c>
      <c r="I47">
        <v>3.9908890000000001E-3</v>
      </c>
      <c r="J47">
        <v>0.79271483399999998</v>
      </c>
      <c r="K47">
        <v>0.35631299</v>
      </c>
      <c r="L47">
        <v>2.0951509E-2</v>
      </c>
      <c r="M47">
        <v>0.20644473999999999</v>
      </c>
      <c r="N47">
        <v>0.121678114</v>
      </c>
      <c r="O47">
        <v>1.509824753</v>
      </c>
      <c r="Z47" s="1">
        <v>1.509824753</v>
      </c>
    </row>
    <row r="48" spans="1:26" x14ac:dyDescent="0.4">
      <c r="A48">
        <v>5</v>
      </c>
      <c r="B48">
        <v>11</v>
      </c>
      <c r="C48">
        <v>7</v>
      </c>
      <c r="D48">
        <v>10</v>
      </c>
      <c r="E48">
        <v>10</v>
      </c>
      <c r="F48">
        <v>13</v>
      </c>
      <c r="G48">
        <v>56</v>
      </c>
      <c r="I48">
        <v>0</v>
      </c>
      <c r="J48">
        <v>9.2751502999999999E-2</v>
      </c>
      <c r="K48">
        <v>0.16460728599999999</v>
      </c>
      <c r="L48">
        <v>5.9841632999999998E-2</v>
      </c>
      <c r="M48">
        <v>0.20350146299999999</v>
      </c>
      <c r="N48">
        <v>0.20544409799999999</v>
      </c>
      <c r="O48">
        <v>0.72809267</v>
      </c>
      <c r="Z48" s="1">
        <v>0.72809267</v>
      </c>
    </row>
    <row r="49" spans="1:26" x14ac:dyDescent="0.4">
      <c r="A49">
        <v>6</v>
      </c>
      <c r="B49">
        <v>10</v>
      </c>
      <c r="C49">
        <v>7</v>
      </c>
      <c r="D49">
        <v>10</v>
      </c>
      <c r="E49">
        <v>10</v>
      </c>
      <c r="F49">
        <v>12</v>
      </c>
      <c r="G49">
        <v>55</v>
      </c>
      <c r="I49">
        <v>0</v>
      </c>
      <c r="J49">
        <v>3.7121295999999998E-2</v>
      </c>
      <c r="K49">
        <v>0.39596557599999999</v>
      </c>
      <c r="L49">
        <v>1.3961553999999999E-2</v>
      </c>
      <c r="M49">
        <v>0.15563154200000001</v>
      </c>
      <c r="N49">
        <v>4.2885065E-2</v>
      </c>
      <c r="O49">
        <v>0.64948463400000001</v>
      </c>
      <c r="Z49" s="1">
        <v>0.64948463400000001</v>
      </c>
    </row>
    <row r="50" spans="1:26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4.986763E-3</v>
      </c>
      <c r="J50">
        <v>0.116687059</v>
      </c>
      <c r="K50">
        <v>1.5043230059999999</v>
      </c>
      <c r="L50">
        <v>1.2034655E-2</v>
      </c>
      <c r="M50">
        <v>7.2807788999999998E-2</v>
      </c>
      <c r="N50">
        <v>2.388592482</v>
      </c>
      <c r="O50">
        <v>4.100430727</v>
      </c>
      <c r="Z50" s="1">
        <v>4.100430727</v>
      </c>
    </row>
    <row r="51" spans="1:26" x14ac:dyDescent="0.4">
      <c r="A51">
        <v>5</v>
      </c>
      <c r="B51">
        <v>12</v>
      </c>
      <c r="C51">
        <v>8</v>
      </c>
      <c r="D51">
        <v>11</v>
      </c>
      <c r="E51">
        <v>8</v>
      </c>
      <c r="F51">
        <v>14</v>
      </c>
      <c r="G51">
        <v>58</v>
      </c>
      <c r="I51">
        <v>1.027107E-3</v>
      </c>
      <c r="J51">
        <v>2.9306666849999998</v>
      </c>
      <c r="K51">
        <v>0.23636865600000001</v>
      </c>
      <c r="L51">
        <v>0.432991028</v>
      </c>
      <c r="M51">
        <v>8.9786050000000006E-3</v>
      </c>
      <c r="N51">
        <v>0.14463520099999999</v>
      </c>
      <c r="O51">
        <v>3.7578821179999999</v>
      </c>
      <c r="Z51" s="1">
        <v>3.7578821179999999</v>
      </c>
    </row>
    <row r="52" spans="1:26" x14ac:dyDescent="0.4">
      <c r="A52">
        <v>7</v>
      </c>
      <c r="B52">
        <v>12</v>
      </c>
      <c r="C52">
        <v>6</v>
      </c>
      <c r="D52">
        <v>12</v>
      </c>
      <c r="E52">
        <v>10</v>
      </c>
      <c r="F52">
        <v>14</v>
      </c>
      <c r="G52">
        <v>61</v>
      </c>
      <c r="I52">
        <v>9.9706600000000001E-4</v>
      </c>
      <c r="J52">
        <v>2.8601894379999999</v>
      </c>
      <c r="K52">
        <v>1.8949509E-2</v>
      </c>
      <c r="L52">
        <v>1.0008809999999999E-3</v>
      </c>
      <c r="M52">
        <v>0.27625799200000001</v>
      </c>
      <c r="N52">
        <v>0.18455100099999999</v>
      </c>
      <c r="O52">
        <v>3.3439705370000001</v>
      </c>
      <c r="Z52" s="1">
        <v>3.3439705370000001</v>
      </c>
    </row>
    <row r="53" spans="1:26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2.991676E-3</v>
      </c>
      <c r="J53">
        <v>10.37268877</v>
      </c>
      <c r="K53">
        <v>1.979712725</v>
      </c>
      <c r="L53">
        <v>1.3025045000000001E-2</v>
      </c>
      <c r="M53">
        <v>0.191530704</v>
      </c>
      <c r="N53">
        <v>0.26329541200000001</v>
      </c>
      <c r="O53">
        <v>12.828092099999999</v>
      </c>
      <c r="Z53" s="1">
        <v>12.828092099999999</v>
      </c>
    </row>
    <row r="54" spans="1:26" x14ac:dyDescent="0.4">
      <c r="A54">
        <v>5</v>
      </c>
      <c r="B54">
        <v>13</v>
      </c>
      <c r="C54">
        <v>7</v>
      </c>
      <c r="D54">
        <v>11</v>
      </c>
      <c r="E54">
        <v>11</v>
      </c>
      <c r="F54">
        <v>14</v>
      </c>
      <c r="G54">
        <v>61</v>
      </c>
      <c r="I54">
        <v>1.029968E-3</v>
      </c>
      <c r="J54">
        <v>4.1979284290000001</v>
      </c>
      <c r="K54">
        <v>0.43683338199999999</v>
      </c>
      <c r="L54">
        <v>0.11473608</v>
      </c>
      <c r="M54">
        <v>0.71309351899999995</v>
      </c>
      <c r="N54">
        <v>0.92348694799999997</v>
      </c>
      <c r="O54">
        <v>6.3901622299999996</v>
      </c>
      <c r="Z54" s="1">
        <v>6.3901622299999996</v>
      </c>
    </row>
    <row r="55" spans="1:26" x14ac:dyDescent="0.4">
      <c r="A55">
        <v>7</v>
      </c>
      <c r="B55">
        <v>12</v>
      </c>
      <c r="C55">
        <v>9</v>
      </c>
      <c r="D55">
        <v>12</v>
      </c>
      <c r="E55">
        <v>9</v>
      </c>
      <c r="F55">
        <v>15</v>
      </c>
      <c r="G55">
        <v>64</v>
      </c>
      <c r="I55">
        <v>0</v>
      </c>
      <c r="J55">
        <v>4.1836569309999998</v>
      </c>
      <c r="K55">
        <v>4.0951874259999999</v>
      </c>
      <c r="L55">
        <v>3.2913684999999998E-2</v>
      </c>
      <c r="M55">
        <v>2.4930715999999999E-2</v>
      </c>
      <c r="N55">
        <v>0.46178770099999999</v>
      </c>
      <c r="O55">
        <v>8.8064587119999995</v>
      </c>
      <c r="Z55" s="1">
        <v>8.8064587119999995</v>
      </c>
    </row>
    <row r="56" spans="1:26" x14ac:dyDescent="0.4">
      <c r="A56">
        <v>6</v>
      </c>
      <c r="B56">
        <v>11</v>
      </c>
      <c r="C56">
        <v>8</v>
      </c>
      <c r="D56">
        <v>12</v>
      </c>
      <c r="E56">
        <v>10</v>
      </c>
      <c r="F56">
        <v>15</v>
      </c>
      <c r="G56">
        <v>62</v>
      </c>
      <c r="I56">
        <v>0</v>
      </c>
      <c r="J56">
        <v>1.103668928</v>
      </c>
      <c r="K56">
        <v>1.333952188</v>
      </c>
      <c r="L56">
        <v>3.9893389000000001E-2</v>
      </c>
      <c r="M56">
        <v>0.33915710399999999</v>
      </c>
      <c r="N56">
        <v>0.65120816199999998</v>
      </c>
      <c r="O56">
        <v>3.468876362</v>
      </c>
      <c r="Z56" s="1">
        <v>3.468876362</v>
      </c>
    </row>
    <row r="57" spans="1:26" x14ac:dyDescent="0.4">
      <c r="A57">
        <v>6</v>
      </c>
      <c r="B57">
        <v>12</v>
      </c>
      <c r="C57">
        <v>7</v>
      </c>
      <c r="D57">
        <v>12</v>
      </c>
      <c r="E57">
        <v>10</v>
      </c>
      <c r="F57">
        <v>16</v>
      </c>
      <c r="G57">
        <v>63</v>
      </c>
      <c r="I57">
        <v>9.9802000000000007E-4</v>
      </c>
      <c r="J57">
        <v>4.3747334479999997</v>
      </c>
      <c r="K57">
        <v>0.23536992100000001</v>
      </c>
      <c r="L57">
        <v>0.148620844</v>
      </c>
      <c r="M57">
        <v>0.31547903999999999</v>
      </c>
      <c r="N57">
        <v>2.3074786660000002</v>
      </c>
      <c r="O57">
        <v>7.3885653019999999</v>
      </c>
      <c r="Z57" s="1">
        <v>7.3885653019999999</v>
      </c>
    </row>
    <row r="58" spans="1:26" x14ac:dyDescent="0.4">
      <c r="A58">
        <v>6</v>
      </c>
      <c r="B58">
        <v>12</v>
      </c>
      <c r="C58">
        <v>8</v>
      </c>
      <c r="D58">
        <v>11</v>
      </c>
      <c r="E58">
        <v>10</v>
      </c>
      <c r="F58">
        <v>15</v>
      </c>
      <c r="G58">
        <v>61</v>
      </c>
      <c r="I58">
        <v>0</v>
      </c>
      <c r="J58">
        <v>2.4672174450000002</v>
      </c>
      <c r="K58">
        <v>2.0398018360000001</v>
      </c>
      <c r="L58">
        <v>8.6816071999999994E-2</v>
      </c>
      <c r="M58">
        <v>0.137672186</v>
      </c>
      <c r="N58">
        <v>0.76852560000000003</v>
      </c>
      <c r="O58">
        <v>5.5039355749999999</v>
      </c>
      <c r="Z58" s="1">
        <v>5.5039355749999999</v>
      </c>
    </row>
    <row r="59" spans="1:26" x14ac:dyDescent="0.4">
      <c r="A59">
        <v>7</v>
      </c>
      <c r="B59">
        <v>11</v>
      </c>
      <c r="C59">
        <v>7</v>
      </c>
      <c r="D59">
        <v>12</v>
      </c>
      <c r="E59">
        <v>9</v>
      </c>
      <c r="F59">
        <v>14</v>
      </c>
      <c r="G59">
        <v>60</v>
      </c>
      <c r="I59">
        <v>2.9914379999999999E-3</v>
      </c>
      <c r="J59">
        <v>1.9267363550000001</v>
      </c>
      <c r="K59">
        <v>0.21326041200000001</v>
      </c>
      <c r="L59">
        <v>0.154596806</v>
      </c>
      <c r="M59">
        <v>5.5840730999999998E-2</v>
      </c>
      <c r="N59">
        <v>0.457338572</v>
      </c>
      <c r="O59">
        <v>2.8117618559999999</v>
      </c>
      <c r="Z59" s="1">
        <v>2.8117618559999999</v>
      </c>
    </row>
    <row r="60" spans="1:26" x14ac:dyDescent="0.4">
      <c r="A60">
        <v>7</v>
      </c>
      <c r="B60">
        <v>12</v>
      </c>
      <c r="C60">
        <v>8</v>
      </c>
      <c r="D60">
        <v>12</v>
      </c>
      <c r="E60">
        <v>9</v>
      </c>
      <c r="F60">
        <v>15</v>
      </c>
      <c r="G60">
        <v>63</v>
      </c>
      <c r="I60">
        <v>9.9706600000000001E-4</v>
      </c>
      <c r="J60">
        <v>3.2366271019999999</v>
      </c>
      <c r="K60">
        <v>2.0163960460000001</v>
      </c>
      <c r="L60">
        <v>1.3022183999999999E-2</v>
      </c>
      <c r="M60">
        <v>6.5866708999999996E-2</v>
      </c>
      <c r="N60">
        <v>0.84963083299999997</v>
      </c>
      <c r="O60">
        <v>6.1866023539999997</v>
      </c>
      <c r="Z60" s="1">
        <v>6.1866023539999997</v>
      </c>
    </row>
    <row r="61" spans="1:26" x14ac:dyDescent="0.4">
      <c r="A61">
        <v>6</v>
      </c>
      <c r="B61">
        <v>11</v>
      </c>
      <c r="C61">
        <v>8</v>
      </c>
      <c r="D61">
        <v>10</v>
      </c>
      <c r="E61">
        <v>10</v>
      </c>
      <c r="F61">
        <v>16</v>
      </c>
      <c r="G61">
        <v>61</v>
      </c>
      <c r="I61">
        <v>0</v>
      </c>
      <c r="J61">
        <v>1.3969283100000001</v>
      </c>
      <c r="K61">
        <v>0.69722866999999999</v>
      </c>
      <c r="L61">
        <v>5.9447290000000002E-3</v>
      </c>
      <c r="M61">
        <v>0.28178262700000001</v>
      </c>
      <c r="N61">
        <v>3.0233805180000002</v>
      </c>
      <c r="O61">
        <v>5.4092626570000002</v>
      </c>
      <c r="Z61" s="1">
        <v>5.4092626570000002</v>
      </c>
    </row>
    <row r="62" spans="1:26" x14ac:dyDescent="0.4">
      <c r="A62">
        <v>7</v>
      </c>
      <c r="B62">
        <v>11</v>
      </c>
      <c r="C62">
        <v>8</v>
      </c>
      <c r="D62">
        <v>12</v>
      </c>
      <c r="E62">
        <v>10</v>
      </c>
      <c r="F62">
        <v>15</v>
      </c>
      <c r="G62">
        <v>63</v>
      </c>
      <c r="I62">
        <v>1.9941329999999999E-3</v>
      </c>
      <c r="J62">
        <v>0.23352623</v>
      </c>
      <c r="K62">
        <v>1.0098052019999999</v>
      </c>
      <c r="L62">
        <v>0.10367965699999999</v>
      </c>
      <c r="M62">
        <v>0.20497131299999999</v>
      </c>
      <c r="N62">
        <v>0.65017652500000001</v>
      </c>
      <c r="O62">
        <v>2.2100894449999999</v>
      </c>
      <c r="Z62" s="1">
        <v>2.2100894449999999</v>
      </c>
    </row>
    <row r="63" spans="1:26" x14ac:dyDescent="0.4">
      <c r="A63">
        <v>6</v>
      </c>
      <c r="B63">
        <v>10</v>
      </c>
      <c r="C63">
        <v>7</v>
      </c>
      <c r="D63">
        <v>9</v>
      </c>
      <c r="E63">
        <v>8</v>
      </c>
      <c r="F63">
        <v>14</v>
      </c>
      <c r="G63">
        <v>53</v>
      </c>
      <c r="I63">
        <v>0</v>
      </c>
      <c r="J63">
        <v>9.7739220000000002E-2</v>
      </c>
      <c r="K63">
        <v>0.50206756600000002</v>
      </c>
      <c r="L63">
        <v>1.0974407E-2</v>
      </c>
      <c r="M63">
        <v>6.9842339999999998E-3</v>
      </c>
      <c r="N63">
        <v>0.236367941</v>
      </c>
      <c r="O63">
        <v>0.85713768000000001</v>
      </c>
      <c r="Z63" s="1">
        <v>0.85713768000000001</v>
      </c>
    </row>
    <row r="64" spans="1:26" x14ac:dyDescent="0.4">
      <c r="A64">
        <v>7</v>
      </c>
      <c r="B64">
        <v>13</v>
      </c>
      <c r="C64">
        <v>7</v>
      </c>
      <c r="D64">
        <v>11</v>
      </c>
      <c r="E64">
        <v>8</v>
      </c>
      <c r="F64">
        <v>14</v>
      </c>
      <c r="G64">
        <v>59</v>
      </c>
      <c r="I64">
        <v>1.9941329999999999E-3</v>
      </c>
      <c r="J64">
        <v>3.1870863439999999</v>
      </c>
      <c r="K64">
        <v>0.37997746500000001</v>
      </c>
      <c r="L64">
        <v>0.21239018400000001</v>
      </c>
      <c r="M64">
        <v>2.4935246000000001E-2</v>
      </c>
      <c r="N64">
        <v>0.36006379100000002</v>
      </c>
      <c r="O64">
        <v>4.1684460640000003</v>
      </c>
      <c r="Z64" s="1">
        <v>4.1684460640000003</v>
      </c>
    </row>
    <row r="65" spans="1:26" x14ac:dyDescent="0.4">
      <c r="A65">
        <v>7</v>
      </c>
      <c r="B65">
        <v>13</v>
      </c>
      <c r="C65">
        <v>8</v>
      </c>
      <c r="D65">
        <v>11</v>
      </c>
      <c r="E65">
        <v>10</v>
      </c>
      <c r="F65">
        <v>14</v>
      </c>
      <c r="G65">
        <v>63</v>
      </c>
      <c r="I65">
        <v>9.9706600000000001E-4</v>
      </c>
      <c r="J65">
        <v>1.93289423</v>
      </c>
      <c r="K65">
        <v>0.28029322600000001</v>
      </c>
      <c r="L65">
        <v>3.9834980000000002E-3</v>
      </c>
      <c r="M65">
        <v>0.290185213</v>
      </c>
      <c r="N65">
        <v>2.5033056739999999</v>
      </c>
      <c r="O65">
        <v>5.0146050449999997</v>
      </c>
      <c r="Z65" s="1">
        <v>5.0146050449999997</v>
      </c>
    </row>
    <row r="66" spans="1:26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15</v>
      </c>
      <c r="G66">
        <v>60</v>
      </c>
      <c r="I66">
        <v>9.9706600000000001E-4</v>
      </c>
      <c r="J66">
        <v>8.0153940000000003E-3</v>
      </c>
      <c r="K66">
        <v>0.36501192999999998</v>
      </c>
      <c r="L66">
        <v>4.0488240000000003E-3</v>
      </c>
      <c r="M66">
        <v>0.16455650299999999</v>
      </c>
      <c r="N66">
        <v>0.55057930899999996</v>
      </c>
      <c r="O66">
        <v>1.099059105</v>
      </c>
      <c r="Z66" s="1">
        <v>1.099059105</v>
      </c>
    </row>
    <row r="67" spans="1:26" x14ac:dyDescent="0.4">
      <c r="A67">
        <v>6</v>
      </c>
      <c r="B67">
        <v>12</v>
      </c>
      <c r="C67">
        <v>7</v>
      </c>
      <c r="D67">
        <v>10</v>
      </c>
      <c r="E67">
        <v>10</v>
      </c>
      <c r="F67">
        <v>14</v>
      </c>
      <c r="G67">
        <v>59</v>
      </c>
      <c r="I67">
        <v>1.032114E-3</v>
      </c>
      <c r="J67">
        <v>1.0178244110000001</v>
      </c>
      <c r="K67">
        <v>4.8869133000000002E-2</v>
      </c>
      <c r="L67">
        <v>3.9882659999999999E-3</v>
      </c>
      <c r="M67">
        <v>0.24737429599999999</v>
      </c>
      <c r="N67">
        <v>0.664191961</v>
      </c>
      <c r="O67">
        <v>1.9862687590000001</v>
      </c>
      <c r="Z67" s="1">
        <v>1.9862687590000001</v>
      </c>
    </row>
    <row r="68" spans="1:26" x14ac:dyDescent="0.4">
      <c r="A68">
        <v>4</v>
      </c>
      <c r="B68">
        <v>12</v>
      </c>
      <c r="C68">
        <v>7</v>
      </c>
      <c r="D68">
        <v>11</v>
      </c>
      <c r="E68">
        <v>10</v>
      </c>
      <c r="F68">
        <v>14</v>
      </c>
      <c r="G68">
        <v>58</v>
      </c>
      <c r="I68">
        <v>0</v>
      </c>
      <c r="J68">
        <v>2.1972138879999998</v>
      </c>
      <c r="K68">
        <v>0.31416344600000001</v>
      </c>
      <c r="L68">
        <v>1.9901752000000002E-2</v>
      </c>
      <c r="M68">
        <v>0.20844364200000001</v>
      </c>
      <c r="N68">
        <v>0.46575307799999999</v>
      </c>
      <c r="O68">
        <v>3.2074699400000002</v>
      </c>
      <c r="Z68" s="1">
        <v>3.2074699400000002</v>
      </c>
    </row>
    <row r="69" spans="1:26" x14ac:dyDescent="0.4">
      <c r="A69">
        <v>5</v>
      </c>
      <c r="B69">
        <v>11</v>
      </c>
      <c r="C69">
        <v>7</v>
      </c>
      <c r="D69">
        <v>12</v>
      </c>
      <c r="E69">
        <v>10</v>
      </c>
      <c r="F69">
        <v>13</v>
      </c>
      <c r="G69">
        <v>58</v>
      </c>
      <c r="I69">
        <v>0</v>
      </c>
      <c r="J69">
        <v>0.42291212099999997</v>
      </c>
      <c r="K69">
        <v>0.20645880699999999</v>
      </c>
      <c r="L69">
        <v>0.15154147100000001</v>
      </c>
      <c r="M69">
        <v>6.9813251000000007E-2</v>
      </c>
      <c r="N69">
        <v>0.25935029999999998</v>
      </c>
      <c r="O69">
        <v>1.116017818</v>
      </c>
      <c r="Z69" s="1">
        <v>1.116017818</v>
      </c>
    </row>
    <row r="70" spans="1:26" x14ac:dyDescent="0.4">
      <c r="A70">
        <v>5</v>
      </c>
      <c r="B70">
        <v>13</v>
      </c>
      <c r="C70">
        <v>7</v>
      </c>
      <c r="D70">
        <v>7</v>
      </c>
      <c r="E70">
        <v>10</v>
      </c>
      <c r="F70">
        <v>12</v>
      </c>
      <c r="G70">
        <v>54</v>
      </c>
      <c r="I70">
        <v>0</v>
      </c>
      <c r="J70">
        <v>3.458493233</v>
      </c>
      <c r="K70">
        <v>0.27908563600000003</v>
      </c>
      <c r="L70">
        <v>3.9834980000000002E-3</v>
      </c>
      <c r="M70">
        <v>0.26296806299999997</v>
      </c>
      <c r="N70">
        <v>6.0838938000000002E-2</v>
      </c>
      <c r="O70">
        <v>4.0669615270000001</v>
      </c>
      <c r="Z70" s="1">
        <v>4.0669615270000001</v>
      </c>
    </row>
    <row r="71" spans="1:26" x14ac:dyDescent="0.4">
      <c r="A71">
        <v>8</v>
      </c>
      <c r="B71">
        <v>11</v>
      </c>
      <c r="C71">
        <v>8</v>
      </c>
      <c r="D71">
        <v>11</v>
      </c>
      <c r="E71">
        <v>9</v>
      </c>
      <c r="F71">
        <v>13</v>
      </c>
      <c r="G71">
        <v>59</v>
      </c>
      <c r="I71">
        <v>9.9706600000000001E-4</v>
      </c>
      <c r="J71">
        <v>9.4047658439999999</v>
      </c>
      <c r="K71">
        <v>0.69713664099999995</v>
      </c>
      <c r="L71">
        <v>2.4931431E-2</v>
      </c>
      <c r="M71">
        <v>5.3906917999999998E-2</v>
      </c>
      <c r="N71">
        <v>2.6877403000000001E-2</v>
      </c>
      <c r="O71">
        <v>10.21060801</v>
      </c>
      <c r="Z71" s="1">
        <v>10.21060801</v>
      </c>
    </row>
    <row r="72" spans="1:26" x14ac:dyDescent="0.4">
      <c r="A72">
        <v>6</v>
      </c>
      <c r="B72">
        <v>12</v>
      </c>
      <c r="C72">
        <v>6</v>
      </c>
      <c r="D72">
        <v>12</v>
      </c>
      <c r="E72">
        <v>10</v>
      </c>
      <c r="F72">
        <v>16</v>
      </c>
      <c r="G72">
        <v>62</v>
      </c>
      <c r="I72">
        <v>9.9730499999999998E-4</v>
      </c>
      <c r="J72">
        <v>1.2656154630000001</v>
      </c>
      <c r="K72">
        <v>3.0919551999999999E-2</v>
      </c>
      <c r="L72">
        <v>0.53179621700000002</v>
      </c>
      <c r="M72">
        <v>0.48965597199999999</v>
      </c>
      <c r="N72">
        <v>2.5734670159999999</v>
      </c>
      <c r="O72">
        <v>4.8964426520000002</v>
      </c>
      <c r="Z72" s="1">
        <v>4.8964426520000002</v>
      </c>
    </row>
    <row r="73" spans="1:26" x14ac:dyDescent="0.4">
      <c r="A73">
        <v>8</v>
      </c>
      <c r="B73">
        <v>11</v>
      </c>
      <c r="C73">
        <v>8</v>
      </c>
      <c r="D73">
        <v>11</v>
      </c>
      <c r="E73">
        <v>9</v>
      </c>
      <c r="F73">
        <v>14</v>
      </c>
      <c r="G73">
        <v>61</v>
      </c>
      <c r="I73">
        <v>9.9587400000000011E-4</v>
      </c>
      <c r="J73">
        <v>0.54259324099999995</v>
      </c>
      <c r="K73">
        <v>1.2227747440000001</v>
      </c>
      <c r="L73">
        <v>2.6940584E-2</v>
      </c>
      <c r="M73">
        <v>0.12366962400000001</v>
      </c>
      <c r="N73">
        <v>1.3131077289999999</v>
      </c>
      <c r="O73">
        <v>3.2349462510000002</v>
      </c>
      <c r="Z73" s="1">
        <v>3.2349462510000002</v>
      </c>
    </row>
    <row r="74" spans="1:26" x14ac:dyDescent="0.4">
      <c r="A74">
        <v>7</v>
      </c>
      <c r="B74">
        <v>12</v>
      </c>
      <c r="C74">
        <v>8</v>
      </c>
      <c r="D74">
        <v>10</v>
      </c>
      <c r="E74">
        <v>10</v>
      </c>
      <c r="F74">
        <v>15</v>
      </c>
      <c r="G74">
        <v>62</v>
      </c>
      <c r="I74">
        <v>9.9706600000000001E-4</v>
      </c>
      <c r="J74">
        <v>0.78148508100000003</v>
      </c>
      <c r="K74">
        <v>1.0924935339999999</v>
      </c>
      <c r="L74">
        <v>4.9870009999999996E-3</v>
      </c>
      <c r="M74">
        <v>0.25935101500000002</v>
      </c>
      <c r="N74">
        <v>0.69120860100000003</v>
      </c>
      <c r="O74">
        <v>2.8354489799999998</v>
      </c>
      <c r="Z74" s="1">
        <v>2.8354489799999998</v>
      </c>
    </row>
    <row r="75" spans="1:26" x14ac:dyDescent="0.4">
      <c r="A75">
        <v>6</v>
      </c>
      <c r="B75">
        <v>12</v>
      </c>
      <c r="C75">
        <v>7</v>
      </c>
      <c r="D75">
        <v>10</v>
      </c>
      <c r="E75">
        <v>10</v>
      </c>
      <c r="F75">
        <v>16</v>
      </c>
      <c r="G75">
        <v>61</v>
      </c>
      <c r="I75">
        <v>9.9754300000000004E-4</v>
      </c>
      <c r="J75">
        <v>2.6454384329999998</v>
      </c>
      <c r="K75">
        <v>6.2791585999999996E-2</v>
      </c>
      <c r="L75">
        <v>0</v>
      </c>
      <c r="M75">
        <v>0.15381789200000001</v>
      </c>
      <c r="N75">
        <v>1.9471261499999999</v>
      </c>
      <c r="O75">
        <v>4.8138966559999998</v>
      </c>
      <c r="Z75" s="1">
        <v>4.8138966559999998</v>
      </c>
    </row>
    <row r="76" spans="1:26" x14ac:dyDescent="0.4">
      <c r="A76">
        <v>6</v>
      </c>
      <c r="B76">
        <v>12</v>
      </c>
      <c r="C76">
        <v>8</v>
      </c>
      <c r="D76">
        <v>12</v>
      </c>
      <c r="E76">
        <v>8</v>
      </c>
      <c r="F76">
        <v>15</v>
      </c>
      <c r="G76">
        <v>60</v>
      </c>
      <c r="I76">
        <v>0</v>
      </c>
      <c r="J76">
        <v>2.3897819519999999</v>
      </c>
      <c r="K76">
        <v>0.53707337399999999</v>
      </c>
      <c r="L76">
        <v>0.57278227800000003</v>
      </c>
      <c r="M76">
        <v>1.7907619E-2</v>
      </c>
      <c r="N76">
        <v>0.57450580600000001</v>
      </c>
      <c r="O76">
        <v>4.0980253219999998</v>
      </c>
      <c r="Z76" s="1">
        <v>4.0980253219999998</v>
      </c>
    </row>
    <row r="77" spans="1:26" x14ac:dyDescent="0.4">
      <c r="A77">
        <v>7</v>
      </c>
      <c r="B77">
        <v>12</v>
      </c>
      <c r="C77">
        <v>8</v>
      </c>
      <c r="D77">
        <v>12</v>
      </c>
      <c r="E77">
        <v>10</v>
      </c>
      <c r="F77">
        <v>13</v>
      </c>
      <c r="G77">
        <v>62</v>
      </c>
      <c r="I77">
        <v>9.9659000000000011E-4</v>
      </c>
      <c r="J77">
        <v>0.57845306399999996</v>
      </c>
      <c r="K77">
        <v>0.508168697</v>
      </c>
      <c r="L77">
        <v>2.9907229999999998E-3</v>
      </c>
      <c r="M77">
        <v>0.13671994200000001</v>
      </c>
      <c r="N77">
        <v>0.16552496</v>
      </c>
      <c r="O77">
        <v>1.392853975</v>
      </c>
      <c r="Z77" s="1">
        <v>1.392853975</v>
      </c>
    </row>
    <row r="78" spans="1:26" x14ac:dyDescent="0.4">
      <c r="A78">
        <v>7</v>
      </c>
      <c r="B78">
        <v>11</v>
      </c>
      <c r="C78">
        <v>7</v>
      </c>
      <c r="D78">
        <v>12</v>
      </c>
      <c r="E78">
        <v>8</v>
      </c>
      <c r="F78">
        <v>15</v>
      </c>
      <c r="G78">
        <v>60</v>
      </c>
      <c r="I78">
        <v>9.9706600000000001E-4</v>
      </c>
      <c r="J78">
        <v>1.013308525</v>
      </c>
      <c r="K78">
        <v>0.20445728299999999</v>
      </c>
      <c r="L78">
        <v>0.21048998799999999</v>
      </c>
      <c r="M78">
        <v>1.8950701E-2</v>
      </c>
      <c r="N78">
        <v>3.2327332499999999</v>
      </c>
      <c r="O78">
        <v>4.6838438509999998</v>
      </c>
      <c r="Z78" s="1">
        <v>4.6838438509999998</v>
      </c>
    </row>
    <row r="79" spans="1:26" x14ac:dyDescent="0.4">
      <c r="A79">
        <v>5</v>
      </c>
      <c r="B79">
        <v>12</v>
      </c>
      <c r="C79">
        <v>7</v>
      </c>
      <c r="D79">
        <v>11</v>
      </c>
      <c r="E79">
        <v>9</v>
      </c>
      <c r="F79">
        <v>13</v>
      </c>
      <c r="G79">
        <v>57</v>
      </c>
      <c r="I79">
        <v>0</v>
      </c>
      <c r="J79">
        <v>0.55903172499999998</v>
      </c>
      <c r="K79">
        <v>0.46283364300000002</v>
      </c>
      <c r="L79">
        <v>5.6801081000000003E-2</v>
      </c>
      <c r="M79">
        <v>4.7870636000000001E-2</v>
      </c>
      <c r="N79">
        <v>4.0531159999999998E-3</v>
      </c>
      <c r="O79">
        <v>1.133121252</v>
      </c>
      <c r="Z79" s="1">
        <v>1.133121252</v>
      </c>
    </row>
    <row r="80" spans="1:26" x14ac:dyDescent="0.4">
      <c r="A80">
        <v>7</v>
      </c>
      <c r="B80">
        <v>12</v>
      </c>
      <c r="C80">
        <v>7</v>
      </c>
      <c r="D80">
        <v>10</v>
      </c>
      <c r="E80">
        <v>10</v>
      </c>
      <c r="F80">
        <v>12</v>
      </c>
      <c r="G80">
        <v>58</v>
      </c>
      <c r="I80">
        <v>2.0203589999999998E-3</v>
      </c>
      <c r="J80">
        <v>1.447938919</v>
      </c>
      <c r="K80">
        <v>8.6768150000000002E-2</v>
      </c>
      <c r="L80">
        <v>1.7994642000000002E-2</v>
      </c>
      <c r="M80">
        <v>0.328460217</v>
      </c>
      <c r="N80">
        <v>4.4929266000000002E-2</v>
      </c>
      <c r="O80">
        <v>1.928947926</v>
      </c>
      <c r="Z80" s="1">
        <v>1.928947926</v>
      </c>
    </row>
    <row r="81" spans="1:26" x14ac:dyDescent="0.4">
      <c r="A81">
        <v>5</v>
      </c>
      <c r="B81">
        <v>12</v>
      </c>
      <c r="C81">
        <v>7</v>
      </c>
      <c r="D81">
        <v>11</v>
      </c>
      <c r="E81">
        <v>10</v>
      </c>
      <c r="F81">
        <v>13</v>
      </c>
      <c r="G81">
        <v>58</v>
      </c>
      <c r="I81">
        <v>0</v>
      </c>
      <c r="J81">
        <v>3.8635578160000001</v>
      </c>
      <c r="K81">
        <v>0.23587942100000001</v>
      </c>
      <c r="L81">
        <v>8.2780122999999997E-2</v>
      </c>
      <c r="M81">
        <v>0.199465275</v>
      </c>
      <c r="N81">
        <v>8.9824438000000006E-2</v>
      </c>
      <c r="O81">
        <v>4.4736719130000004</v>
      </c>
      <c r="Z81" s="1">
        <v>4.4736719130000004</v>
      </c>
    </row>
    <row r="82" spans="1:26" x14ac:dyDescent="0.4">
      <c r="A82">
        <v>5</v>
      </c>
      <c r="B82">
        <v>12</v>
      </c>
      <c r="C82">
        <v>8</v>
      </c>
      <c r="D82">
        <v>11</v>
      </c>
      <c r="E82">
        <v>9</v>
      </c>
      <c r="F82">
        <v>17</v>
      </c>
      <c r="G82">
        <v>61</v>
      </c>
      <c r="I82">
        <v>0</v>
      </c>
      <c r="J82">
        <v>0.64826512300000005</v>
      </c>
      <c r="K82">
        <v>1.480666399</v>
      </c>
      <c r="L82">
        <v>9.2760324000000005E-2</v>
      </c>
      <c r="M82">
        <v>0.13562917699999999</v>
      </c>
      <c r="N82">
        <v>5.7255392069999997</v>
      </c>
      <c r="O82">
        <v>8.0858008859999995</v>
      </c>
      <c r="Z82" s="1">
        <v>8.0858008859999995</v>
      </c>
    </row>
    <row r="83" spans="1:26" x14ac:dyDescent="0.4">
      <c r="A83">
        <v>7</v>
      </c>
      <c r="B83">
        <v>12</v>
      </c>
      <c r="C83">
        <v>7</v>
      </c>
      <c r="D83">
        <v>11</v>
      </c>
      <c r="E83">
        <v>11</v>
      </c>
      <c r="F83">
        <v>15</v>
      </c>
      <c r="G83">
        <v>62</v>
      </c>
      <c r="I83">
        <v>9.9825900000000004E-4</v>
      </c>
      <c r="J83">
        <v>0.80236029600000003</v>
      </c>
      <c r="K83">
        <v>0.24933433499999999</v>
      </c>
      <c r="L83">
        <v>6.2869786999999996E-2</v>
      </c>
      <c r="M83">
        <v>0.54254889500000003</v>
      </c>
      <c r="N83">
        <v>0.21143627200000001</v>
      </c>
      <c r="O83">
        <v>1.875580072</v>
      </c>
      <c r="Z83" s="1">
        <v>1.875580072</v>
      </c>
    </row>
    <row r="84" spans="1:26" x14ac:dyDescent="0.4">
      <c r="A84">
        <v>6</v>
      </c>
      <c r="B84">
        <v>12</v>
      </c>
      <c r="C84">
        <v>8</v>
      </c>
      <c r="D84">
        <v>12</v>
      </c>
      <c r="E84">
        <v>10</v>
      </c>
      <c r="F84">
        <v>14</v>
      </c>
      <c r="G84">
        <v>61</v>
      </c>
      <c r="I84">
        <v>0</v>
      </c>
      <c r="J84">
        <v>2.8080701829999999</v>
      </c>
      <c r="K84">
        <v>1.3803064819999999</v>
      </c>
      <c r="L84">
        <v>0.13368058199999999</v>
      </c>
      <c r="M84">
        <v>0.14362096799999999</v>
      </c>
      <c r="N84">
        <v>0.38596773099999998</v>
      </c>
      <c r="O84">
        <v>4.8555498119999996</v>
      </c>
      <c r="Z84" s="1">
        <v>4.8555498119999996</v>
      </c>
    </row>
    <row r="85" spans="1:26" x14ac:dyDescent="0.4">
      <c r="A85">
        <v>7</v>
      </c>
      <c r="B85">
        <v>11</v>
      </c>
      <c r="C85">
        <v>8</v>
      </c>
      <c r="D85">
        <v>11</v>
      </c>
      <c r="E85">
        <v>11</v>
      </c>
      <c r="F85">
        <v>16</v>
      </c>
      <c r="G85">
        <v>63</v>
      </c>
      <c r="I85">
        <v>1.9924640000000002E-3</v>
      </c>
      <c r="J85">
        <v>0.20644855500000001</v>
      </c>
      <c r="K85">
        <v>0.60039257999999995</v>
      </c>
      <c r="L85">
        <v>0.54657936100000004</v>
      </c>
      <c r="M85">
        <v>0.91152286500000002</v>
      </c>
      <c r="N85">
        <v>0.65823793399999997</v>
      </c>
      <c r="O85">
        <v>2.9271695609999999</v>
      </c>
      <c r="Z85" s="1">
        <v>2.9271695609999999</v>
      </c>
    </row>
    <row r="86" spans="1:26" x14ac:dyDescent="0.4">
      <c r="A86">
        <v>7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62</v>
      </c>
      <c r="I86">
        <v>1.9958020000000001E-3</v>
      </c>
      <c r="J86">
        <v>0.34708023100000002</v>
      </c>
      <c r="K86">
        <v>0.838749886</v>
      </c>
      <c r="L86">
        <v>2.4893284000000002E-2</v>
      </c>
      <c r="M86">
        <v>0.25735831300000001</v>
      </c>
      <c r="N86">
        <v>0.26629114199999998</v>
      </c>
      <c r="O86">
        <v>1.7424097059999999</v>
      </c>
      <c r="Z86" s="1">
        <v>1.7424097059999999</v>
      </c>
    </row>
    <row r="87" spans="1:26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14</v>
      </c>
      <c r="G87">
        <v>61</v>
      </c>
      <c r="I87">
        <v>9.9825900000000004E-4</v>
      </c>
      <c r="J87">
        <v>0.10870885800000001</v>
      </c>
      <c r="K87">
        <v>0.821092606</v>
      </c>
      <c r="L87">
        <v>0.65675258599999997</v>
      </c>
      <c r="M87">
        <v>1.235289335</v>
      </c>
      <c r="N87">
        <v>2.6927948E-2</v>
      </c>
      <c r="O87">
        <v>2.8537564280000001</v>
      </c>
      <c r="Z87" s="1">
        <v>2.8537564280000001</v>
      </c>
    </row>
    <row r="88" spans="1:26" x14ac:dyDescent="0.4">
      <c r="A88">
        <v>5</v>
      </c>
      <c r="B88">
        <v>13</v>
      </c>
      <c r="C88">
        <v>7</v>
      </c>
      <c r="D88">
        <v>12</v>
      </c>
      <c r="E88">
        <v>11</v>
      </c>
      <c r="F88">
        <v>16</v>
      </c>
      <c r="G88">
        <v>64</v>
      </c>
      <c r="I88">
        <v>0</v>
      </c>
      <c r="J88">
        <v>2.267460823</v>
      </c>
      <c r="K88">
        <v>0.19348168399999999</v>
      </c>
      <c r="L88">
        <v>8.6805104999999994E-2</v>
      </c>
      <c r="M88">
        <v>2.0815763469999999</v>
      </c>
      <c r="N88">
        <v>1.14469862</v>
      </c>
      <c r="O88">
        <v>5.7769773009999996</v>
      </c>
      <c r="Z88" s="1">
        <v>5.7769773009999996</v>
      </c>
    </row>
    <row r="89" spans="1:26" x14ac:dyDescent="0.4">
      <c r="A89">
        <v>6</v>
      </c>
      <c r="B89">
        <v>13</v>
      </c>
      <c r="C89">
        <v>8</v>
      </c>
      <c r="D89">
        <v>12</v>
      </c>
      <c r="E89">
        <v>11</v>
      </c>
      <c r="F89">
        <v>16</v>
      </c>
      <c r="G89">
        <v>65</v>
      </c>
      <c r="I89">
        <v>9.9754300000000004E-4</v>
      </c>
      <c r="J89">
        <v>23.960050819999999</v>
      </c>
      <c r="K89">
        <v>0.29221749299999999</v>
      </c>
      <c r="L89">
        <v>9.0177060000000003E-3</v>
      </c>
      <c r="M89">
        <v>2.194092274</v>
      </c>
      <c r="N89">
        <v>3.9486207960000002</v>
      </c>
      <c r="O89">
        <v>30.406949040000001</v>
      </c>
    </row>
    <row r="90" spans="1:26" x14ac:dyDescent="0.4">
      <c r="A90">
        <v>5</v>
      </c>
      <c r="B90">
        <v>12</v>
      </c>
      <c r="C90">
        <v>7</v>
      </c>
      <c r="D90">
        <v>12</v>
      </c>
      <c r="E90">
        <v>10</v>
      </c>
      <c r="F90">
        <v>12</v>
      </c>
      <c r="G90">
        <v>58</v>
      </c>
      <c r="I90">
        <v>0</v>
      </c>
      <c r="J90">
        <v>5.2897889610000002</v>
      </c>
      <c r="K90">
        <v>6.6823244000000004E-2</v>
      </c>
      <c r="L90">
        <v>0.139671564</v>
      </c>
      <c r="M90">
        <v>8.5770368999999999E-2</v>
      </c>
      <c r="N90">
        <v>6.5823793000000005E-2</v>
      </c>
      <c r="O90">
        <v>5.6532282829999998</v>
      </c>
      <c r="Z90" s="1">
        <v>5.6532282829999998</v>
      </c>
    </row>
    <row r="91" spans="1:26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2.9902459999999998E-3</v>
      </c>
      <c r="J91">
        <v>6.9565470219999996</v>
      </c>
      <c r="K91">
        <v>0.55355882599999995</v>
      </c>
      <c r="L91">
        <v>5.7807921999999998E-2</v>
      </c>
      <c r="M91">
        <v>0.40794754</v>
      </c>
      <c r="N91">
        <v>0.134680033</v>
      </c>
      <c r="O91">
        <v>8.1154475210000001</v>
      </c>
      <c r="Z91" s="1">
        <v>8.1154475210000001</v>
      </c>
    </row>
    <row r="92" spans="1:26" x14ac:dyDescent="0.4">
      <c r="A92">
        <v>7</v>
      </c>
      <c r="B92">
        <v>11</v>
      </c>
      <c r="C92">
        <v>8</v>
      </c>
      <c r="D92">
        <v>10</v>
      </c>
      <c r="E92">
        <v>7</v>
      </c>
      <c r="F92">
        <v>16</v>
      </c>
      <c r="G92">
        <v>58</v>
      </c>
      <c r="I92">
        <v>0</v>
      </c>
      <c r="J92">
        <v>0.28024887999999998</v>
      </c>
      <c r="K92">
        <v>0.45319151899999999</v>
      </c>
      <c r="L92">
        <v>4.4877528999999999E-2</v>
      </c>
      <c r="M92">
        <v>9.5605899999999999E-4</v>
      </c>
      <c r="N92">
        <v>0.81778502500000005</v>
      </c>
      <c r="O92">
        <v>1.5990557670000001</v>
      </c>
      <c r="Z92" s="1">
        <v>1.5990557670000001</v>
      </c>
    </row>
    <row r="93" spans="1:26" x14ac:dyDescent="0.4">
      <c r="A93">
        <v>7</v>
      </c>
      <c r="B93">
        <v>12</v>
      </c>
      <c r="C93">
        <v>8</v>
      </c>
      <c r="D93">
        <v>12</v>
      </c>
      <c r="E93">
        <v>11</v>
      </c>
      <c r="F93">
        <v>14</v>
      </c>
      <c r="G93">
        <v>64</v>
      </c>
      <c r="I93">
        <v>9.9659000000000011E-4</v>
      </c>
      <c r="J93">
        <v>2.0049641130000002</v>
      </c>
      <c r="K93">
        <v>2.5831327439999998</v>
      </c>
      <c r="L93">
        <v>2.8924703999999999E-2</v>
      </c>
      <c r="M93">
        <v>1.1888408660000001</v>
      </c>
      <c r="N93">
        <v>0.71742582300000002</v>
      </c>
      <c r="O93">
        <v>6.5262410639999997</v>
      </c>
      <c r="Z93" s="1">
        <v>6.5262410639999997</v>
      </c>
    </row>
    <row r="94" spans="1:26" x14ac:dyDescent="0.4">
      <c r="A94">
        <v>6</v>
      </c>
      <c r="B94">
        <v>12</v>
      </c>
      <c r="C94">
        <v>7</v>
      </c>
      <c r="D94">
        <v>11</v>
      </c>
      <c r="E94">
        <v>11</v>
      </c>
      <c r="F94">
        <v>14</v>
      </c>
      <c r="G94">
        <v>61</v>
      </c>
      <c r="I94">
        <v>0</v>
      </c>
      <c r="J94">
        <v>4.6906547549999997</v>
      </c>
      <c r="K94">
        <v>1.5924882890000001</v>
      </c>
      <c r="L94">
        <v>0.61535358399999995</v>
      </c>
      <c r="M94">
        <v>1.6416623589999999</v>
      </c>
      <c r="N94">
        <v>0.19478583299999999</v>
      </c>
      <c r="O94">
        <v>8.7379245759999993</v>
      </c>
      <c r="Z94" s="1">
        <v>8.7379245759999993</v>
      </c>
    </row>
    <row r="95" spans="1:26" x14ac:dyDescent="0.4">
      <c r="A95">
        <v>7</v>
      </c>
      <c r="B95">
        <v>12</v>
      </c>
      <c r="C95">
        <v>7</v>
      </c>
      <c r="D95">
        <v>11</v>
      </c>
      <c r="E95">
        <v>9</v>
      </c>
      <c r="F95">
        <v>15</v>
      </c>
      <c r="G95">
        <v>61</v>
      </c>
      <c r="I95">
        <v>9.9659000000000011E-4</v>
      </c>
      <c r="J95">
        <v>4.578046799</v>
      </c>
      <c r="K95">
        <v>0.15156602899999999</v>
      </c>
      <c r="L95">
        <v>0.19747161899999999</v>
      </c>
      <c r="M95">
        <v>2.3934602999999999E-2</v>
      </c>
      <c r="N95">
        <v>1.4129238129999999</v>
      </c>
      <c r="O95">
        <v>6.3669202330000001</v>
      </c>
      <c r="Z95" s="1">
        <v>6.3669202330000001</v>
      </c>
    </row>
    <row r="96" spans="1:26" x14ac:dyDescent="0.4">
      <c r="A96">
        <v>6</v>
      </c>
      <c r="B96">
        <v>13</v>
      </c>
      <c r="C96">
        <v>7</v>
      </c>
      <c r="D96">
        <v>10</v>
      </c>
      <c r="E96">
        <v>9</v>
      </c>
      <c r="F96">
        <v>15</v>
      </c>
      <c r="G96">
        <v>60</v>
      </c>
      <c r="I96">
        <v>1.025677E-3</v>
      </c>
      <c r="J96">
        <v>10.4363215</v>
      </c>
      <c r="K96">
        <v>0.18650364899999999</v>
      </c>
      <c r="L96">
        <v>2.99263E-3</v>
      </c>
      <c r="M96">
        <v>3.6900758999999998E-2</v>
      </c>
      <c r="N96">
        <v>0.50963568699999995</v>
      </c>
      <c r="O96">
        <v>11.179367539999999</v>
      </c>
      <c r="Z96" s="1">
        <v>11.179367539999999</v>
      </c>
    </row>
    <row r="97" spans="1:26" x14ac:dyDescent="0.4">
      <c r="A97">
        <v>7</v>
      </c>
      <c r="B97">
        <v>13</v>
      </c>
      <c r="C97">
        <v>6</v>
      </c>
      <c r="D97">
        <v>11</v>
      </c>
      <c r="E97">
        <v>11</v>
      </c>
      <c r="F97">
        <v>14</v>
      </c>
      <c r="G97">
        <v>61</v>
      </c>
      <c r="I97">
        <v>2.0391939999999998E-3</v>
      </c>
      <c r="J97">
        <v>11.890800240000001</v>
      </c>
      <c r="K97">
        <v>2.0991325000000002E-2</v>
      </c>
      <c r="L97">
        <v>0.26130056400000001</v>
      </c>
      <c r="M97">
        <v>1.0242607589999999</v>
      </c>
      <c r="N97">
        <v>1.396203E-2</v>
      </c>
      <c r="O97">
        <v>13.216299299999999</v>
      </c>
      <c r="Z97" s="1">
        <v>13.216299299999999</v>
      </c>
    </row>
    <row r="98" spans="1:26" x14ac:dyDescent="0.4">
      <c r="A98">
        <v>6</v>
      </c>
      <c r="B98">
        <v>10</v>
      </c>
      <c r="C98">
        <v>8</v>
      </c>
      <c r="D98">
        <v>12</v>
      </c>
      <c r="E98">
        <v>10</v>
      </c>
      <c r="F98">
        <v>14</v>
      </c>
      <c r="G98">
        <v>59</v>
      </c>
      <c r="I98">
        <v>0</v>
      </c>
      <c r="J98">
        <v>0.16655421300000001</v>
      </c>
      <c r="K98">
        <v>0.59167432799999997</v>
      </c>
      <c r="L98">
        <v>8.4824324000000006E-2</v>
      </c>
      <c r="M98">
        <v>0.40092754400000002</v>
      </c>
      <c r="N98">
        <v>4.773507833</v>
      </c>
      <c r="O98">
        <v>6.0204288960000003</v>
      </c>
      <c r="Z98" s="1">
        <v>6.0204288960000003</v>
      </c>
    </row>
    <row r="99" spans="1:26" x14ac:dyDescent="0.4">
      <c r="A99">
        <v>6</v>
      </c>
      <c r="B99">
        <v>11</v>
      </c>
      <c r="C99">
        <v>7</v>
      </c>
      <c r="D99">
        <v>11</v>
      </c>
      <c r="E99">
        <v>9</v>
      </c>
      <c r="F99">
        <v>13</v>
      </c>
      <c r="G99">
        <v>57</v>
      </c>
      <c r="I99">
        <v>9.9659000000000011E-4</v>
      </c>
      <c r="J99">
        <v>0.75061893499999999</v>
      </c>
      <c r="K99">
        <v>0.117727995</v>
      </c>
      <c r="L99">
        <v>6.9813729999999999E-3</v>
      </c>
      <c r="M99">
        <v>2.5982617999999999E-2</v>
      </c>
      <c r="N99">
        <v>0.108668089</v>
      </c>
      <c r="O99">
        <v>1.0148706439999999</v>
      </c>
      <c r="Z99" s="1">
        <v>1.0148706439999999</v>
      </c>
    </row>
    <row r="100" spans="1:26" x14ac:dyDescent="0.4">
      <c r="A100">
        <v>6</v>
      </c>
      <c r="B100">
        <v>13</v>
      </c>
      <c r="C100">
        <v>6</v>
      </c>
      <c r="D100">
        <v>11</v>
      </c>
      <c r="E100">
        <v>9</v>
      </c>
      <c r="F100">
        <v>14</v>
      </c>
      <c r="G100">
        <v>58</v>
      </c>
      <c r="I100">
        <v>9.9659000000000011E-4</v>
      </c>
      <c r="J100">
        <v>10.073780299999999</v>
      </c>
      <c r="K100">
        <v>1.1968612999999999E-2</v>
      </c>
      <c r="L100">
        <v>4.5915365E-2</v>
      </c>
      <c r="M100">
        <v>3.1875609999999999E-2</v>
      </c>
      <c r="N100">
        <v>1.7952441999999999E-2</v>
      </c>
      <c r="O100">
        <v>10.18448448</v>
      </c>
      <c r="Z100" s="1">
        <v>10.18448448</v>
      </c>
    </row>
    <row r="101" spans="1:26" x14ac:dyDescent="0.4">
      <c r="A101">
        <v>6</v>
      </c>
      <c r="B101">
        <v>13</v>
      </c>
      <c r="C101">
        <v>7</v>
      </c>
      <c r="D101">
        <v>12</v>
      </c>
      <c r="E101">
        <v>9</v>
      </c>
      <c r="F101">
        <v>16</v>
      </c>
      <c r="G101">
        <v>63</v>
      </c>
      <c r="I101">
        <v>0</v>
      </c>
      <c r="J101">
        <v>9.3353126050000004</v>
      </c>
      <c r="K101">
        <v>9.4258069999999999E-2</v>
      </c>
      <c r="L101">
        <v>0.14062523800000001</v>
      </c>
      <c r="M101">
        <v>0.13663578000000001</v>
      </c>
      <c r="N101">
        <v>1.0862920279999999</v>
      </c>
      <c r="O101">
        <v>10.796114920000001</v>
      </c>
      <c r="Z101" s="1">
        <v>10.796114920000001</v>
      </c>
    </row>
  </sheetData>
  <phoneticPr fontId="18"/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D6C2-3C0D-444B-BE0F-6483E7098024}">
  <dimension ref="A1:S100"/>
  <sheetViews>
    <sheetView workbookViewId="0">
      <selection activeCell="Q26" sqref="Q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6</v>
      </c>
      <c r="D2">
        <v>10</v>
      </c>
      <c r="E2">
        <v>9</v>
      </c>
      <c r="F2">
        <v>15</v>
      </c>
      <c r="G2">
        <v>56</v>
      </c>
      <c r="I2">
        <v>0</v>
      </c>
      <c r="J2">
        <v>1.4288320539999999</v>
      </c>
      <c r="K2">
        <v>2.8966426999999999E-2</v>
      </c>
      <c r="L2">
        <v>2.7882099E-2</v>
      </c>
      <c r="M2">
        <v>2.9919623999999999E-2</v>
      </c>
      <c r="N2">
        <v>0.377523899</v>
      </c>
      <c r="O2">
        <v>1.8961157799999999</v>
      </c>
      <c r="Q2" t="s">
        <v>23</v>
      </c>
      <c r="S2" t="s">
        <v>22</v>
      </c>
    </row>
    <row r="3" spans="1:19" x14ac:dyDescent="0.4">
      <c r="A3">
        <v>6</v>
      </c>
      <c r="B3">
        <v>12</v>
      </c>
      <c r="C3">
        <v>8</v>
      </c>
      <c r="D3">
        <v>11</v>
      </c>
      <c r="E3">
        <v>10</v>
      </c>
      <c r="F3">
        <v>15</v>
      </c>
      <c r="G3">
        <v>61</v>
      </c>
      <c r="I3">
        <v>0</v>
      </c>
      <c r="J3">
        <v>0.57562279699999996</v>
      </c>
      <c r="K3">
        <v>0.69116997700000005</v>
      </c>
      <c r="L3">
        <v>0.51618695299999995</v>
      </c>
      <c r="M3">
        <v>0.30322885500000002</v>
      </c>
      <c r="N3">
        <v>0.22639346099999999</v>
      </c>
      <c r="O3">
        <v>2.3155074120000001</v>
      </c>
      <c r="Q3">
        <f>AVERAGE(O:O)</f>
        <v>7.9284385191919187</v>
      </c>
      <c r="S3">
        <f>AVERAGE(G:G)</f>
        <v>60.282828282828284</v>
      </c>
    </row>
    <row r="4" spans="1:19" x14ac:dyDescent="0.4">
      <c r="A4">
        <v>5</v>
      </c>
      <c r="B4">
        <v>11</v>
      </c>
      <c r="C4">
        <v>6</v>
      </c>
      <c r="D4">
        <v>10</v>
      </c>
      <c r="E4">
        <v>10</v>
      </c>
      <c r="F4">
        <v>15</v>
      </c>
      <c r="G4">
        <v>57</v>
      </c>
      <c r="I4">
        <v>0</v>
      </c>
      <c r="J4">
        <v>3.9225599770000001</v>
      </c>
      <c r="K4">
        <v>5.8847189000000001E-2</v>
      </c>
      <c r="L4">
        <v>3.8898229999999999E-2</v>
      </c>
      <c r="M4">
        <v>0.25925660099999998</v>
      </c>
      <c r="N4">
        <v>3.7146248819999999</v>
      </c>
      <c r="O4">
        <v>7.995183945</v>
      </c>
      <c r="Q4" t="s">
        <v>24</v>
      </c>
    </row>
    <row r="5" spans="1:19" x14ac:dyDescent="0.4">
      <c r="A5">
        <v>6</v>
      </c>
      <c r="B5">
        <v>12</v>
      </c>
      <c r="C5">
        <v>6</v>
      </c>
      <c r="D5">
        <v>10</v>
      </c>
      <c r="E5">
        <v>9</v>
      </c>
      <c r="F5">
        <v>16</v>
      </c>
      <c r="G5">
        <v>59</v>
      </c>
      <c r="I5">
        <v>9.9921199999999997E-4</v>
      </c>
      <c r="J5">
        <v>0.75401783</v>
      </c>
      <c r="K5">
        <v>4.1853427999999998E-2</v>
      </c>
      <c r="L5">
        <v>0.22261714899999999</v>
      </c>
      <c r="M5">
        <v>2.6880026000000001E-2</v>
      </c>
      <c r="N5">
        <v>1.533502817</v>
      </c>
      <c r="O5">
        <v>2.5818963049999999</v>
      </c>
      <c r="Q5">
        <f>_xlfn.STDEV.S(O:O)</f>
        <v>9.4834418796739328</v>
      </c>
    </row>
    <row r="6" spans="1:19" x14ac:dyDescent="0.4">
      <c r="A6">
        <v>6</v>
      </c>
      <c r="B6">
        <v>13</v>
      </c>
      <c r="C6">
        <v>8</v>
      </c>
      <c r="D6">
        <v>11</v>
      </c>
      <c r="E6">
        <v>10</v>
      </c>
      <c r="F6">
        <v>15</v>
      </c>
      <c r="G6">
        <v>63</v>
      </c>
      <c r="I6">
        <v>0</v>
      </c>
      <c r="J6">
        <v>8.0232203010000003</v>
      </c>
      <c r="K6">
        <v>0.63829541199999995</v>
      </c>
      <c r="L6">
        <v>9.1754197999999995E-2</v>
      </c>
      <c r="M6">
        <v>0.333302498</v>
      </c>
      <c r="N6">
        <v>6.7331314000000003E-2</v>
      </c>
      <c r="O6">
        <v>9.1578891280000008</v>
      </c>
    </row>
    <row r="7" spans="1:19" x14ac:dyDescent="0.4">
      <c r="A7">
        <v>7</v>
      </c>
      <c r="B7">
        <v>11</v>
      </c>
      <c r="C7">
        <v>7</v>
      </c>
      <c r="D7">
        <v>10</v>
      </c>
      <c r="E7">
        <v>9</v>
      </c>
      <c r="F7">
        <v>15</v>
      </c>
      <c r="G7">
        <v>59</v>
      </c>
      <c r="I7">
        <v>0</v>
      </c>
      <c r="J7">
        <v>3.4666783809999999</v>
      </c>
      <c r="K7">
        <v>2.992034E-2</v>
      </c>
      <c r="L7">
        <v>4.5910834999999997E-2</v>
      </c>
      <c r="M7">
        <v>1.8955946000000001E-2</v>
      </c>
      <c r="N7">
        <v>0.53481864899999998</v>
      </c>
      <c r="O7">
        <v>4.100261927</v>
      </c>
    </row>
    <row r="8" spans="1:19" x14ac:dyDescent="0.4">
      <c r="A8">
        <v>7</v>
      </c>
      <c r="B8">
        <v>11</v>
      </c>
      <c r="C8">
        <v>7</v>
      </c>
      <c r="D8">
        <v>11</v>
      </c>
      <c r="E8">
        <v>9</v>
      </c>
      <c r="F8">
        <v>12</v>
      </c>
      <c r="G8">
        <v>57</v>
      </c>
      <c r="I8">
        <v>0</v>
      </c>
      <c r="J8">
        <v>5.605909348</v>
      </c>
      <c r="K8">
        <v>0.14461207400000001</v>
      </c>
      <c r="L8">
        <v>0.102723837</v>
      </c>
      <c r="M8">
        <v>1.7985106000000001E-2</v>
      </c>
      <c r="N8">
        <v>6.1871767000000001E-2</v>
      </c>
      <c r="O8">
        <v>5.9380095009999998</v>
      </c>
    </row>
    <row r="9" spans="1:19" x14ac:dyDescent="0.4">
      <c r="A9">
        <v>6</v>
      </c>
      <c r="B9">
        <v>11</v>
      </c>
      <c r="C9">
        <v>6</v>
      </c>
      <c r="D9">
        <v>11</v>
      </c>
      <c r="E9">
        <v>9</v>
      </c>
      <c r="F9">
        <v>14</v>
      </c>
      <c r="G9">
        <v>56</v>
      </c>
      <c r="I9">
        <v>0</v>
      </c>
      <c r="J9">
        <v>1.007886887</v>
      </c>
      <c r="K9">
        <v>2.2893429E-2</v>
      </c>
      <c r="L9">
        <v>9.5741034000000003E-2</v>
      </c>
      <c r="M9">
        <v>0.101728678</v>
      </c>
      <c r="N9">
        <v>0.25834894200000003</v>
      </c>
      <c r="O9">
        <v>1.490597725</v>
      </c>
    </row>
    <row r="10" spans="1:19" x14ac:dyDescent="0.4">
      <c r="A10">
        <v>6</v>
      </c>
      <c r="B10">
        <v>11</v>
      </c>
      <c r="C10">
        <v>8</v>
      </c>
      <c r="D10">
        <v>11</v>
      </c>
      <c r="E10">
        <v>11</v>
      </c>
      <c r="F10">
        <v>15</v>
      </c>
      <c r="G10">
        <v>62</v>
      </c>
      <c r="I10">
        <v>0</v>
      </c>
      <c r="J10">
        <v>0.93454766300000003</v>
      </c>
      <c r="K10">
        <v>1.364093065</v>
      </c>
      <c r="L10">
        <v>5.6897163000000001E-2</v>
      </c>
      <c r="M10">
        <v>1.0770964620000001</v>
      </c>
      <c r="N10">
        <v>0.50465083099999997</v>
      </c>
      <c r="O10">
        <v>3.939284325</v>
      </c>
    </row>
    <row r="11" spans="1:19" x14ac:dyDescent="0.4">
      <c r="A11">
        <v>7</v>
      </c>
      <c r="B11">
        <v>12</v>
      </c>
      <c r="C11">
        <v>8</v>
      </c>
      <c r="D11">
        <v>10</v>
      </c>
      <c r="E11">
        <v>10</v>
      </c>
      <c r="F11">
        <v>15</v>
      </c>
      <c r="G11">
        <v>62</v>
      </c>
      <c r="I11">
        <v>0</v>
      </c>
      <c r="J11">
        <v>19.134935380000002</v>
      </c>
      <c r="K11">
        <v>1.7891275879999999</v>
      </c>
      <c r="L11">
        <v>3.9491650000000001E-3</v>
      </c>
      <c r="M11">
        <v>0.207488537</v>
      </c>
      <c r="N11">
        <v>0.56548643099999996</v>
      </c>
      <c r="O11">
        <v>21.707924129999999</v>
      </c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17</v>
      </c>
      <c r="G12">
        <v>61</v>
      </c>
      <c r="I12">
        <v>0</v>
      </c>
      <c r="J12">
        <v>0.25535511999999999</v>
      </c>
      <c r="K12">
        <v>3.2913684999999998E-2</v>
      </c>
      <c r="L12">
        <v>0.19252324100000001</v>
      </c>
      <c r="M12">
        <v>7.1847438999999999E-2</v>
      </c>
      <c r="N12">
        <v>3.7437498570000001</v>
      </c>
      <c r="O12">
        <v>4.3062863350000002</v>
      </c>
    </row>
    <row r="13" spans="1:19" x14ac:dyDescent="0.4">
      <c r="A13">
        <v>7</v>
      </c>
      <c r="B13">
        <v>12</v>
      </c>
      <c r="C13">
        <v>7</v>
      </c>
      <c r="D13">
        <v>11</v>
      </c>
      <c r="E13">
        <v>10</v>
      </c>
      <c r="F13">
        <v>14</v>
      </c>
      <c r="G13">
        <v>61</v>
      </c>
      <c r="I13">
        <v>1.030684E-3</v>
      </c>
      <c r="J13">
        <v>5.7700643539999996</v>
      </c>
      <c r="K13">
        <v>0.342612743</v>
      </c>
      <c r="L13">
        <v>0.503656149</v>
      </c>
      <c r="M13">
        <v>0.24203133600000001</v>
      </c>
      <c r="N13">
        <v>0.266289473</v>
      </c>
      <c r="O13">
        <v>7.1306607719999997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11</v>
      </c>
      <c r="F14">
        <v>12</v>
      </c>
      <c r="G14">
        <v>59</v>
      </c>
      <c r="I14">
        <v>0</v>
      </c>
      <c r="J14">
        <v>34.011690139999999</v>
      </c>
      <c r="K14">
        <v>1.4504661560000001</v>
      </c>
      <c r="L14">
        <v>0.83135986299999998</v>
      </c>
      <c r="M14">
        <v>1.2213795190000001</v>
      </c>
      <c r="N14">
        <v>5.0894499000000003E-2</v>
      </c>
      <c r="O14">
        <v>37.566786530000002</v>
      </c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10</v>
      </c>
      <c r="F15">
        <v>14</v>
      </c>
      <c r="G15">
        <v>62</v>
      </c>
      <c r="I15">
        <v>0</v>
      </c>
      <c r="J15">
        <v>1.3558690550000001</v>
      </c>
      <c r="K15">
        <v>0.16758847199999999</v>
      </c>
      <c r="L15">
        <v>1.523052216</v>
      </c>
      <c r="M15">
        <v>0.37798881499999998</v>
      </c>
      <c r="N15">
        <v>0.80185651800000002</v>
      </c>
      <c r="O15">
        <v>4.2352931500000004</v>
      </c>
    </row>
    <row r="16" spans="1:19" x14ac:dyDescent="0.4">
      <c r="A16">
        <v>6</v>
      </c>
      <c r="B16">
        <v>12</v>
      </c>
      <c r="C16">
        <v>8</v>
      </c>
      <c r="D16">
        <v>11</v>
      </c>
      <c r="E16">
        <v>9</v>
      </c>
      <c r="F16">
        <v>15</v>
      </c>
      <c r="G16">
        <v>58</v>
      </c>
      <c r="I16">
        <v>0</v>
      </c>
      <c r="J16">
        <v>9.7982885839999998</v>
      </c>
      <c r="K16">
        <v>1.2618548869999999</v>
      </c>
      <c r="L16">
        <v>0.33166289300000001</v>
      </c>
      <c r="M16">
        <v>5.7842731000000001E-2</v>
      </c>
      <c r="N16">
        <v>0.42496609699999999</v>
      </c>
      <c r="O16">
        <v>11.877611160000001</v>
      </c>
    </row>
    <row r="17" spans="1:18" x14ac:dyDescent="0.4">
      <c r="A17">
        <v>5</v>
      </c>
      <c r="B17">
        <v>11</v>
      </c>
      <c r="C17">
        <v>7</v>
      </c>
      <c r="D17">
        <v>12</v>
      </c>
      <c r="E17">
        <v>9</v>
      </c>
      <c r="F17">
        <v>15</v>
      </c>
      <c r="G17">
        <v>59</v>
      </c>
      <c r="I17">
        <v>0</v>
      </c>
      <c r="J17">
        <v>3.9208927149999999</v>
      </c>
      <c r="K17">
        <v>0.84676933300000001</v>
      </c>
      <c r="L17">
        <v>0.50282859800000002</v>
      </c>
      <c r="M17">
        <v>8.6769341999999999E-2</v>
      </c>
      <c r="N17">
        <v>1.9391660690000001</v>
      </c>
      <c r="O17">
        <v>7.3003368379999998</v>
      </c>
    </row>
    <row r="18" spans="1:18" x14ac:dyDescent="0.4">
      <c r="A18">
        <v>6</v>
      </c>
      <c r="B18">
        <v>11</v>
      </c>
      <c r="C18">
        <v>7</v>
      </c>
      <c r="D18">
        <v>12</v>
      </c>
      <c r="E18">
        <v>9</v>
      </c>
      <c r="F18">
        <v>13</v>
      </c>
      <c r="G18">
        <v>57</v>
      </c>
      <c r="I18">
        <v>0</v>
      </c>
      <c r="J18">
        <v>0.38596677800000001</v>
      </c>
      <c r="K18">
        <v>1.280603409</v>
      </c>
      <c r="L18">
        <v>0.33244991299999999</v>
      </c>
      <c r="M18">
        <v>0.10076236700000001</v>
      </c>
      <c r="N18">
        <v>7.3801755999999996E-2</v>
      </c>
      <c r="O18">
        <v>2.1795375350000001</v>
      </c>
      <c r="Q18" s="1"/>
      <c r="R18" s="1" t="s">
        <v>29</v>
      </c>
    </row>
    <row r="19" spans="1:18" x14ac:dyDescent="0.4">
      <c r="A19">
        <v>5</v>
      </c>
      <c r="B19">
        <v>12</v>
      </c>
      <c r="C19">
        <v>8</v>
      </c>
      <c r="D19">
        <v>11</v>
      </c>
      <c r="E19">
        <v>10</v>
      </c>
      <c r="F19">
        <v>16</v>
      </c>
      <c r="G19">
        <v>62</v>
      </c>
      <c r="I19">
        <v>0</v>
      </c>
      <c r="J19">
        <v>33.481992959999999</v>
      </c>
      <c r="K19">
        <v>1.418387413</v>
      </c>
      <c r="L19">
        <v>0.15110325799999999</v>
      </c>
      <c r="M19">
        <v>0.25034785300000001</v>
      </c>
      <c r="N19">
        <v>2.8812935350000002</v>
      </c>
      <c r="O19">
        <v>38.188057180000001</v>
      </c>
      <c r="Q19" s="1" t="s">
        <v>28</v>
      </c>
      <c r="R19" s="1">
        <f>COUNTIF(O:O,"&lt;=10")/COUNT(O:O)*100</f>
        <v>77.777777777777786</v>
      </c>
    </row>
    <row r="20" spans="1:18" x14ac:dyDescent="0.4">
      <c r="A20">
        <v>6</v>
      </c>
      <c r="B20">
        <v>12</v>
      </c>
      <c r="C20">
        <v>8</v>
      </c>
      <c r="D20">
        <v>11</v>
      </c>
      <c r="E20">
        <v>9</v>
      </c>
      <c r="F20">
        <v>14</v>
      </c>
      <c r="G20">
        <v>60</v>
      </c>
      <c r="I20">
        <v>0</v>
      </c>
      <c r="J20">
        <v>7.798208475</v>
      </c>
      <c r="K20">
        <v>1.268605709</v>
      </c>
      <c r="L20">
        <v>9.9747180000000005E-3</v>
      </c>
      <c r="M20">
        <v>6.9852591000000006E-2</v>
      </c>
      <c r="N20">
        <v>0.888582706</v>
      </c>
      <c r="O20">
        <v>10.038005350000001</v>
      </c>
      <c r="Q20" s="1" t="s">
        <v>30</v>
      </c>
      <c r="R20" s="1">
        <f>COUNTIF(O:O,"&lt;=5")/COUNT(O:O)*100</f>
        <v>48.484848484848484</v>
      </c>
    </row>
    <row r="21" spans="1:18" x14ac:dyDescent="0.4">
      <c r="A21">
        <v>7</v>
      </c>
      <c r="B21">
        <v>12</v>
      </c>
      <c r="C21">
        <v>7</v>
      </c>
      <c r="D21">
        <v>11</v>
      </c>
      <c r="E21">
        <v>10</v>
      </c>
      <c r="F21">
        <v>14</v>
      </c>
      <c r="G21">
        <v>60</v>
      </c>
      <c r="I21">
        <v>0</v>
      </c>
      <c r="J21">
        <v>2.6096496579999999</v>
      </c>
      <c r="K21">
        <v>0.28224587400000001</v>
      </c>
      <c r="L21">
        <v>2.4148703000000001E-2</v>
      </c>
      <c r="M21">
        <v>0.41692733799999998</v>
      </c>
      <c r="N21">
        <v>0.846273422</v>
      </c>
      <c r="O21">
        <v>4.1853947639999998</v>
      </c>
      <c r="Q21" s="1" t="s">
        <v>31</v>
      </c>
      <c r="R21" s="1">
        <f>COUNTIF(O:O,"&lt;=3")/COUNT(O:O)*100</f>
        <v>26.262626262626267</v>
      </c>
    </row>
    <row r="22" spans="1:18" x14ac:dyDescent="0.4">
      <c r="A22">
        <v>6</v>
      </c>
      <c r="B22">
        <v>13</v>
      </c>
      <c r="C22">
        <v>8</v>
      </c>
      <c r="D22">
        <v>10</v>
      </c>
      <c r="E22">
        <v>10</v>
      </c>
      <c r="F22">
        <v>14</v>
      </c>
      <c r="G22">
        <v>61</v>
      </c>
      <c r="I22">
        <v>0</v>
      </c>
      <c r="J22">
        <v>13.80669355</v>
      </c>
      <c r="K22">
        <v>0.72963476199999999</v>
      </c>
      <c r="L22">
        <v>0</v>
      </c>
      <c r="M22">
        <v>0.249341488</v>
      </c>
      <c r="N22">
        <v>3.4898520000000002E-2</v>
      </c>
      <c r="O22">
        <v>14.82553124</v>
      </c>
      <c r="Q22" s="1" t="s">
        <v>32</v>
      </c>
      <c r="R22" s="1">
        <f>COUNTIF(O:O,"&lt;=2")/COUNT(O:O)*100</f>
        <v>13.131313131313133</v>
      </c>
    </row>
    <row r="23" spans="1:18" x14ac:dyDescent="0.4">
      <c r="A23">
        <v>5</v>
      </c>
      <c r="B23">
        <v>11</v>
      </c>
      <c r="C23">
        <v>7</v>
      </c>
      <c r="D23">
        <v>11</v>
      </c>
      <c r="E23">
        <v>10</v>
      </c>
      <c r="F23">
        <v>16</v>
      </c>
      <c r="G23">
        <v>60</v>
      </c>
      <c r="I23">
        <v>0</v>
      </c>
      <c r="J23">
        <v>0.31418657300000002</v>
      </c>
      <c r="K23">
        <v>0.83875679999999997</v>
      </c>
      <c r="L23">
        <v>1.2965440999999999E-2</v>
      </c>
      <c r="M23">
        <v>0.26234078399999999</v>
      </c>
      <c r="N23">
        <v>4.9771769050000003</v>
      </c>
      <c r="O23">
        <v>6.4084239009999999</v>
      </c>
    </row>
    <row r="24" spans="1:18" x14ac:dyDescent="0.4">
      <c r="A24">
        <v>6</v>
      </c>
      <c r="B24">
        <v>11</v>
      </c>
      <c r="C24">
        <v>8</v>
      </c>
      <c r="D24">
        <v>12</v>
      </c>
      <c r="E24">
        <v>10</v>
      </c>
      <c r="F24">
        <v>11</v>
      </c>
      <c r="G24">
        <v>58</v>
      </c>
      <c r="I24">
        <v>0</v>
      </c>
      <c r="J24">
        <v>3.80881691</v>
      </c>
      <c r="K24">
        <v>0.77592396699999999</v>
      </c>
      <c r="L24">
        <v>0.32213878600000001</v>
      </c>
      <c r="M24">
        <v>0.74700283999999995</v>
      </c>
      <c r="N24">
        <v>3.9891957999999998E-2</v>
      </c>
      <c r="O24">
        <v>5.6947703360000004</v>
      </c>
    </row>
    <row r="25" spans="1:18" x14ac:dyDescent="0.4">
      <c r="A25">
        <v>6</v>
      </c>
      <c r="B25">
        <v>12</v>
      </c>
      <c r="C25">
        <v>7</v>
      </c>
      <c r="D25">
        <v>11</v>
      </c>
      <c r="E25">
        <v>10</v>
      </c>
      <c r="F25">
        <v>14</v>
      </c>
      <c r="G25">
        <v>59</v>
      </c>
      <c r="I25">
        <v>9.9802000000000007E-4</v>
      </c>
      <c r="J25">
        <v>0.87964820899999996</v>
      </c>
      <c r="K25">
        <v>0.19747209499999999</v>
      </c>
      <c r="L25">
        <v>1.3961315E-2</v>
      </c>
      <c r="M25">
        <v>0.75099062900000002</v>
      </c>
      <c r="N25">
        <v>0.21342992799999999</v>
      </c>
      <c r="O25">
        <v>2.0584950449999999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11</v>
      </c>
      <c r="F26">
        <v>16</v>
      </c>
      <c r="G26">
        <v>65</v>
      </c>
      <c r="I26">
        <v>0</v>
      </c>
      <c r="J26">
        <v>3.4308412079999999</v>
      </c>
      <c r="K26">
        <v>0.36402654600000001</v>
      </c>
      <c r="L26">
        <v>8.9760065E-2</v>
      </c>
      <c r="M26">
        <v>1.7358884809999999</v>
      </c>
      <c r="N26">
        <v>2.5003144740000001</v>
      </c>
      <c r="O26">
        <v>8.1228253840000004</v>
      </c>
    </row>
    <row r="27" spans="1:18" x14ac:dyDescent="0.4">
      <c r="A27">
        <v>7</v>
      </c>
      <c r="B27">
        <v>12</v>
      </c>
      <c r="C27">
        <v>7</v>
      </c>
      <c r="D27">
        <v>12</v>
      </c>
      <c r="E27">
        <v>9</v>
      </c>
      <c r="F27">
        <v>13</v>
      </c>
      <c r="G27">
        <v>58</v>
      </c>
      <c r="I27">
        <v>0</v>
      </c>
      <c r="J27">
        <v>4.1788878440000001</v>
      </c>
      <c r="K27">
        <v>0.164559603</v>
      </c>
      <c r="L27">
        <v>7.3802709999999994E-2</v>
      </c>
      <c r="M27">
        <v>0.19647479100000001</v>
      </c>
      <c r="N27">
        <v>0.13763189300000001</v>
      </c>
      <c r="O27">
        <v>4.7533524040000001</v>
      </c>
    </row>
    <row r="28" spans="1:18" x14ac:dyDescent="0.4">
      <c r="A28">
        <v>7</v>
      </c>
      <c r="B28">
        <v>12</v>
      </c>
      <c r="C28">
        <v>8</v>
      </c>
      <c r="D28">
        <v>11</v>
      </c>
      <c r="E28">
        <v>9</v>
      </c>
      <c r="F28">
        <v>16</v>
      </c>
      <c r="G28">
        <v>63</v>
      </c>
      <c r="I28">
        <v>9.99689E-4</v>
      </c>
      <c r="J28">
        <v>3.5889744760000002</v>
      </c>
      <c r="K28">
        <v>0.50469398499999996</v>
      </c>
      <c r="L28">
        <v>2.9960632000000001E-2</v>
      </c>
      <c r="M28">
        <v>4.0890454999999999E-2</v>
      </c>
      <c r="N28">
        <v>0.36398530000000001</v>
      </c>
      <c r="O28">
        <v>4.5314574240000001</v>
      </c>
    </row>
    <row r="29" spans="1:18" x14ac:dyDescent="0.4">
      <c r="A29">
        <v>6</v>
      </c>
      <c r="B29">
        <v>13</v>
      </c>
      <c r="C29">
        <v>8</v>
      </c>
      <c r="D29">
        <v>11</v>
      </c>
      <c r="E29">
        <v>9</v>
      </c>
      <c r="F29">
        <v>16</v>
      </c>
      <c r="G29">
        <v>61</v>
      </c>
      <c r="I29">
        <v>1.030684E-3</v>
      </c>
      <c r="J29">
        <v>9.4313461780000001</v>
      </c>
      <c r="K29">
        <v>1.385271549</v>
      </c>
      <c r="L29">
        <v>2.4968623999999998E-2</v>
      </c>
      <c r="M29">
        <v>5.3406477000000001E-2</v>
      </c>
      <c r="N29">
        <v>1.689731836</v>
      </c>
      <c r="O29">
        <v>12.585755349999999</v>
      </c>
    </row>
    <row r="30" spans="1:18" x14ac:dyDescent="0.4">
      <c r="A30">
        <v>6</v>
      </c>
      <c r="B30">
        <v>10</v>
      </c>
      <c r="C30">
        <v>7</v>
      </c>
      <c r="D30">
        <v>12</v>
      </c>
      <c r="E30">
        <v>8</v>
      </c>
      <c r="F30">
        <v>13</v>
      </c>
      <c r="G30">
        <v>56</v>
      </c>
      <c r="I30">
        <v>0</v>
      </c>
      <c r="J30">
        <v>0.36805367500000002</v>
      </c>
      <c r="K30">
        <v>0.10966825500000001</v>
      </c>
      <c r="L30">
        <v>0.186550617</v>
      </c>
      <c r="M30">
        <v>8.9437960000000004E-3</v>
      </c>
      <c r="N30">
        <v>1.9986153E-2</v>
      </c>
      <c r="O30">
        <v>0.69613981199999997</v>
      </c>
    </row>
    <row r="31" spans="1:18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15</v>
      </c>
      <c r="G31">
        <v>60</v>
      </c>
      <c r="I31">
        <v>0</v>
      </c>
      <c r="J31">
        <v>2.959608555</v>
      </c>
      <c r="K31">
        <v>1.549551487</v>
      </c>
      <c r="L31">
        <v>6.2869786999999996E-2</v>
      </c>
      <c r="M31">
        <v>7.6755285000000006E-2</v>
      </c>
      <c r="N31">
        <v>0.45079541200000001</v>
      </c>
      <c r="O31">
        <v>5.1015777590000004</v>
      </c>
    </row>
    <row r="32" spans="1:18" x14ac:dyDescent="0.4">
      <c r="A32">
        <v>7</v>
      </c>
      <c r="B32">
        <v>12</v>
      </c>
      <c r="C32">
        <v>8</v>
      </c>
      <c r="D32">
        <v>12</v>
      </c>
      <c r="E32">
        <v>9</v>
      </c>
      <c r="F32">
        <v>12</v>
      </c>
      <c r="G32">
        <v>60</v>
      </c>
      <c r="I32">
        <v>0</v>
      </c>
      <c r="J32">
        <v>9.3529794220000007</v>
      </c>
      <c r="K32">
        <v>1.8502099510000001</v>
      </c>
      <c r="L32">
        <v>2.5931358000000002E-2</v>
      </c>
      <c r="M32">
        <v>3.1960249000000003E-2</v>
      </c>
      <c r="N32">
        <v>3.9863824999999999E-2</v>
      </c>
      <c r="O32">
        <v>11.30456972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10</v>
      </c>
      <c r="F33">
        <v>11</v>
      </c>
      <c r="G33">
        <v>59</v>
      </c>
      <c r="I33">
        <v>9.9730499999999998E-4</v>
      </c>
      <c r="J33">
        <v>4.6131322380000004</v>
      </c>
      <c r="K33">
        <v>4.4542028900000004</v>
      </c>
      <c r="L33">
        <v>9.5743894999999996E-2</v>
      </c>
      <c r="M33">
        <v>0.21342849699999999</v>
      </c>
      <c r="N33">
        <v>0</v>
      </c>
      <c r="O33">
        <v>9.3794486520000007</v>
      </c>
    </row>
    <row r="34" spans="1:15" x14ac:dyDescent="0.4">
      <c r="A34">
        <v>8</v>
      </c>
      <c r="B34">
        <v>12</v>
      </c>
      <c r="C34">
        <v>8</v>
      </c>
      <c r="D34">
        <v>12</v>
      </c>
      <c r="E34">
        <v>10</v>
      </c>
      <c r="F34">
        <v>15</v>
      </c>
      <c r="G34">
        <v>65</v>
      </c>
      <c r="I34">
        <v>0</v>
      </c>
      <c r="J34">
        <v>12.26297712</v>
      </c>
      <c r="K34">
        <v>0.66421747200000003</v>
      </c>
      <c r="L34">
        <v>0.60538291899999996</v>
      </c>
      <c r="M34">
        <v>0.45079278900000003</v>
      </c>
      <c r="N34">
        <v>0.36801576600000002</v>
      </c>
      <c r="O34">
        <v>14.359364510000001</v>
      </c>
    </row>
    <row r="35" spans="1:15" x14ac:dyDescent="0.4">
      <c r="A35">
        <v>7</v>
      </c>
      <c r="B35">
        <v>13</v>
      </c>
      <c r="C35">
        <v>8</v>
      </c>
      <c r="D35">
        <v>11</v>
      </c>
      <c r="E35">
        <v>11</v>
      </c>
      <c r="F35">
        <v>16</v>
      </c>
      <c r="G35">
        <v>66</v>
      </c>
      <c r="I35">
        <v>9.9730499999999998E-4</v>
      </c>
      <c r="J35">
        <v>2.3178005220000002</v>
      </c>
      <c r="K35">
        <v>0.50217032399999995</v>
      </c>
      <c r="L35">
        <v>1.7991304E-2</v>
      </c>
      <c r="M35">
        <v>2.0859644409999998</v>
      </c>
      <c r="N35">
        <v>0.64083194700000001</v>
      </c>
      <c r="O35">
        <v>5.5756218430000004</v>
      </c>
    </row>
    <row r="36" spans="1:15" x14ac:dyDescent="0.4">
      <c r="A36">
        <v>5</v>
      </c>
      <c r="B36">
        <v>11</v>
      </c>
      <c r="C36">
        <v>9</v>
      </c>
      <c r="D36">
        <v>10</v>
      </c>
      <c r="E36">
        <v>10</v>
      </c>
      <c r="F36">
        <v>13</v>
      </c>
      <c r="G36">
        <v>58</v>
      </c>
      <c r="I36">
        <v>0</v>
      </c>
      <c r="J36">
        <v>0.22140622099999999</v>
      </c>
      <c r="K36">
        <v>4.362333059</v>
      </c>
      <c r="L36">
        <v>5.5848597999999999E-2</v>
      </c>
      <c r="M36">
        <v>0.52758979800000005</v>
      </c>
      <c r="N36">
        <v>3.9892199999999999E-3</v>
      </c>
      <c r="O36">
        <v>5.1791496280000002</v>
      </c>
    </row>
    <row r="37" spans="1:15" x14ac:dyDescent="0.4">
      <c r="A37">
        <v>7</v>
      </c>
      <c r="B37">
        <v>10</v>
      </c>
      <c r="C37">
        <v>8</v>
      </c>
      <c r="D37">
        <v>12</v>
      </c>
      <c r="E37">
        <v>11</v>
      </c>
      <c r="F37">
        <v>14</v>
      </c>
      <c r="G37">
        <v>61</v>
      </c>
      <c r="I37">
        <v>9.9706600000000001E-4</v>
      </c>
      <c r="J37">
        <v>0.18350768100000001</v>
      </c>
      <c r="K37">
        <v>0.38496995000000001</v>
      </c>
      <c r="L37">
        <v>0.77895259900000002</v>
      </c>
      <c r="M37">
        <v>0.81286573399999995</v>
      </c>
      <c r="N37">
        <v>0.307142735</v>
      </c>
      <c r="O37">
        <v>2.4693198199999999</v>
      </c>
    </row>
    <row r="38" spans="1:15" x14ac:dyDescent="0.4">
      <c r="A38">
        <v>6</v>
      </c>
      <c r="B38">
        <v>13</v>
      </c>
      <c r="C38">
        <v>8</v>
      </c>
      <c r="D38">
        <v>10</v>
      </c>
      <c r="E38">
        <v>9</v>
      </c>
      <c r="F38">
        <v>14</v>
      </c>
      <c r="G38">
        <v>59</v>
      </c>
      <c r="I38">
        <v>0</v>
      </c>
      <c r="J38">
        <v>3.8377676009999999</v>
      </c>
      <c r="K38">
        <v>1.2391994</v>
      </c>
      <c r="L38">
        <v>0.117683172</v>
      </c>
      <c r="M38">
        <v>3.1914234E-2</v>
      </c>
      <c r="N38">
        <v>3.1675684450000001</v>
      </c>
      <c r="O38">
        <v>8.3970859050000008</v>
      </c>
    </row>
    <row r="39" spans="1:15" x14ac:dyDescent="0.4">
      <c r="A39">
        <v>7</v>
      </c>
      <c r="B39">
        <v>13</v>
      </c>
      <c r="C39">
        <v>8</v>
      </c>
      <c r="D39">
        <v>11</v>
      </c>
      <c r="E39">
        <v>10</v>
      </c>
      <c r="F39">
        <v>13</v>
      </c>
      <c r="G39">
        <v>62</v>
      </c>
      <c r="I39">
        <v>0</v>
      </c>
      <c r="J39">
        <v>15.742168899999999</v>
      </c>
      <c r="K39">
        <v>2.051513672</v>
      </c>
      <c r="L39">
        <v>8.1820964999999996E-2</v>
      </c>
      <c r="M39">
        <v>0.44585061100000001</v>
      </c>
      <c r="N39">
        <v>3.7947893000000003E-2</v>
      </c>
      <c r="O39">
        <v>18.36125565</v>
      </c>
    </row>
    <row r="40" spans="1:15" x14ac:dyDescent="0.4">
      <c r="A40">
        <v>7</v>
      </c>
      <c r="B40">
        <v>10</v>
      </c>
      <c r="C40">
        <v>7</v>
      </c>
      <c r="D40">
        <v>11</v>
      </c>
      <c r="E40">
        <v>11</v>
      </c>
      <c r="F40">
        <v>15</v>
      </c>
      <c r="G40">
        <v>59</v>
      </c>
      <c r="I40">
        <v>0</v>
      </c>
      <c r="J40">
        <v>0.20740222899999999</v>
      </c>
      <c r="K40">
        <v>0.20349049599999999</v>
      </c>
      <c r="L40">
        <v>4.6837090999999997E-2</v>
      </c>
      <c r="M40">
        <v>1.0304288859999999</v>
      </c>
      <c r="N40">
        <v>1.1918475630000001</v>
      </c>
      <c r="O40">
        <v>2.6839978690000001</v>
      </c>
    </row>
    <row r="41" spans="1:15" x14ac:dyDescent="0.4">
      <c r="A41">
        <v>7</v>
      </c>
      <c r="B41">
        <v>11</v>
      </c>
      <c r="C41">
        <v>6</v>
      </c>
      <c r="D41">
        <v>12</v>
      </c>
      <c r="E41">
        <v>8</v>
      </c>
      <c r="F41">
        <v>12</v>
      </c>
      <c r="G41">
        <v>56</v>
      </c>
      <c r="I41">
        <v>0</v>
      </c>
      <c r="J41">
        <v>3.6238803860000002</v>
      </c>
      <c r="K41">
        <v>8.0793141999999998E-2</v>
      </c>
      <c r="L41">
        <v>0.188493729</v>
      </c>
      <c r="M41">
        <v>1.4962196000000001E-2</v>
      </c>
      <c r="N41">
        <v>3.8951158999999999E-2</v>
      </c>
      <c r="O41">
        <v>3.950009584</v>
      </c>
    </row>
    <row r="42" spans="1:15" x14ac:dyDescent="0.4">
      <c r="A42">
        <v>5</v>
      </c>
      <c r="B42">
        <v>12</v>
      </c>
      <c r="C42">
        <v>8</v>
      </c>
      <c r="D42">
        <v>11</v>
      </c>
      <c r="E42">
        <v>8</v>
      </c>
      <c r="F42">
        <v>14</v>
      </c>
      <c r="G42">
        <v>57</v>
      </c>
      <c r="I42">
        <v>0</v>
      </c>
      <c r="J42">
        <v>1.416262388</v>
      </c>
      <c r="K42">
        <v>1.0352849959999999</v>
      </c>
      <c r="L42">
        <v>4.7919034999999999E-2</v>
      </c>
      <c r="M42">
        <v>2.992392E-3</v>
      </c>
      <c r="N42">
        <v>0.78888773899999998</v>
      </c>
      <c r="O42">
        <v>3.2980127330000002</v>
      </c>
    </row>
    <row r="43" spans="1:15" x14ac:dyDescent="0.4">
      <c r="A43">
        <v>6</v>
      </c>
      <c r="B43">
        <v>12</v>
      </c>
      <c r="C43">
        <v>5</v>
      </c>
      <c r="D43">
        <v>11</v>
      </c>
      <c r="E43">
        <v>10</v>
      </c>
      <c r="F43">
        <v>15</v>
      </c>
      <c r="G43">
        <v>59</v>
      </c>
      <c r="I43">
        <v>0</v>
      </c>
      <c r="J43">
        <v>3.3412344460000001</v>
      </c>
      <c r="K43">
        <v>2.0022389999999998E-3</v>
      </c>
      <c r="L43">
        <v>0.10077834099999999</v>
      </c>
      <c r="M43">
        <v>0.162555695</v>
      </c>
      <c r="N43">
        <v>0.29325914400000003</v>
      </c>
      <c r="O43">
        <v>3.9067261219999998</v>
      </c>
    </row>
    <row r="44" spans="1:15" x14ac:dyDescent="0.4">
      <c r="A44">
        <v>6</v>
      </c>
      <c r="B44">
        <v>10</v>
      </c>
      <c r="C44">
        <v>7</v>
      </c>
      <c r="D44">
        <v>12</v>
      </c>
      <c r="E44">
        <v>10</v>
      </c>
      <c r="F44">
        <v>14</v>
      </c>
      <c r="G44">
        <v>59</v>
      </c>
      <c r="I44">
        <v>0</v>
      </c>
      <c r="J44">
        <v>1.8949509E-2</v>
      </c>
      <c r="K44">
        <v>0.15059900300000001</v>
      </c>
      <c r="L44">
        <v>5.3853988999999998E-2</v>
      </c>
      <c r="M44">
        <v>0.51812219599999998</v>
      </c>
      <c r="N44">
        <v>0.38098096799999998</v>
      </c>
      <c r="O44">
        <v>1.129486322</v>
      </c>
    </row>
    <row r="45" spans="1:15" x14ac:dyDescent="0.4">
      <c r="A45">
        <v>5</v>
      </c>
      <c r="B45">
        <v>12</v>
      </c>
      <c r="C45">
        <v>8</v>
      </c>
      <c r="D45">
        <v>10</v>
      </c>
      <c r="E45">
        <v>9</v>
      </c>
      <c r="F45">
        <v>13</v>
      </c>
      <c r="G45">
        <v>57</v>
      </c>
      <c r="I45">
        <v>0</v>
      </c>
      <c r="J45">
        <v>4.0338644979999998</v>
      </c>
      <c r="K45">
        <v>0.30024909999999999</v>
      </c>
      <c r="L45">
        <v>8.2821608000000005E-2</v>
      </c>
      <c r="M45">
        <v>1.2998104E-2</v>
      </c>
      <c r="N45">
        <v>5.7859898E-2</v>
      </c>
      <c r="O45">
        <v>4.4906899930000002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10</v>
      </c>
      <c r="F46">
        <v>14</v>
      </c>
      <c r="G46">
        <v>61</v>
      </c>
      <c r="I46">
        <v>0</v>
      </c>
      <c r="J46">
        <v>20.694588419999999</v>
      </c>
      <c r="K46">
        <v>4.2880057999999999E-2</v>
      </c>
      <c r="L46">
        <v>0.19152092900000001</v>
      </c>
      <c r="M46">
        <v>0.22839593899999999</v>
      </c>
      <c r="N46">
        <v>0.33709931399999998</v>
      </c>
      <c r="O46">
        <v>21.49639058</v>
      </c>
    </row>
    <row r="47" spans="1:15" x14ac:dyDescent="0.4">
      <c r="A47">
        <v>7</v>
      </c>
      <c r="B47">
        <v>12</v>
      </c>
      <c r="C47">
        <v>6</v>
      </c>
      <c r="D47">
        <v>10</v>
      </c>
      <c r="E47">
        <v>9</v>
      </c>
      <c r="F47">
        <v>13</v>
      </c>
      <c r="G47">
        <v>56</v>
      </c>
      <c r="I47">
        <v>9.9778200000000001E-4</v>
      </c>
      <c r="J47">
        <v>1.358408689</v>
      </c>
      <c r="K47">
        <v>2.1926641E-2</v>
      </c>
      <c r="L47">
        <v>6.7841767999999997E-2</v>
      </c>
      <c r="M47">
        <v>0.117632866</v>
      </c>
      <c r="N47">
        <v>0.1397264</v>
      </c>
      <c r="O47">
        <v>1.7084817889999999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9.9802000000000007E-4</v>
      </c>
      <c r="J48">
        <v>0.265289783</v>
      </c>
      <c r="K48">
        <v>0.30122470899999998</v>
      </c>
      <c r="L48">
        <v>2.0943402999999999E-2</v>
      </c>
      <c r="M48">
        <v>1.651585579</v>
      </c>
      <c r="N48">
        <v>0.268320322</v>
      </c>
      <c r="O48">
        <v>2.5132839680000001</v>
      </c>
    </row>
    <row r="49" spans="1:15" x14ac:dyDescent="0.4">
      <c r="A49">
        <v>6</v>
      </c>
      <c r="B49">
        <v>13</v>
      </c>
      <c r="C49">
        <v>5</v>
      </c>
      <c r="D49">
        <v>12</v>
      </c>
      <c r="E49">
        <v>9</v>
      </c>
      <c r="F49">
        <v>16</v>
      </c>
      <c r="G49">
        <v>61</v>
      </c>
      <c r="I49">
        <v>0</v>
      </c>
      <c r="J49">
        <v>1.559875965</v>
      </c>
      <c r="K49">
        <v>9.9809170000000006E-3</v>
      </c>
      <c r="L49">
        <v>0.25434804</v>
      </c>
      <c r="M49">
        <v>0.120676994</v>
      </c>
      <c r="N49">
        <v>1.216747284</v>
      </c>
      <c r="O49">
        <v>3.1645379070000001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9</v>
      </c>
      <c r="F50">
        <v>14</v>
      </c>
      <c r="G50">
        <v>60</v>
      </c>
      <c r="I50">
        <v>0</v>
      </c>
      <c r="J50">
        <v>2.6648769379999999</v>
      </c>
      <c r="K50">
        <v>2.7858710289999999</v>
      </c>
      <c r="L50">
        <v>0.21741867100000001</v>
      </c>
      <c r="M50">
        <v>8.0235242999999998E-2</v>
      </c>
      <c r="N50">
        <v>1.037038326</v>
      </c>
      <c r="O50">
        <v>6.7883954050000002</v>
      </c>
    </row>
    <row r="51" spans="1:15" x14ac:dyDescent="0.4">
      <c r="A51">
        <v>7</v>
      </c>
      <c r="B51">
        <v>11</v>
      </c>
      <c r="C51">
        <v>8</v>
      </c>
      <c r="D51">
        <v>12</v>
      </c>
      <c r="E51">
        <v>8</v>
      </c>
      <c r="F51">
        <v>15</v>
      </c>
      <c r="G51">
        <v>61</v>
      </c>
      <c r="I51">
        <v>0</v>
      </c>
      <c r="J51">
        <v>0.66874408699999999</v>
      </c>
      <c r="K51">
        <v>1.0127561089999999</v>
      </c>
      <c r="L51">
        <v>0.163514137</v>
      </c>
      <c r="M51">
        <v>1.4012098000000001E-2</v>
      </c>
      <c r="N51">
        <v>0.14256644199999999</v>
      </c>
      <c r="O51">
        <v>2.0035903450000001</v>
      </c>
    </row>
    <row r="52" spans="1:15" x14ac:dyDescent="0.4">
      <c r="A52">
        <v>6</v>
      </c>
      <c r="B52">
        <v>12</v>
      </c>
      <c r="C52">
        <v>8</v>
      </c>
      <c r="D52">
        <v>9</v>
      </c>
      <c r="E52">
        <v>10</v>
      </c>
      <c r="F52">
        <v>16</v>
      </c>
      <c r="G52">
        <v>61</v>
      </c>
      <c r="I52">
        <v>9.9659000000000011E-4</v>
      </c>
      <c r="J52">
        <v>1.028272152</v>
      </c>
      <c r="K52">
        <v>0.32119059599999999</v>
      </c>
      <c r="L52">
        <v>8.3727121000000002E-2</v>
      </c>
      <c r="M52">
        <v>0.40292191500000002</v>
      </c>
      <c r="N52">
        <v>0.76894950900000003</v>
      </c>
      <c r="O52">
        <v>2.6084294319999999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8</v>
      </c>
      <c r="F53">
        <v>14</v>
      </c>
      <c r="G53">
        <v>60</v>
      </c>
      <c r="I53">
        <v>0</v>
      </c>
      <c r="J53">
        <v>3.0908570289999999</v>
      </c>
      <c r="K53">
        <v>1.4865453239999999</v>
      </c>
      <c r="L53">
        <v>1.5956879E-2</v>
      </c>
      <c r="M53">
        <v>1.0970116E-2</v>
      </c>
      <c r="N53">
        <v>3.5936594000000002E-2</v>
      </c>
      <c r="O53">
        <v>4.6442546839999999</v>
      </c>
    </row>
    <row r="54" spans="1:15" x14ac:dyDescent="0.4">
      <c r="A54">
        <v>5</v>
      </c>
      <c r="B54">
        <v>12</v>
      </c>
      <c r="C54">
        <v>8</v>
      </c>
      <c r="D54">
        <v>12</v>
      </c>
      <c r="E54">
        <v>9</v>
      </c>
      <c r="F54">
        <v>16</v>
      </c>
      <c r="G54">
        <v>62</v>
      </c>
      <c r="I54">
        <v>0</v>
      </c>
      <c r="J54">
        <v>0.93706417099999995</v>
      </c>
      <c r="K54">
        <v>1.3737659449999999</v>
      </c>
      <c r="L54">
        <v>1.7987728000000001E-2</v>
      </c>
      <c r="M54">
        <v>6.3878774999999999E-2</v>
      </c>
      <c r="N54">
        <v>3.4299023150000001</v>
      </c>
      <c r="O54">
        <v>5.8242540360000001</v>
      </c>
    </row>
    <row r="55" spans="1:15" x14ac:dyDescent="0.4">
      <c r="A55">
        <v>7</v>
      </c>
      <c r="B55">
        <v>12</v>
      </c>
      <c r="C55">
        <v>6</v>
      </c>
      <c r="D55">
        <v>11</v>
      </c>
      <c r="E55">
        <v>10</v>
      </c>
      <c r="F55">
        <v>13</v>
      </c>
      <c r="G55">
        <v>59</v>
      </c>
      <c r="I55">
        <v>0</v>
      </c>
      <c r="J55">
        <v>1.189864874</v>
      </c>
      <c r="K55">
        <v>2.4933815000000002E-2</v>
      </c>
      <c r="L55">
        <v>4.6875953999999997E-2</v>
      </c>
      <c r="M55">
        <v>0.27330708500000001</v>
      </c>
      <c r="N55">
        <v>0.20341777799999999</v>
      </c>
      <c r="O55">
        <v>1.7393956180000001</v>
      </c>
    </row>
    <row r="56" spans="1:15" x14ac:dyDescent="0.4">
      <c r="A56">
        <v>8</v>
      </c>
      <c r="B56">
        <v>13</v>
      </c>
      <c r="C56">
        <v>6</v>
      </c>
      <c r="D56">
        <v>12</v>
      </c>
      <c r="E56">
        <v>9</v>
      </c>
      <c r="F56">
        <v>14</v>
      </c>
      <c r="G56">
        <v>62</v>
      </c>
      <c r="I56">
        <v>0</v>
      </c>
      <c r="J56">
        <v>47.587802410000002</v>
      </c>
      <c r="K56">
        <v>3.7936448999999997E-2</v>
      </c>
      <c r="L56">
        <v>1.309051752</v>
      </c>
      <c r="M56">
        <v>3.5903215000000002E-2</v>
      </c>
      <c r="N56">
        <v>0.25631427800000001</v>
      </c>
      <c r="O56">
        <v>49.231915710000003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62</v>
      </c>
      <c r="I57">
        <v>9.9730499999999998E-4</v>
      </c>
      <c r="J57">
        <v>3.9537844660000001</v>
      </c>
      <c r="K57">
        <v>0.62133288399999997</v>
      </c>
      <c r="L57">
        <v>0.29019188899999998</v>
      </c>
      <c r="M57">
        <v>0.26732707</v>
      </c>
      <c r="N57">
        <v>0.90856957400000005</v>
      </c>
      <c r="O57">
        <v>6.0461518759999997</v>
      </c>
    </row>
    <row r="58" spans="1:15" x14ac:dyDescent="0.4">
      <c r="A58">
        <v>7</v>
      </c>
      <c r="B58">
        <v>11</v>
      </c>
      <c r="C58">
        <v>7</v>
      </c>
      <c r="D58">
        <v>10</v>
      </c>
      <c r="E58">
        <v>9</v>
      </c>
      <c r="F58">
        <v>13</v>
      </c>
      <c r="G58">
        <v>57</v>
      </c>
      <c r="I58">
        <v>9.9706600000000001E-4</v>
      </c>
      <c r="J58">
        <v>1.2995641229999999</v>
      </c>
      <c r="K58">
        <v>0.60641980200000001</v>
      </c>
      <c r="L58">
        <v>2.5926589999999999E-2</v>
      </c>
      <c r="M58">
        <v>0.117689133</v>
      </c>
      <c r="N58">
        <v>1.9938945999999999E-2</v>
      </c>
      <c r="O58">
        <v>2.072458267</v>
      </c>
    </row>
    <row r="59" spans="1:15" x14ac:dyDescent="0.4">
      <c r="A59">
        <v>7</v>
      </c>
      <c r="B59">
        <v>13</v>
      </c>
      <c r="C59">
        <v>7</v>
      </c>
      <c r="D59">
        <v>12</v>
      </c>
      <c r="E59">
        <v>10</v>
      </c>
      <c r="F59">
        <v>17</v>
      </c>
      <c r="G59">
        <v>65</v>
      </c>
      <c r="I59">
        <v>0</v>
      </c>
      <c r="J59">
        <v>5.1985859870000004</v>
      </c>
      <c r="K59">
        <v>4.4837713000000001E-2</v>
      </c>
      <c r="L59">
        <v>9.0150830000000001E-3</v>
      </c>
      <c r="M59">
        <v>0.417886496</v>
      </c>
      <c r="N59">
        <v>3.8891899589999999</v>
      </c>
      <c r="O59">
        <v>9.5614602570000002</v>
      </c>
    </row>
    <row r="60" spans="1:15" x14ac:dyDescent="0.4">
      <c r="A60">
        <v>7</v>
      </c>
      <c r="B60">
        <v>12</v>
      </c>
      <c r="C60">
        <v>9</v>
      </c>
      <c r="D60">
        <v>11</v>
      </c>
      <c r="E60">
        <v>9</v>
      </c>
      <c r="F60">
        <v>14</v>
      </c>
      <c r="G60">
        <v>62</v>
      </c>
      <c r="I60">
        <v>9.9706600000000001E-4</v>
      </c>
      <c r="J60">
        <v>2.2100565429999999</v>
      </c>
      <c r="K60">
        <v>3.4301764970000002</v>
      </c>
      <c r="L60">
        <v>4.3883801E-2</v>
      </c>
      <c r="M60">
        <v>2.5976895999999999E-2</v>
      </c>
      <c r="N60">
        <v>0.82475185399999995</v>
      </c>
      <c r="O60">
        <v>6.5388994220000001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10</v>
      </c>
      <c r="F61">
        <v>12</v>
      </c>
      <c r="G61">
        <v>56</v>
      </c>
      <c r="I61">
        <v>0</v>
      </c>
      <c r="J61">
        <v>1.6466355319999999</v>
      </c>
      <c r="K61">
        <v>7.2767496000000001E-2</v>
      </c>
      <c r="L61">
        <v>3.8896321999999997E-2</v>
      </c>
      <c r="M61">
        <v>0.505832434</v>
      </c>
      <c r="N61">
        <v>0.20245480499999999</v>
      </c>
      <c r="O61">
        <v>2.4695324900000002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10</v>
      </c>
      <c r="F62">
        <v>16</v>
      </c>
      <c r="G62">
        <v>62</v>
      </c>
      <c r="I62">
        <v>0</v>
      </c>
      <c r="J62">
        <v>5.0636517999999997</v>
      </c>
      <c r="K62">
        <v>0.39509344099999999</v>
      </c>
      <c r="L62">
        <v>8.5928439999999995E-2</v>
      </c>
      <c r="M62">
        <v>0.417884111</v>
      </c>
      <c r="N62">
        <v>1.0270459649999999</v>
      </c>
      <c r="O62">
        <v>6.9916007520000001</v>
      </c>
    </row>
    <row r="63" spans="1:15" x14ac:dyDescent="0.4">
      <c r="A63">
        <v>7</v>
      </c>
      <c r="B63">
        <v>12</v>
      </c>
      <c r="C63">
        <v>8</v>
      </c>
      <c r="D63">
        <v>10</v>
      </c>
      <c r="E63">
        <v>9</v>
      </c>
      <c r="F63">
        <v>14</v>
      </c>
      <c r="G63">
        <v>60</v>
      </c>
      <c r="I63">
        <v>1.0311599999999999E-3</v>
      </c>
      <c r="J63">
        <v>5.8435695169999997</v>
      </c>
      <c r="K63">
        <v>0.35608863800000001</v>
      </c>
      <c r="L63">
        <v>2.9878378000000001E-2</v>
      </c>
      <c r="M63">
        <v>5.1916122000000002E-2</v>
      </c>
      <c r="N63">
        <v>1.034008026</v>
      </c>
      <c r="O63">
        <v>7.3184440139999998</v>
      </c>
    </row>
    <row r="64" spans="1:15" x14ac:dyDescent="0.4">
      <c r="A64">
        <v>7</v>
      </c>
      <c r="B64">
        <v>11</v>
      </c>
      <c r="C64">
        <v>7</v>
      </c>
      <c r="D64">
        <v>11</v>
      </c>
      <c r="E64">
        <v>10</v>
      </c>
      <c r="F64">
        <v>15</v>
      </c>
      <c r="G64">
        <v>61</v>
      </c>
      <c r="I64">
        <v>0</v>
      </c>
      <c r="J64">
        <v>0.17554402399999999</v>
      </c>
      <c r="K64">
        <v>8.1780195E-2</v>
      </c>
      <c r="L64">
        <v>6.2882423000000007E-2</v>
      </c>
      <c r="M64">
        <v>0.209051132</v>
      </c>
      <c r="N64">
        <v>0.153637886</v>
      </c>
      <c r="O64">
        <v>0.687811375</v>
      </c>
    </row>
    <row r="65" spans="1:15" x14ac:dyDescent="0.4">
      <c r="A65">
        <v>7</v>
      </c>
      <c r="B65">
        <v>11</v>
      </c>
      <c r="C65">
        <v>7</v>
      </c>
      <c r="D65">
        <v>12</v>
      </c>
      <c r="E65">
        <v>10</v>
      </c>
      <c r="F65">
        <v>15</v>
      </c>
      <c r="G65">
        <v>62</v>
      </c>
      <c r="I65">
        <v>0</v>
      </c>
      <c r="J65">
        <v>0.39698028600000002</v>
      </c>
      <c r="K65">
        <v>0.27727222400000001</v>
      </c>
      <c r="L65">
        <v>0.28825521500000001</v>
      </c>
      <c r="M65">
        <v>0.23143291499999999</v>
      </c>
      <c r="N65">
        <v>8.9709520000000001E-2</v>
      </c>
      <c r="O65">
        <v>1.28855443</v>
      </c>
    </row>
    <row r="66" spans="1:15" x14ac:dyDescent="0.4">
      <c r="A66">
        <v>6</v>
      </c>
      <c r="B66">
        <v>12</v>
      </c>
      <c r="C66">
        <v>8</v>
      </c>
      <c r="D66">
        <v>11</v>
      </c>
      <c r="E66">
        <v>9</v>
      </c>
      <c r="F66">
        <v>17</v>
      </c>
      <c r="G66">
        <v>62</v>
      </c>
      <c r="I66">
        <v>0</v>
      </c>
      <c r="J66">
        <v>1.2616667749999999</v>
      </c>
      <c r="K66">
        <v>0.65628480899999997</v>
      </c>
      <c r="L66">
        <v>7.0851564000000006E-2</v>
      </c>
      <c r="M66">
        <v>7.0858717000000002E-2</v>
      </c>
      <c r="N66">
        <v>2.8494760989999999</v>
      </c>
      <c r="O66">
        <v>4.9130063059999998</v>
      </c>
    </row>
    <row r="67" spans="1:15" x14ac:dyDescent="0.4">
      <c r="A67">
        <v>6</v>
      </c>
      <c r="B67">
        <v>13</v>
      </c>
      <c r="C67">
        <v>8</v>
      </c>
      <c r="D67">
        <v>11</v>
      </c>
      <c r="E67">
        <v>10</v>
      </c>
      <c r="F67">
        <v>14</v>
      </c>
      <c r="G67">
        <v>62</v>
      </c>
      <c r="I67">
        <v>0</v>
      </c>
      <c r="J67">
        <v>8.0541801450000001</v>
      </c>
      <c r="K67">
        <v>0.58772468600000005</v>
      </c>
      <c r="L67">
        <v>7.9788684999999998E-2</v>
      </c>
      <c r="M67">
        <v>0.29421472500000001</v>
      </c>
      <c r="N67">
        <v>0.34607386600000001</v>
      </c>
      <c r="O67">
        <v>9.3635334970000006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14</v>
      </c>
      <c r="G68">
        <v>61</v>
      </c>
      <c r="I68">
        <v>0</v>
      </c>
      <c r="J68">
        <v>7.2305552960000004</v>
      </c>
      <c r="K68">
        <v>0.404914618</v>
      </c>
      <c r="L68">
        <v>3.5863876000000003E-2</v>
      </c>
      <c r="M68">
        <v>0.38497090299999998</v>
      </c>
      <c r="N68">
        <v>0.27434873599999998</v>
      </c>
      <c r="O68">
        <v>8.3316507340000001</v>
      </c>
    </row>
    <row r="69" spans="1:15" x14ac:dyDescent="0.4">
      <c r="A69">
        <v>7</v>
      </c>
      <c r="B69">
        <v>12</v>
      </c>
      <c r="C69">
        <v>8</v>
      </c>
      <c r="D69">
        <v>12</v>
      </c>
      <c r="E69">
        <v>10</v>
      </c>
      <c r="F69">
        <v>16</v>
      </c>
      <c r="G69">
        <v>65</v>
      </c>
      <c r="I69">
        <v>9.9873499999999994E-4</v>
      </c>
      <c r="J69">
        <v>0.63829159700000004</v>
      </c>
      <c r="K69">
        <v>1.19485569</v>
      </c>
      <c r="L69">
        <v>0.452789783</v>
      </c>
      <c r="M69">
        <v>0.38297510099999998</v>
      </c>
      <c r="N69">
        <v>2.4644565580000002</v>
      </c>
      <c r="O69">
        <v>5.1357326509999996</v>
      </c>
    </row>
    <row r="70" spans="1:15" x14ac:dyDescent="0.4">
      <c r="A70">
        <v>7</v>
      </c>
      <c r="B70">
        <v>12</v>
      </c>
      <c r="C70">
        <v>8</v>
      </c>
      <c r="D70">
        <v>12</v>
      </c>
      <c r="E70">
        <v>10</v>
      </c>
      <c r="F70">
        <v>15</v>
      </c>
      <c r="G70">
        <v>64</v>
      </c>
      <c r="I70">
        <v>9.9730499999999998E-4</v>
      </c>
      <c r="J70">
        <v>1.6665449139999999</v>
      </c>
      <c r="K70">
        <v>0.66522049900000002</v>
      </c>
      <c r="L70">
        <v>0.44086933099999998</v>
      </c>
      <c r="M70">
        <v>0.409201384</v>
      </c>
      <c r="N70">
        <v>3.0903100999999999E-2</v>
      </c>
      <c r="O70">
        <v>3.2147347929999999</v>
      </c>
    </row>
    <row r="71" spans="1:15" x14ac:dyDescent="0.4">
      <c r="A71">
        <v>7</v>
      </c>
      <c r="B71">
        <v>11</v>
      </c>
      <c r="C71">
        <v>7</v>
      </c>
      <c r="D71">
        <v>12</v>
      </c>
      <c r="E71">
        <v>11</v>
      </c>
      <c r="F71">
        <v>12</v>
      </c>
      <c r="G71">
        <v>60</v>
      </c>
      <c r="I71">
        <v>0</v>
      </c>
      <c r="J71">
        <v>0.130793571</v>
      </c>
      <c r="K71">
        <v>0.31364726999999998</v>
      </c>
      <c r="L71">
        <v>0.32863497699999999</v>
      </c>
      <c r="M71">
        <v>0.540552378</v>
      </c>
      <c r="N71">
        <v>2.995944E-2</v>
      </c>
      <c r="O71">
        <v>1.345581293</v>
      </c>
    </row>
    <row r="72" spans="1:15" x14ac:dyDescent="0.4">
      <c r="A72">
        <v>7</v>
      </c>
      <c r="B72">
        <v>9</v>
      </c>
      <c r="C72">
        <v>6</v>
      </c>
      <c r="D72">
        <v>12</v>
      </c>
      <c r="E72">
        <v>11</v>
      </c>
      <c r="F72">
        <v>15</v>
      </c>
      <c r="G72">
        <v>60</v>
      </c>
      <c r="I72">
        <v>0</v>
      </c>
      <c r="J72">
        <v>7.6792001999999998E-2</v>
      </c>
      <c r="K72">
        <v>9.9751949999999992E-3</v>
      </c>
      <c r="L72">
        <v>9.2752694999999996E-2</v>
      </c>
      <c r="M72">
        <v>1.0212664600000001</v>
      </c>
      <c r="N72">
        <v>0.54857516299999998</v>
      </c>
      <c r="O72">
        <v>1.75335288</v>
      </c>
    </row>
    <row r="73" spans="1:15" x14ac:dyDescent="0.4">
      <c r="A73">
        <v>6</v>
      </c>
      <c r="B73">
        <v>11</v>
      </c>
      <c r="C73">
        <v>7</v>
      </c>
      <c r="D73">
        <v>13</v>
      </c>
      <c r="E73">
        <v>11</v>
      </c>
      <c r="F73">
        <v>14</v>
      </c>
      <c r="G73">
        <v>62</v>
      </c>
      <c r="I73">
        <v>9.9706600000000001E-4</v>
      </c>
      <c r="J73">
        <v>0.57351279300000002</v>
      </c>
      <c r="K73">
        <v>0.251327515</v>
      </c>
      <c r="L73">
        <v>4.5877457000000003E-2</v>
      </c>
      <c r="M73">
        <v>0.52858543400000002</v>
      </c>
      <c r="N73">
        <v>2.1129796500000002</v>
      </c>
      <c r="O73">
        <v>3.5162258149999999</v>
      </c>
    </row>
    <row r="74" spans="1:15" x14ac:dyDescent="0.4">
      <c r="A74">
        <v>5</v>
      </c>
      <c r="B74">
        <v>12</v>
      </c>
      <c r="C74">
        <v>6</v>
      </c>
      <c r="D74">
        <v>12</v>
      </c>
      <c r="E74">
        <v>11</v>
      </c>
      <c r="F74">
        <v>14</v>
      </c>
      <c r="G74">
        <v>59</v>
      </c>
      <c r="I74">
        <v>9.9587400000000011E-4</v>
      </c>
      <c r="J74">
        <v>5.7228441239999999</v>
      </c>
      <c r="K74">
        <v>2.7963161E-2</v>
      </c>
      <c r="L74">
        <v>0.162579536</v>
      </c>
      <c r="M74">
        <v>1.057124615</v>
      </c>
      <c r="N74">
        <v>0.97938156099999996</v>
      </c>
      <c r="O74">
        <v>7.9528963570000002</v>
      </c>
    </row>
    <row r="75" spans="1:15" x14ac:dyDescent="0.4">
      <c r="A75">
        <v>5</v>
      </c>
      <c r="B75">
        <v>10</v>
      </c>
      <c r="C75">
        <v>7</v>
      </c>
      <c r="D75">
        <v>11</v>
      </c>
      <c r="E75">
        <v>9</v>
      </c>
      <c r="F75">
        <v>15</v>
      </c>
      <c r="G75">
        <v>55</v>
      </c>
      <c r="I75">
        <v>0</v>
      </c>
      <c r="J75">
        <v>5.3862809999999997E-2</v>
      </c>
      <c r="K75">
        <v>0.18347096399999999</v>
      </c>
      <c r="L75">
        <v>3.0918359999999999E-2</v>
      </c>
      <c r="M75">
        <v>4.2923689000000001E-2</v>
      </c>
      <c r="N75">
        <v>2.5885582000000001E-2</v>
      </c>
      <c r="O75">
        <v>0.34108853300000003</v>
      </c>
    </row>
    <row r="76" spans="1:15" x14ac:dyDescent="0.4">
      <c r="A76">
        <v>7</v>
      </c>
      <c r="B76">
        <v>12</v>
      </c>
      <c r="C76">
        <v>8</v>
      </c>
      <c r="D76">
        <v>11</v>
      </c>
      <c r="E76">
        <v>10</v>
      </c>
      <c r="F76">
        <v>14</v>
      </c>
      <c r="G76">
        <v>62</v>
      </c>
      <c r="I76">
        <v>0</v>
      </c>
      <c r="J76">
        <v>1.8630888459999999</v>
      </c>
      <c r="K76">
        <v>1.5860421659999999</v>
      </c>
      <c r="L76">
        <v>0.17453670499999999</v>
      </c>
      <c r="M76">
        <v>0.213469505</v>
      </c>
      <c r="N76">
        <v>0.23537397400000001</v>
      </c>
      <c r="O76">
        <v>4.076607943</v>
      </c>
    </row>
    <row r="77" spans="1:15" x14ac:dyDescent="0.4">
      <c r="A77">
        <v>7</v>
      </c>
      <c r="B77">
        <v>13</v>
      </c>
      <c r="C77">
        <v>7</v>
      </c>
      <c r="D77">
        <v>11</v>
      </c>
      <c r="E77">
        <v>9</v>
      </c>
      <c r="F77">
        <v>13</v>
      </c>
      <c r="G77">
        <v>60</v>
      </c>
      <c r="I77">
        <v>9.9682799999999995E-4</v>
      </c>
      <c r="J77">
        <v>2.8334906100000001</v>
      </c>
      <c r="K77">
        <v>0.27127480500000001</v>
      </c>
      <c r="L77">
        <v>4.0890931999999998E-2</v>
      </c>
      <c r="M77">
        <v>4.1932821000000002E-2</v>
      </c>
      <c r="N77">
        <v>0.134638548</v>
      </c>
      <c r="O77">
        <v>3.3241777419999998</v>
      </c>
    </row>
    <row r="78" spans="1:15" x14ac:dyDescent="0.4">
      <c r="A78">
        <v>5</v>
      </c>
      <c r="B78">
        <v>12</v>
      </c>
      <c r="C78">
        <v>8</v>
      </c>
      <c r="D78">
        <v>11</v>
      </c>
      <c r="E78">
        <v>9</v>
      </c>
      <c r="F78">
        <v>15</v>
      </c>
      <c r="G78">
        <v>60</v>
      </c>
      <c r="I78">
        <v>0</v>
      </c>
      <c r="J78">
        <v>4.4643261430000001</v>
      </c>
      <c r="K78">
        <v>0.57349967999999996</v>
      </c>
      <c r="L78">
        <v>4.0242669999999998E-3</v>
      </c>
      <c r="M78">
        <v>6.9853306000000004E-2</v>
      </c>
      <c r="N78">
        <v>1.5807795520000001</v>
      </c>
      <c r="O78">
        <v>6.6984026429999997</v>
      </c>
    </row>
    <row r="79" spans="1:15" x14ac:dyDescent="0.4">
      <c r="A79">
        <v>7</v>
      </c>
      <c r="B79">
        <v>12</v>
      </c>
      <c r="C79">
        <v>6</v>
      </c>
      <c r="D79">
        <v>11</v>
      </c>
      <c r="E79">
        <v>10</v>
      </c>
      <c r="F79">
        <v>15</v>
      </c>
      <c r="G79">
        <v>60</v>
      </c>
      <c r="I79">
        <v>0</v>
      </c>
      <c r="J79">
        <v>18.840886350000002</v>
      </c>
      <c r="K79">
        <v>0.11572957</v>
      </c>
      <c r="L79">
        <v>0.29317855799999998</v>
      </c>
      <c r="M79">
        <v>0.54853200899999999</v>
      </c>
      <c r="N79">
        <v>0.49870800999999998</v>
      </c>
      <c r="O79">
        <v>20.299028159999999</v>
      </c>
    </row>
    <row r="80" spans="1:15" x14ac:dyDescent="0.4">
      <c r="A80">
        <v>5</v>
      </c>
      <c r="B80">
        <v>12</v>
      </c>
      <c r="C80">
        <v>6</v>
      </c>
      <c r="D80">
        <v>11</v>
      </c>
      <c r="E80">
        <v>11</v>
      </c>
      <c r="F80">
        <v>14</v>
      </c>
      <c r="G80">
        <v>59</v>
      </c>
      <c r="I80">
        <v>0</v>
      </c>
      <c r="J80">
        <v>3.8787174219999998</v>
      </c>
      <c r="K80">
        <v>2.9222969999999999E-3</v>
      </c>
      <c r="L80">
        <v>7.9777240000000003E-3</v>
      </c>
      <c r="M80">
        <v>0.47373151800000002</v>
      </c>
      <c r="N80">
        <v>0.73604393000000001</v>
      </c>
      <c r="O80">
        <v>5.107441187</v>
      </c>
    </row>
    <row r="81" spans="1:15" x14ac:dyDescent="0.4">
      <c r="A81">
        <v>6</v>
      </c>
      <c r="B81">
        <v>11</v>
      </c>
      <c r="C81">
        <v>8</v>
      </c>
      <c r="D81">
        <v>11</v>
      </c>
      <c r="E81">
        <v>10</v>
      </c>
      <c r="F81">
        <v>17</v>
      </c>
      <c r="G81">
        <v>63</v>
      </c>
      <c r="I81">
        <v>0</v>
      </c>
      <c r="J81">
        <v>2.3677697179999999</v>
      </c>
      <c r="K81">
        <v>3.4528160099999998</v>
      </c>
      <c r="L81">
        <v>1.1967421000000001E-2</v>
      </c>
      <c r="M81">
        <v>0.13264513</v>
      </c>
      <c r="N81">
        <v>6.8371341230000002</v>
      </c>
      <c r="O81">
        <v>12.80538249</v>
      </c>
    </row>
    <row r="82" spans="1:15" x14ac:dyDescent="0.4">
      <c r="A82">
        <v>6</v>
      </c>
      <c r="B82">
        <v>12</v>
      </c>
      <c r="C82">
        <v>7</v>
      </c>
      <c r="D82">
        <v>12</v>
      </c>
      <c r="E82">
        <v>8</v>
      </c>
      <c r="F82">
        <v>13</v>
      </c>
      <c r="G82">
        <v>57</v>
      </c>
      <c r="I82">
        <v>9.9587400000000011E-4</v>
      </c>
      <c r="J82">
        <v>0.75330376600000004</v>
      </c>
      <c r="K82">
        <v>0.193481922</v>
      </c>
      <c r="L82">
        <v>0.14960670500000001</v>
      </c>
      <c r="M82">
        <v>3.043175E-3</v>
      </c>
      <c r="N82">
        <v>0.27820968600000001</v>
      </c>
      <c r="O82">
        <v>1.3840022089999999</v>
      </c>
    </row>
    <row r="83" spans="1:15" x14ac:dyDescent="0.4">
      <c r="A83">
        <v>8</v>
      </c>
      <c r="B83">
        <v>11</v>
      </c>
      <c r="C83">
        <v>8</v>
      </c>
      <c r="D83">
        <v>11</v>
      </c>
      <c r="E83">
        <v>11</v>
      </c>
      <c r="F83">
        <v>13</v>
      </c>
      <c r="G83">
        <v>62</v>
      </c>
      <c r="I83">
        <v>0</v>
      </c>
      <c r="J83">
        <v>0.39893245700000002</v>
      </c>
      <c r="K83">
        <v>1.4673666949999999</v>
      </c>
      <c r="L83">
        <v>5.5899381999999997E-2</v>
      </c>
      <c r="M83">
        <v>2.2402403350000002</v>
      </c>
      <c r="N83">
        <v>0.144566059</v>
      </c>
      <c r="O83">
        <v>4.310945749</v>
      </c>
    </row>
    <row r="84" spans="1:15" x14ac:dyDescent="0.4">
      <c r="A84">
        <v>7</v>
      </c>
      <c r="B84">
        <v>12</v>
      </c>
      <c r="C84">
        <v>8</v>
      </c>
      <c r="D84">
        <v>12</v>
      </c>
      <c r="E84">
        <v>9</v>
      </c>
      <c r="F84">
        <v>15</v>
      </c>
      <c r="G84">
        <v>63</v>
      </c>
      <c r="I84">
        <v>9.9682799999999995E-4</v>
      </c>
      <c r="J84">
        <v>1.090635061</v>
      </c>
      <c r="K84">
        <v>0.22842598</v>
      </c>
      <c r="L84">
        <v>1.120055437</v>
      </c>
      <c r="M84">
        <v>6.2844038000000005E-2</v>
      </c>
      <c r="N84">
        <v>1.643577337</v>
      </c>
      <c r="O84">
        <v>4.1524837019999996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8</v>
      </c>
      <c r="F85">
        <v>14</v>
      </c>
      <c r="G85">
        <v>59</v>
      </c>
      <c r="I85">
        <v>9.9706600000000001E-4</v>
      </c>
      <c r="J85">
        <v>0.85074019400000001</v>
      </c>
      <c r="K85">
        <v>1.9948720999999999E-2</v>
      </c>
      <c r="L85">
        <v>0.71209573699999995</v>
      </c>
      <c r="M85">
        <v>4.6916723E-2</v>
      </c>
      <c r="N85">
        <v>1.2746756079999999</v>
      </c>
      <c r="O85">
        <v>2.9103195670000002</v>
      </c>
    </row>
    <row r="86" spans="1:15" x14ac:dyDescent="0.4">
      <c r="A86">
        <v>6</v>
      </c>
      <c r="B86">
        <v>12</v>
      </c>
      <c r="C86">
        <v>9</v>
      </c>
      <c r="D86">
        <v>12</v>
      </c>
      <c r="E86">
        <v>10</v>
      </c>
      <c r="F86">
        <v>13</v>
      </c>
      <c r="G86">
        <v>62</v>
      </c>
      <c r="I86">
        <v>0</v>
      </c>
      <c r="J86">
        <v>1.3565502169999999</v>
      </c>
      <c r="K86">
        <v>3.0800247189999999</v>
      </c>
      <c r="L86">
        <v>0.30219125699999999</v>
      </c>
      <c r="M86">
        <v>0.37004303900000002</v>
      </c>
      <c r="N86">
        <v>0.15063929600000001</v>
      </c>
      <c r="O86">
        <v>5.2624096869999999</v>
      </c>
    </row>
    <row r="87" spans="1:15" x14ac:dyDescent="0.4">
      <c r="A87">
        <v>6</v>
      </c>
      <c r="B87">
        <v>11</v>
      </c>
      <c r="C87">
        <v>9</v>
      </c>
      <c r="D87">
        <v>10</v>
      </c>
      <c r="E87">
        <v>9</v>
      </c>
      <c r="F87">
        <v>17</v>
      </c>
      <c r="G87">
        <v>62</v>
      </c>
      <c r="I87">
        <v>0</v>
      </c>
      <c r="J87">
        <v>0.19845890999999999</v>
      </c>
      <c r="K87">
        <v>3.8275742529999999</v>
      </c>
      <c r="L87">
        <v>8.6803435999999998E-2</v>
      </c>
      <c r="M87">
        <v>5.4818392000000001E-2</v>
      </c>
      <c r="N87">
        <v>6.2921776769999997</v>
      </c>
      <c r="O87">
        <v>10.4648149</v>
      </c>
    </row>
    <row r="88" spans="1:15" x14ac:dyDescent="0.4">
      <c r="A88">
        <v>5</v>
      </c>
      <c r="B88">
        <v>11</v>
      </c>
      <c r="C88">
        <v>8</v>
      </c>
      <c r="D88">
        <v>11</v>
      </c>
      <c r="E88">
        <v>8</v>
      </c>
      <c r="F88">
        <v>13</v>
      </c>
      <c r="G88">
        <v>55</v>
      </c>
      <c r="I88">
        <v>0</v>
      </c>
      <c r="J88">
        <v>0.33310699500000002</v>
      </c>
      <c r="K88">
        <v>0.23937392199999999</v>
      </c>
      <c r="L88">
        <v>2.0985842000000001E-2</v>
      </c>
      <c r="M88">
        <v>1.9948006000000001E-2</v>
      </c>
      <c r="N88">
        <v>4.9827813999999998E-2</v>
      </c>
      <c r="O88">
        <v>0.66638779599999998</v>
      </c>
    </row>
    <row r="89" spans="1:15" x14ac:dyDescent="0.4">
      <c r="A89">
        <v>7</v>
      </c>
      <c r="B89">
        <v>12</v>
      </c>
      <c r="C89">
        <v>9</v>
      </c>
      <c r="D89">
        <v>12</v>
      </c>
      <c r="E89">
        <v>9</v>
      </c>
      <c r="F89">
        <v>15</v>
      </c>
      <c r="G89">
        <v>64</v>
      </c>
      <c r="I89">
        <v>0</v>
      </c>
      <c r="J89">
        <v>7.7838165760000004</v>
      </c>
      <c r="K89">
        <v>7.0995438100000001</v>
      </c>
      <c r="L89">
        <v>0.40888047199999999</v>
      </c>
      <c r="M89">
        <v>7.9832792E-2</v>
      </c>
      <c r="N89">
        <v>5.3849936000000001E-2</v>
      </c>
      <c r="O89">
        <v>15.429814820000001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10</v>
      </c>
      <c r="F90">
        <v>15</v>
      </c>
      <c r="G90">
        <v>63</v>
      </c>
      <c r="I90">
        <v>1.0378360000000001E-3</v>
      </c>
      <c r="J90">
        <v>5.4902303220000004</v>
      </c>
      <c r="K90">
        <v>1.8281092640000001</v>
      </c>
      <c r="L90">
        <v>4.6916723E-2</v>
      </c>
      <c r="M90">
        <v>0.37300753599999997</v>
      </c>
      <c r="N90">
        <v>0.31623172799999999</v>
      </c>
      <c r="O90">
        <v>8.0575649739999999</v>
      </c>
    </row>
    <row r="91" spans="1:15" x14ac:dyDescent="0.4">
      <c r="A91">
        <v>7</v>
      </c>
      <c r="B91">
        <v>11</v>
      </c>
      <c r="C91">
        <v>7</v>
      </c>
      <c r="D91">
        <v>12</v>
      </c>
      <c r="E91">
        <v>10</v>
      </c>
      <c r="F91">
        <v>14</v>
      </c>
      <c r="G91">
        <v>60</v>
      </c>
      <c r="I91">
        <v>0</v>
      </c>
      <c r="J91">
        <v>2.0581512449999999</v>
      </c>
      <c r="K91">
        <v>6.5824032000000005E-2</v>
      </c>
      <c r="L91">
        <v>0.40491724000000001</v>
      </c>
      <c r="M91">
        <v>0.653860569</v>
      </c>
      <c r="N91">
        <v>2.3967980999999999E-2</v>
      </c>
      <c r="O91">
        <v>3.2116844649999998</v>
      </c>
    </row>
    <row r="92" spans="1:15" x14ac:dyDescent="0.4">
      <c r="A92">
        <v>7</v>
      </c>
      <c r="B92">
        <v>12</v>
      </c>
      <c r="C92">
        <v>7</v>
      </c>
      <c r="D92">
        <v>12</v>
      </c>
      <c r="E92">
        <v>10</v>
      </c>
      <c r="F92">
        <v>15</v>
      </c>
      <c r="G92">
        <v>63</v>
      </c>
      <c r="I92">
        <v>0</v>
      </c>
      <c r="J92">
        <v>11.06092668</v>
      </c>
      <c r="K92">
        <v>8.5848331E-2</v>
      </c>
      <c r="L92">
        <v>0.137666225</v>
      </c>
      <c r="M92">
        <v>0.25623178499999999</v>
      </c>
      <c r="N92">
        <v>0.14860248600000001</v>
      </c>
      <c r="O92">
        <v>11.69423366</v>
      </c>
    </row>
    <row r="93" spans="1:15" x14ac:dyDescent="0.4">
      <c r="A93">
        <v>6</v>
      </c>
      <c r="B93">
        <v>13</v>
      </c>
      <c r="C93">
        <v>5</v>
      </c>
      <c r="D93">
        <v>11</v>
      </c>
      <c r="E93">
        <v>10</v>
      </c>
      <c r="F93">
        <v>15</v>
      </c>
      <c r="G93">
        <v>60</v>
      </c>
      <c r="I93">
        <v>0</v>
      </c>
      <c r="J93">
        <v>12.397126910000001</v>
      </c>
      <c r="K93">
        <v>9.9587400000000011E-4</v>
      </c>
      <c r="L93">
        <v>0.32612681399999999</v>
      </c>
      <c r="M93">
        <v>0.148603916</v>
      </c>
      <c r="N93">
        <v>0.40591526</v>
      </c>
      <c r="O93">
        <v>13.2812295</v>
      </c>
    </row>
    <row r="94" spans="1:15" x14ac:dyDescent="0.4">
      <c r="A94">
        <v>5</v>
      </c>
      <c r="B94">
        <v>12</v>
      </c>
      <c r="C94">
        <v>7</v>
      </c>
      <c r="D94">
        <v>9</v>
      </c>
      <c r="E94">
        <v>9</v>
      </c>
      <c r="F94">
        <v>15</v>
      </c>
      <c r="G94">
        <v>57</v>
      </c>
      <c r="I94">
        <v>0</v>
      </c>
      <c r="J94">
        <v>10.00083804</v>
      </c>
      <c r="K94">
        <v>7.0850610999999994E-2</v>
      </c>
      <c r="L94">
        <v>0.1156919</v>
      </c>
      <c r="M94">
        <v>2.2985696999999999E-2</v>
      </c>
      <c r="N94">
        <v>0.23137259499999999</v>
      </c>
      <c r="O94">
        <v>10.44483471</v>
      </c>
    </row>
    <row r="95" spans="1:15" x14ac:dyDescent="0.4">
      <c r="A95">
        <v>6</v>
      </c>
      <c r="B95">
        <v>12</v>
      </c>
      <c r="C95">
        <v>9</v>
      </c>
      <c r="D95">
        <v>10</v>
      </c>
      <c r="E95">
        <v>9</v>
      </c>
      <c r="F95">
        <v>13</v>
      </c>
      <c r="G95">
        <v>59</v>
      </c>
      <c r="I95">
        <v>0</v>
      </c>
      <c r="J95">
        <v>56.329066509999997</v>
      </c>
      <c r="K95">
        <v>5.4392671589999999</v>
      </c>
      <c r="L95">
        <v>8.2816124000000005E-2</v>
      </c>
      <c r="M95">
        <v>3.0916928999999999E-2</v>
      </c>
      <c r="N95">
        <v>3.8935183999999998E-2</v>
      </c>
      <c r="O95">
        <v>61.923956160000003</v>
      </c>
    </row>
    <row r="96" spans="1:15" x14ac:dyDescent="0.4">
      <c r="A96">
        <v>7</v>
      </c>
      <c r="B96">
        <v>12</v>
      </c>
      <c r="C96">
        <v>7</v>
      </c>
      <c r="D96">
        <v>12</v>
      </c>
      <c r="E96">
        <v>10</v>
      </c>
      <c r="F96">
        <v>14</v>
      </c>
      <c r="G96">
        <v>62</v>
      </c>
      <c r="I96">
        <v>9.9706600000000001E-4</v>
      </c>
      <c r="J96">
        <v>10.18601823</v>
      </c>
      <c r="K96">
        <v>1.2446763519999999</v>
      </c>
      <c r="L96">
        <v>0.14760494199999999</v>
      </c>
      <c r="M96">
        <v>0.22639346099999999</v>
      </c>
      <c r="N96">
        <v>0.67020916900000005</v>
      </c>
      <c r="O96">
        <v>12.478890420000001</v>
      </c>
    </row>
    <row r="97" spans="1:15" x14ac:dyDescent="0.4">
      <c r="A97">
        <v>8</v>
      </c>
      <c r="B97">
        <v>12</v>
      </c>
      <c r="C97">
        <v>8</v>
      </c>
      <c r="D97">
        <v>11</v>
      </c>
      <c r="E97">
        <v>10</v>
      </c>
      <c r="F97">
        <v>14</v>
      </c>
      <c r="G97">
        <v>63</v>
      </c>
      <c r="I97">
        <v>9.9682799999999995E-4</v>
      </c>
      <c r="J97">
        <v>1.3718841079999999</v>
      </c>
      <c r="K97">
        <v>0.98137521699999997</v>
      </c>
      <c r="L97">
        <v>0.101728678</v>
      </c>
      <c r="M97">
        <v>0.13065099699999999</v>
      </c>
      <c r="N97">
        <v>2.8922796000000001E-2</v>
      </c>
      <c r="O97">
        <v>2.6185069080000001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9</v>
      </c>
      <c r="F98">
        <v>15</v>
      </c>
      <c r="G98">
        <v>60</v>
      </c>
      <c r="I98">
        <v>0</v>
      </c>
      <c r="J98">
        <v>0.952494383</v>
      </c>
      <c r="K98">
        <v>0.28822732000000001</v>
      </c>
      <c r="L98">
        <v>9.4747782000000003E-2</v>
      </c>
      <c r="M98">
        <v>7.4799775999999998E-2</v>
      </c>
      <c r="N98">
        <v>2.5931158070000002</v>
      </c>
      <c r="O98">
        <v>4.0080895419999996</v>
      </c>
    </row>
    <row r="99" spans="1:15" x14ac:dyDescent="0.4">
      <c r="A99">
        <v>7</v>
      </c>
      <c r="B99">
        <v>12</v>
      </c>
      <c r="C99">
        <v>6</v>
      </c>
      <c r="D99">
        <v>11</v>
      </c>
      <c r="E99">
        <v>11</v>
      </c>
      <c r="F99">
        <v>16</v>
      </c>
      <c r="G99">
        <v>63</v>
      </c>
      <c r="I99">
        <v>1.0282990000000001E-3</v>
      </c>
      <c r="J99">
        <v>7.1035773750000004</v>
      </c>
      <c r="K99">
        <v>5.9862140000000001E-3</v>
      </c>
      <c r="L99">
        <v>3.3910990000000002E-2</v>
      </c>
      <c r="M99">
        <v>0.57749819800000002</v>
      </c>
      <c r="N99">
        <v>7.9624133109999997</v>
      </c>
      <c r="O99">
        <v>15.687604670000001</v>
      </c>
    </row>
    <row r="100" spans="1:15" x14ac:dyDescent="0.4">
      <c r="A100">
        <v>6</v>
      </c>
      <c r="B100">
        <v>11</v>
      </c>
      <c r="C100">
        <v>7</v>
      </c>
      <c r="D100">
        <v>10</v>
      </c>
      <c r="E100">
        <v>8</v>
      </c>
      <c r="F100">
        <v>16</v>
      </c>
      <c r="G100">
        <v>58</v>
      </c>
      <c r="I100">
        <v>0</v>
      </c>
      <c r="J100">
        <v>0.24135589599999999</v>
      </c>
      <c r="K100">
        <v>9.1760634999999993E-2</v>
      </c>
      <c r="L100">
        <v>0.106753349</v>
      </c>
      <c r="M100">
        <v>1.1276960000000001E-2</v>
      </c>
      <c r="N100">
        <v>6.2031078339999999</v>
      </c>
      <c r="O100">
        <v>6.6572477819999998</v>
      </c>
    </row>
  </sheetData>
  <phoneticPr fontId="1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6CB-9F7B-4BC6-AFD3-3BDE6F254516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8</v>
      </c>
      <c r="D2">
        <v>11</v>
      </c>
      <c r="E2">
        <v>11</v>
      </c>
      <c r="F2">
        <v>16</v>
      </c>
      <c r="G2">
        <v>64</v>
      </c>
      <c r="I2">
        <v>0</v>
      </c>
      <c r="J2">
        <v>2.2500281329999998</v>
      </c>
      <c r="K2">
        <v>1.6996490959999999</v>
      </c>
      <c r="L2">
        <v>2.7925967999999999E-2</v>
      </c>
      <c r="M2">
        <v>1.7459132669999999</v>
      </c>
      <c r="N2">
        <v>0.70527339</v>
      </c>
      <c r="O2">
        <v>6.4307458400000002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12</v>
      </c>
      <c r="C3">
        <v>7</v>
      </c>
      <c r="D3">
        <v>11</v>
      </c>
      <c r="E3">
        <v>11</v>
      </c>
      <c r="F3">
        <v>14</v>
      </c>
      <c r="G3">
        <v>60</v>
      </c>
      <c r="I3">
        <v>0</v>
      </c>
      <c r="J3">
        <v>2.564656496</v>
      </c>
      <c r="K3">
        <v>0.19755840299999999</v>
      </c>
      <c r="L3">
        <v>3.8928747E-2</v>
      </c>
      <c r="M3">
        <v>1.122325182</v>
      </c>
      <c r="N3">
        <v>0.45143008200000001</v>
      </c>
      <c r="O3">
        <v>4.380763054</v>
      </c>
      <c r="Q3" s="1">
        <f>AVERAGE(O:O)</f>
        <v>7.3514383838900059</v>
      </c>
      <c r="R3" s="1"/>
      <c r="S3" s="1">
        <f>AVERAGE(G:G)</f>
        <v>60.57</v>
      </c>
    </row>
    <row r="4" spans="1:19" x14ac:dyDescent="0.4">
      <c r="A4">
        <v>6</v>
      </c>
      <c r="B4">
        <v>12</v>
      </c>
      <c r="C4">
        <v>8</v>
      </c>
      <c r="D4">
        <v>12</v>
      </c>
      <c r="E4">
        <v>9</v>
      </c>
      <c r="F4">
        <v>15</v>
      </c>
      <c r="G4">
        <v>62</v>
      </c>
      <c r="I4">
        <v>0</v>
      </c>
      <c r="J4">
        <v>4.6549289229999999</v>
      </c>
      <c r="K4">
        <v>2.9147157670000001</v>
      </c>
      <c r="L4">
        <v>0.111741304</v>
      </c>
      <c r="M4">
        <v>2.0935774000000001E-2</v>
      </c>
      <c r="N4">
        <v>0.216382027</v>
      </c>
      <c r="O4">
        <v>7.9207057949999999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7</v>
      </c>
      <c r="D5">
        <v>12</v>
      </c>
      <c r="E5">
        <v>10</v>
      </c>
      <c r="F5">
        <v>15</v>
      </c>
      <c r="G5">
        <v>62</v>
      </c>
      <c r="I5">
        <v>1.026154E-3</v>
      </c>
      <c r="J5">
        <v>5.243155003</v>
      </c>
      <c r="K5">
        <v>0.17353582400000001</v>
      </c>
      <c r="L5">
        <v>0.30917620699999998</v>
      </c>
      <c r="M5">
        <v>0.40795135500000002</v>
      </c>
      <c r="N5">
        <v>1.680463552</v>
      </c>
      <c r="O5">
        <v>7.8170945639999996</v>
      </c>
      <c r="Q5" s="1">
        <f>_xlfn.STDEV.S(O:O)</f>
        <v>22.721255104918246</v>
      </c>
      <c r="R5" s="1"/>
      <c r="S5" s="1"/>
    </row>
    <row r="6" spans="1:19" x14ac:dyDescent="0.4">
      <c r="A6">
        <v>7</v>
      </c>
      <c r="B6">
        <v>11</v>
      </c>
      <c r="C6">
        <v>7</v>
      </c>
      <c r="D6">
        <v>11</v>
      </c>
      <c r="E6">
        <v>10</v>
      </c>
      <c r="F6">
        <v>15</v>
      </c>
      <c r="G6">
        <v>61</v>
      </c>
      <c r="I6">
        <v>1.02973E-3</v>
      </c>
      <c r="J6">
        <v>2.5499176979999998</v>
      </c>
      <c r="K6">
        <v>9.8779916999999995E-2</v>
      </c>
      <c r="L6">
        <v>1.3004541E-2</v>
      </c>
      <c r="M6">
        <v>0.23044252400000001</v>
      </c>
      <c r="N6">
        <v>1.6896009E-2</v>
      </c>
      <c r="O6">
        <v>2.9119806289999999</v>
      </c>
      <c r="Q6" s="1"/>
      <c r="R6" s="1"/>
      <c r="S6" s="1"/>
    </row>
    <row r="7" spans="1:19" x14ac:dyDescent="0.4">
      <c r="A7">
        <v>7</v>
      </c>
      <c r="B7">
        <v>13</v>
      </c>
      <c r="C7">
        <v>8</v>
      </c>
      <c r="D7">
        <v>11</v>
      </c>
      <c r="E7">
        <v>10</v>
      </c>
      <c r="F7">
        <v>14</v>
      </c>
      <c r="G7">
        <v>62</v>
      </c>
      <c r="I7">
        <v>1.029491E-3</v>
      </c>
      <c r="J7">
        <v>7.8810918330000002</v>
      </c>
      <c r="K7">
        <v>1.1237981319999999</v>
      </c>
      <c r="L7">
        <v>3.8895844999999998E-2</v>
      </c>
      <c r="M7">
        <v>0.30324554399999998</v>
      </c>
      <c r="N7">
        <v>0.81604337699999996</v>
      </c>
      <c r="O7">
        <v>10.16410422</v>
      </c>
      <c r="Q7" s="1"/>
      <c r="R7" s="1"/>
      <c r="S7" s="1"/>
    </row>
    <row r="8" spans="1:19" x14ac:dyDescent="0.4">
      <c r="A8">
        <v>6</v>
      </c>
      <c r="B8">
        <v>12</v>
      </c>
      <c r="C8">
        <v>9</v>
      </c>
      <c r="D8">
        <v>11</v>
      </c>
      <c r="E8">
        <v>9</v>
      </c>
      <c r="F8">
        <v>14</v>
      </c>
      <c r="G8">
        <v>61</v>
      </c>
      <c r="I8">
        <v>0</v>
      </c>
      <c r="J8">
        <v>1.0605049129999999</v>
      </c>
      <c r="K8">
        <v>2.4146256450000001</v>
      </c>
      <c r="L8">
        <v>7.1851254000000003E-2</v>
      </c>
      <c r="M8">
        <v>5.7487248999999997E-2</v>
      </c>
      <c r="N8">
        <v>0.17553138700000001</v>
      </c>
      <c r="O8">
        <v>3.7834541800000001</v>
      </c>
      <c r="Q8" s="1"/>
      <c r="R8" s="1"/>
      <c r="S8" s="1"/>
    </row>
    <row r="9" spans="1:19" x14ac:dyDescent="0.4">
      <c r="A9">
        <v>6</v>
      </c>
      <c r="B9">
        <v>13</v>
      </c>
      <c r="C9">
        <v>7</v>
      </c>
      <c r="D9">
        <v>10</v>
      </c>
      <c r="E9">
        <v>11</v>
      </c>
      <c r="F9">
        <v>14</v>
      </c>
      <c r="G9">
        <v>61</v>
      </c>
      <c r="I9">
        <v>0</v>
      </c>
      <c r="J9">
        <v>4.5866203309999998</v>
      </c>
      <c r="K9">
        <v>0.25881838800000001</v>
      </c>
      <c r="L9">
        <v>9.1755867000000005E-2</v>
      </c>
      <c r="M9">
        <v>1.1773765089999999</v>
      </c>
      <c r="N9">
        <v>7.9886909999999992E-3</v>
      </c>
      <c r="O9">
        <v>6.1255526539999998</v>
      </c>
      <c r="Q9" s="1"/>
      <c r="R9" s="1"/>
      <c r="S9" s="1"/>
    </row>
    <row r="10" spans="1:19" x14ac:dyDescent="0.4">
      <c r="A10">
        <v>7</v>
      </c>
      <c r="B10">
        <v>12</v>
      </c>
      <c r="C10">
        <v>7</v>
      </c>
      <c r="D10">
        <v>11</v>
      </c>
      <c r="E10">
        <v>10</v>
      </c>
      <c r="F10">
        <v>15</v>
      </c>
      <c r="G10">
        <v>61</v>
      </c>
      <c r="I10">
        <v>9.9659000000000011E-4</v>
      </c>
      <c r="J10">
        <v>0.36205315599999999</v>
      </c>
      <c r="K10">
        <v>0.100730419</v>
      </c>
      <c r="L10">
        <v>3.6899805000000001E-2</v>
      </c>
      <c r="M10">
        <v>0.129653931</v>
      </c>
      <c r="N10">
        <v>0.87869334200000004</v>
      </c>
      <c r="O10">
        <v>1.512974501</v>
      </c>
      <c r="Q10" s="1"/>
      <c r="R10" s="1"/>
      <c r="S10" s="1"/>
    </row>
    <row r="11" spans="1:19" x14ac:dyDescent="0.4">
      <c r="A11">
        <v>6</v>
      </c>
      <c r="B11">
        <v>11</v>
      </c>
      <c r="C11">
        <v>6</v>
      </c>
      <c r="D11">
        <v>10</v>
      </c>
      <c r="E11">
        <v>9</v>
      </c>
      <c r="F11">
        <v>15</v>
      </c>
      <c r="G11">
        <v>56</v>
      </c>
      <c r="I11">
        <v>0</v>
      </c>
      <c r="J11">
        <v>0.17854070699999999</v>
      </c>
      <c r="K11">
        <v>7.9833745999999997E-2</v>
      </c>
      <c r="L11">
        <v>1.6908645999999999E-2</v>
      </c>
      <c r="M11">
        <v>1.7010212E-2</v>
      </c>
      <c r="N11">
        <v>0.47567224499999999</v>
      </c>
      <c r="O11">
        <v>0.77195429800000004</v>
      </c>
      <c r="Q11" s="1"/>
      <c r="R11" s="1"/>
      <c r="S11" s="1"/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13</v>
      </c>
      <c r="G12">
        <v>58</v>
      </c>
      <c r="I12">
        <v>9.9611300000000008E-4</v>
      </c>
      <c r="J12">
        <v>8.0783366999999995E-2</v>
      </c>
      <c r="K12">
        <v>9.1754674999999994E-2</v>
      </c>
      <c r="L12">
        <v>5.6848764000000003E-2</v>
      </c>
      <c r="M12">
        <v>2.6928662999999999E-2</v>
      </c>
      <c r="N12">
        <v>3.1912564999999997E-2</v>
      </c>
      <c r="O12">
        <v>0.29521012299999999</v>
      </c>
      <c r="Q12" s="1"/>
      <c r="R12" s="1"/>
      <c r="S12" s="1"/>
    </row>
    <row r="13" spans="1:19" x14ac:dyDescent="0.4">
      <c r="A13">
        <v>6</v>
      </c>
      <c r="B13">
        <v>10</v>
      </c>
      <c r="C13">
        <v>7</v>
      </c>
      <c r="D13">
        <v>12</v>
      </c>
      <c r="E13">
        <v>10</v>
      </c>
      <c r="F13">
        <v>12</v>
      </c>
      <c r="G13">
        <v>56</v>
      </c>
      <c r="I13">
        <v>0</v>
      </c>
      <c r="J13">
        <v>0.13862991299999999</v>
      </c>
      <c r="K13">
        <v>0.189492464</v>
      </c>
      <c r="L13">
        <v>0.35358595799999998</v>
      </c>
      <c r="M13">
        <v>0.62628388400000001</v>
      </c>
      <c r="N13">
        <v>1.296711E-2</v>
      </c>
      <c r="O13">
        <v>1.3229534629999999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10</v>
      </c>
      <c r="E14">
        <v>9</v>
      </c>
      <c r="F14">
        <v>15</v>
      </c>
      <c r="G14">
        <v>59</v>
      </c>
      <c r="I14">
        <v>0</v>
      </c>
      <c r="J14">
        <v>2.568132877</v>
      </c>
      <c r="K14">
        <v>0.17253875699999999</v>
      </c>
      <c r="L14">
        <v>4.0891170999999997E-2</v>
      </c>
      <c r="M14">
        <v>2.3970366E-2</v>
      </c>
      <c r="N14">
        <v>0.85681796099999996</v>
      </c>
      <c r="O14">
        <v>3.6653425689999999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9</v>
      </c>
      <c r="F15">
        <v>13</v>
      </c>
      <c r="G15">
        <v>60</v>
      </c>
      <c r="I15">
        <v>1.9962790000000001E-3</v>
      </c>
      <c r="J15">
        <v>0.73403549199999996</v>
      </c>
      <c r="K15">
        <v>0.52858734100000004</v>
      </c>
      <c r="L15">
        <v>0.212431431</v>
      </c>
      <c r="M15">
        <v>5.5850029000000002E-2</v>
      </c>
      <c r="N15">
        <v>0.42486333799999998</v>
      </c>
      <c r="O15">
        <v>1.9607558249999999</v>
      </c>
      <c r="Q15" s="1"/>
      <c r="R15" s="1"/>
      <c r="S15" s="1"/>
    </row>
    <row r="16" spans="1:19" x14ac:dyDescent="0.4">
      <c r="A16">
        <v>6</v>
      </c>
      <c r="B16">
        <v>10</v>
      </c>
      <c r="C16">
        <v>8</v>
      </c>
      <c r="D16">
        <v>12</v>
      </c>
      <c r="E16">
        <v>9</v>
      </c>
      <c r="F16">
        <v>13</v>
      </c>
      <c r="G16">
        <v>58</v>
      </c>
      <c r="I16">
        <v>9.9897399999999991E-4</v>
      </c>
      <c r="J16">
        <v>6.1831235999999998E-2</v>
      </c>
      <c r="K16">
        <v>1.7593913080000001</v>
      </c>
      <c r="L16">
        <v>3.1907558000000003E-2</v>
      </c>
      <c r="M16">
        <v>3.2000065000000001E-2</v>
      </c>
      <c r="N16">
        <v>8.5818052000000006E-2</v>
      </c>
      <c r="O16">
        <v>1.973816156</v>
      </c>
      <c r="Q16" s="1"/>
      <c r="R16" s="1"/>
      <c r="S16" s="1"/>
    </row>
    <row r="17" spans="1:19" x14ac:dyDescent="0.4">
      <c r="A17">
        <v>6</v>
      </c>
      <c r="B17">
        <v>13</v>
      </c>
      <c r="C17">
        <v>7</v>
      </c>
      <c r="D17">
        <v>11</v>
      </c>
      <c r="E17">
        <v>11</v>
      </c>
      <c r="F17">
        <v>14</v>
      </c>
      <c r="G17">
        <v>62</v>
      </c>
      <c r="I17">
        <v>9.9635099999999992E-4</v>
      </c>
      <c r="J17">
        <v>4.7054173949999996</v>
      </c>
      <c r="K17">
        <v>0.43782758700000002</v>
      </c>
      <c r="L17">
        <v>3.9916040000000002E-3</v>
      </c>
      <c r="M17">
        <v>1.498990536</v>
      </c>
      <c r="N17">
        <v>1.071135521</v>
      </c>
      <c r="O17">
        <v>7.7208838460000004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8</v>
      </c>
      <c r="D18">
        <v>12</v>
      </c>
      <c r="E18">
        <v>9</v>
      </c>
      <c r="F18">
        <v>17</v>
      </c>
      <c r="G18">
        <v>64</v>
      </c>
      <c r="I18">
        <v>9.9730499999999998E-4</v>
      </c>
      <c r="J18">
        <v>2.972053528</v>
      </c>
      <c r="K18">
        <v>1.4810497760000001</v>
      </c>
      <c r="L18">
        <v>4.4881104999999998E-2</v>
      </c>
      <c r="M18">
        <v>5.2858113999999998E-2</v>
      </c>
      <c r="N18">
        <v>1.6341638570000001</v>
      </c>
      <c r="O18">
        <v>6.1909880639999999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8</v>
      </c>
      <c r="D19">
        <v>10</v>
      </c>
      <c r="E19">
        <v>9</v>
      </c>
      <c r="F19">
        <v>15</v>
      </c>
      <c r="G19">
        <v>60</v>
      </c>
      <c r="I19">
        <v>9.9706600000000001E-4</v>
      </c>
      <c r="J19">
        <v>10.23449087</v>
      </c>
      <c r="K19">
        <v>1.931832075</v>
      </c>
      <c r="L19">
        <v>7.2804928000000005E-2</v>
      </c>
      <c r="M19">
        <v>3.1950235E-2</v>
      </c>
      <c r="N19">
        <v>6.4789056999999997E-2</v>
      </c>
      <c r="O19">
        <v>12.33985925</v>
      </c>
      <c r="Q19" s="1" t="s">
        <v>28</v>
      </c>
      <c r="R19" s="1">
        <f>COUNTIF(O:O,"&lt;=10")/COUNT(O:O)*100</f>
        <v>88</v>
      </c>
      <c r="S19" s="1"/>
    </row>
    <row r="20" spans="1:19" x14ac:dyDescent="0.4">
      <c r="A20">
        <v>6</v>
      </c>
      <c r="B20">
        <v>12</v>
      </c>
      <c r="C20">
        <v>7</v>
      </c>
      <c r="D20">
        <v>12</v>
      </c>
      <c r="E20">
        <v>9</v>
      </c>
      <c r="F20">
        <v>15</v>
      </c>
      <c r="G20">
        <v>61</v>
      </c>
      <c r="I20">
        <v>0</v>
      </c>
      <c r="J20">
        <v>11.58992815</v>
      </c>
      <c r="K20">
        <v>9.1793775999999994E-2</v>
      </c>
      <c r="L20">
        <v>1.7913579999999998E-2</v>
      </c>
      <c r="M20">
        <v>5.1902533000000001E-2</v>
      </c>
      <c r="N20">
        <v>0.23939824100000001</v>
      </c>
      <c r="O20">
        <v>11.992866039999999</v>
      </c>
      <c r="Q20" s="1" t="s">
        <v>30</v>
      </c>
      <c r="R20" s="1">
        <f>COUNTIF(O:O,"&lt;=5")/COUNT(O:O)*100</f>
        <v>62</v>
      </c>
      <c r="S20" s="1"/>
    </row>
    <row r="21" spans="1:19" x14ac:dyDescent="0.4">
      <c r="A21">
        <v>7</v>
      </c>
      <c r="B21">
        <v>12</v>
      </c>
      <c r="C21">
        <v>8</v>
      </c>
      <c r="D21">
        <v>11</v>
      </c>
      <c r="E21">
        <v>11</v>
      </c>
      <c r="F21">
        <v>16</v>
      </c>
      <c r="G21">
        <v>65</v>
      </c>
      <c r="I21">
        <v>1.99461E-3</v>
      </c>
      <c r="J21">
        <v>0.93901872600000003</v>
      </c>
      <c r="K21">
        <v>0.30620908699999999</v>
      </c>
      <c r="L21">
        <v>5.9556959999999999E-3</v>
      </c>
      <c r="M21">
        <v>1.008347273</v>
      </c>
      <c r="N21">
        <v>1.0611133580000001</v>
      </c>
      <c r="O21">
        <v>3.3246393200000002</v>
      </c>
      <c r="Q21" s="1" t="s">
        <v>31</v>
      </c>
      <c r="R21" s="1">
        <f>COUNTIF(O:O,"&lt;=3")/COUNT(O:O)*100</f>
        <v>39</v>
      </c>
      <c r="S21" s="1"/>
    </row>
    <row r="22" spans="1:19" x14ac:dyDescent="0.4">
      <c r="A22">
        <v>6</v>
      </c>
      <c r="B22">
        <v>12</v>
      </c>
      <c r="C22">
        <v>8</v>
      </c>
      <c r="D22">
        <v>10</v>
      </c>
      <c r="E22">
        <v>8</v>
      </c>
      <c r="F22">
        <v>15</v>
      </c>
      <c r="G22">
        <v>59</v>
      </c>
      <c r="I22">
        <v>9.9754300000000004E-4</v>
      </c>
      <c r="J22">
        <v>0.27728080700000002</v>
      </c>
      <c r="K22">
        <v>0.55814337700000005</v>
      </c>
      <c r="L22">
        <v>8.9798927000000001E-2</v>
      </c>
      <c r="M22">
        <v>3.9904119999999996E-3</v>
      </c>
      <c r="N22">
        <v>0.32065248499999999</v>
      </c>
      <c r="O22">
        <v>1.253817081</v>
      </c>
      <c r="Q22" s="1" t="s">
        <v>32</v>
      </c>
      <c r="R22" s="1">
        <f>COUNTIF(O:O,"&lt;=2")/COUNT(O:O)*100</f>
        <v>23</v>
      </c>
      <c r="S22" s="1"/>
    </row>
    <row r="23" spans="1:19" x14ac:dyDescent="0.4">
      <c r="A23">
        <v>6</v>
      </c>
      <c r="B23">
        <v>12</v>
      </c>
      <c r="C23">
        <v>9</v>
      </c>
      <c r="D23">
        <v>12</v>
      </c>
      <c r="E23">
        <v>9</v>
      </c>
      <c r="F23">
        <v>13</v>
      </c>
      <c r="G23">
        <v>61</v>
      </c>
      <c r="I23">
        <v>0</v>
      </c>
      <c r="J23">
        <v>0.72021603599999995</v>
      </c>
      <c r="K23">
        <v>2.946172953</v>
      </c>
      <c r="L23">
        <v>0.70914435399999998</v>
      </c>
      <c r="M23">
        <v>4.3883085000000002E-2</v>
      </c>
      <c r="N23">
        <v>2.6929854999999999E-2</v>
      </c>
      <c r="O23">
        <v>4.4496545789999997</v>
      </c>
    </row>
    <row r="24" spans="1:19" x14ac:dyDescent="0.4">
      <c r="A24">
        <v>6</v>
      </c>
      <c r="B24">
        <v>13</v>
      </c>
      <c r="C24">
        <v>8</v>
      </c>
      <c r="D24">
        <v>12</v>
      </c>
      <c r="E24">
        <v>9</v>
      </c>
      <c r="F24">
        <v>14</v>
      </c>
      <c r="G24">
        <v>61</v>
      </c>
      <c r="I24">
        <v>1.030684E-3</v>
      </c>
      <c r="J24">
        <v>4.6214094159999997</v>
      </c>
      <c r="K24">
        <v>1.3469769949999999</v>
      </c>
      <c r="L24">
        <v>0.57047390899999995</v>
      </c>
      <c r="M24">
        <v>4.5920849E-2</v>
      </c>
      <c r="N24">
        <v>0.458347797</v>
      </c>
      <c r="O24">
        <v>7.0471086500000002</v>
      </c>
    </row>
    <row r="25" spans="1:19" x14ac:dyDescent="0.4">
      <c r="A25">
        <v>5</v>
      </c>
      <c r="B25">
        <v>12</v>
      </c>
      <c r="C25">
        <v>8</v>
      </c>
      <c r="D25">
        <v>12</v>
      </c>
      <c r="E25">
        <v>10</v>
      </c>
      <c r="F25">
        <v>15</v>
      </c>
      <c r="G25">
        <v>62</v>
      </c>
      <c r="I25">
        <v>0</v>
      </c>
      <c r="J25">
        <v>0.75597381600000002</v>
      </c>
      <c r="K25">
        <v>0.56953072500000002</v>
      </c>
      <c r="L25">
        <v>4.4880389999999999E-2</v>
      </c>
      <c r="M25">
        <v>0.157577038</v>
      </c>
      <c r="N25">
        <v>0.27626252200000001</v>
      </c>
      <c r="O25">
        <v>1.8078894619999999</v>
      </c>
    </row>
    <row r="26" spans="1:19" x14ac:dyDescent="0.4">
      <c r="A26">
        <v>8</v>
      </c>
      <c r="B26">
        <v>12</v>
      </c>
      <c r="C26">
        <v>8</v>
      </c>
      <c r="D26">
        <v>11</v>
      </c>
      <c r="E26">
        <v>11</v>
      </c>
      <c r="F26">
        <v>15</v>
      </c>
      <c r="G26">
        <v>65</v>
      </c>
      <c r="I26">
        <v>1.0383129999999999E-3</v>
      </c>
      <c r="J26">
        <v>1.869999886</v>
      </c>
      <c r="K26">
        <v>1.5488710400000001</v>
      </c>
      <c r="L26">
        <v>2.4932623000000001E-2</v>
      </c>
      <c r="M26">
        <v>1.9318363670000001</v>
      </c>
      <c r="N26">
        <v>0.200519323</v>
      </c>
      <c r="O26">
        <v>5.5801463130000002</v>
      </c>
    </row>
    <row r="27" spans="1:19" x14ac:dyDescent="0.4">
      <c r="A27">
        <v>7</v>
      </c>
      <c r="B27">
        <v>12</v>
      </c>
      <c r="C27">
        <v>8</v>
      </c>
      <c r="D27">
        <v>12</v>
      </c>
      <c r="E27">
        <v>10</v>
      </c>
      <c r="F27">
        <v>13</v>
      </c>
      <c r="G27">
        <v>62</v>
      </c>
      <c r="I27">
        <v>1.03426E-3</v>
      </c>
      <c r="J27">
        <v>1.3712944979999999</v>
      </c>
      <c r="K27">
        <v>0.93549895299999997</v>
      </c>
      <c r="L27">
        <v>0.18550586699999999</v>
      </c>
      <c r="M27">
        <v>0.40392160399999999</v>
      </c>
      <c r="N27">
        <v>0.34508323699999999</v>
      </c>
      <c r="O27">
        <v>3.2462348940000001</v>
      </c>
    </row>
    <row r="28" spans="1:19" x14ac:dyDescent="0.4">
      <c r="A28">
        <v>5</v>
      </c>
      <c r="B28">
        <v>12</v>
      </c>
      <c r="C28">
        <v>8</v>
      </c>
      <c r="D28">
        <v>11</v>
      </c>
      <c r="E28">
        <v>9</v>
      </c>
      <c r="F28">
        <v>14</v>
      </c>
      <c r="G28">
        <v>59</v>
      </c>
      <c r="I28">
        <v>0</v>
      </c>
      <c r="J28">
        <v>1.178846359</v>
      </c>
      <c r="K28">
        <v>0.50426864599999999</v>
      </c>
      <c r="L28">
        <v>9.7737073999999993E-2</v>
      </c>
      <c r="M28">
        <v>2.8922318999999998E-2</v>
      </c>
      <c r="N28">
        <v>0.26792812300000002</v>
      </c>
      <c r="O28">
        <v>2.0816962719999998</v>
      </c>
    </row>
    <row r="29" spans="1:19" x14ac:dyDescent="0.4">
      <c r="A29">
        <v>8</v>
      </c>
      <c r="B29">
        <v>12</v>
      </c>
      <c r="C29">
        <v>6</v>
      </c>
      <c r="D29">
        <v>11</v>
      </c>
      <c r="E29">
        <v>11</v>
      </c>
      <c r="F29">
        <v>13</v>
      </c>
      <c r="G29">
        <v>60</v>
      </c>
      <c r="I29">
        <v>9.9754300000000004E-4</v>
      </c>
      <c r="J29">
        <v>2.0780210490000002</v>
      </c>
      <c r="K29">
        <v>3.395915E-2</v>
      </c>
      <c r="L29">
        <v>3.1914948999999998E-2</v>
      </c>
      <c r="M29">
        <v>0.60193729399999996</v>
      </c>
      <c r="N29">
        <v>0.21147537199999999</v>
      </c>
      <c r="O29">
        <v>2.9622039789999999</v>
      </c>
    </row>
    <row r="30" spans="1:19" x14ac:dyDescent="0.4">
      <c r="A30">
        <v>6</v>
      </c>
      <c r="B30">
        <v>12</v>
      </c>
      <c r="C30">
        <v>7</v>
      </c>
      <c r="D30">
        <v>11</v>
      </c>
      <c r="E30">
        <v>10</v>
      </c>
      <c r="F30">
        <v>16</v>
      </c>
      <c r="G30">
        <v>62</v>
      </c>
      <c r="I30">
        <v>0</v>
      </c>
      <c r="J30">
        <v>2.1345419880000001</v>
      </c>
      <c r="K30">
        <v>7.1806908000000003E-2</v>
      </c>
      <c r="L30">
        <v>3.2913207999999999E-2</v>
      </c>
      <c r="M30">
        <v>0.54607462900000003</v>
      </c>
      <c r="N30">
        <v>0.70511746399999997</v>
      </c>
      <c r="O30">
        <v>3.4919543270000002</v>
      </c>
    </row>
    <row r="31" spans="1:19" x14ac:dyDescent="0.4">
      <c r="A31">
        <v>6</v>
      </c>
      <c r="B31">
        <v>13</v>
      </c>
      <c r="C31">
        <v>6</v>
      </c>
      <c r="D31">
        <v>11</v>
      </c>
      <c r="E31">
        <v>10</v>
      </c>
      <c r="F31">
        <v>15</v>
      </c>
      <c r="G31">
        <v>61</v>
      </c>
      <c r="I31">
        <v>0</v>
      </c>
      <c r="J31">
        <v>1.2692971230000001</v>
      </c>
      <c r="K31">
        <v>0.18650937100000001</v>
      </c>
      <c r="L31">
        <v>1.2917519000000001E-2</v>
      </c>
      <c r="M31">
        <v>0.387962103</v>
      </c>
      <c r="N31">
        <v>0.342127562</v>
      </c>
      <c r="O31">
        <v>2.2017641069999998</v>
      </c>
    </row>
    <row r="32" spans="1:19" x14ac:dyDescent="0.4">
      <c r="A32">
        <v>7</v>
      </c>
      <c r="B32">
        <v>12</v>
      </c>
      <c r="C32">
        <v>7</v>
      </c>
      <c r="D32">
        <v>12</v>
      </c>
      <c r="E32">
        <v>10</v>
      </c>
      <c r="F32">
        <v>15</v>
      </c>
      <c r="G32">
        <v>63</v>
      </c>
      <c r="I32">
        <v>2.0294190000000002E-3</v>
      </c>
      <c r="J32">
        <v>1.8844892980000001</v>
      </c>
      <c r="K32">
        <v>9.9791288000000006E-2</v>
      </c>
      <c r="L32">
        <v>6.8865061000000005E-2</v>
      </c>
      <c r="M32">
        <v>9.9680662000000003E-2</v>
      </c>
      <c r="N32">
        <v>0.56853532799999995</v>
      </c>
      <c r="O32">
        <v>2.7273352150000001</v>
      </c>
    </row>
    <row r="33" spans="1:15" x14ac:dyDescent="0.4">
      <c r="A33">
        <v>6</v>
      </c>
      <c r="B33">
        <v>11</v>
      </c>
      <c r="C33">
        <v>8</v>
      </c>
      <c r="D33">
        <v>10</v>
      </c>
      <c r="E33">
        <v>9</v>
      </c>
      <c r="F33">
        <v>16</v>
      </c>
      <c r="G33">
        <v>60</v>
      </c>
      <c r="I33">
        <v>9.9754300000000004E-4</v>
      </c>
      <c r="J33">
        <v>1.3250577450000001</v>
      </c>
      <c r="K33">
        <v>2.0589723590000002</v>
      </c>
      <c r="L33">
        <v>0.103464365</v>
      </c>
      <c r="M33">
        <v>3.7898779E-2</v>
      </c>
      <c r="N33">
        <v>0.70272469500000001</v>
      </c>
      <c r="O33">
        <v>4.2311098579999999</v>
      </c>
    </row>
    <row r="34" spans="1:15" x14ac:dyDescent="0.4">
      <c r="A34">
        <v>7</v>
      </c>
      <c r="B34">
        <v>12</v>
      </c>
      <c r="C34">
        <v>5</v>
      </c>
      <c r="D34">
        <v>11</v>
      </c>
      <c r="E34">
        <v>8</v>
      </c>
      <c r="F34">
        <v>14</v>
      </c>
      <c r="G34">
        <v>57</v>
      </c>
      <c r="I34">
        <v>9.9682799999999995E-4</v>
      </c>
      <c r="J34">
        <v>3.4325733180000002</v>
      </c>
      <c r="K34">
        <v>9.9587400000000011E-4</v>
      </c>
      <c r="L34">
        <v>1.4005184E-2</v>
      </c>
      <c r="M34">
        <v>1.7950296000000001E-2</v>
      </c>
      <c r="N34">
        <v>1.674554825</v>
      </c>
      <c r="O34">
        <v>5.1434452530000003</v>
      </c>
    </row>
    <row r="35" spans="1:15" x14ac:dyDescent="0.4">
      <c r="A35">
        <v>5</v>
      </c>
      <c r="B35">
        <v>12</v>
      </c>
      <c r="C35">
        <v>8</v>
      </c>
      <c r="D35">
        <v>11</v>
      </c>
      <c r="E35">
        <v>10</v>
      </c>
      <c r="F35">
        <v>15</v>
      </c>
      <c r="G35">
        <v>60</v>
      </c>
      <c r="I35">
        <v>0</v>
      </c>
      <c r="J35">
        <v>5.1821177010000001</v>
      </c>
      <c r="K35">
        <v>0.32607984499999998</v>
      </c>
      <c r="L35">
        <v>1.4016150999999999E-2</v>
      </c>
      <c r="M35">
        <v>0.33920431099999998</v>
      </c>
      <c r="N35">
        <v>0.68878746000000002</v>
      </c>
      <c r="O35">
        <v>6.5512020590000004</v>
      </c>
    </row>
    <row r="36" spans="1:15" x14ac:dyDescent="0.4">
      <c r="A36">
        <v>6</v>
      </c>
      <c r="B36">
        <v>13</v>
      </c>
      <c r="C36">
        <v>8</v>
      </c>
      <c r="D36">
        <v>11</v>
      </c>
      <c r="E36">
        <v>10</v>
      </c>
      <c r="F36">
        <v>14</v>
      </c>
      <c r="G36">
        <v>62</v>
      </c>
      <c r="I36">
        <v>0</v>
      </c>
      <c r="J36">
        <v>11.10066891</v>
      </c>
      <c r="K36">
        <v>1.29263854</v>
      </c>
      <c r="L36">
        <v>1.0958671999999999E-2</v>
      </c>
      <c r="M36">
        <v>0.259130478</v>
      </c>
      <c r="N36">
        <v>0.161026478</v>
      </c>
      <c r="O36">
        <v>12.828209879999999</v>
      </c>
    </row>
    <row r="37" spans="1:15" x14ac:dyDescent="0.4">
      <c r="A37">
        <v>8</v>
      </c>
      <c r="B37">
        <v>11</v>
      </c>
      <c r="C37">
        <v>7</v>
      </c>
      <c r="D37">
        <v>10</v>
      </c>
      <c r="E37">
        <v>10</v>
      </c>
      <c r="F37">
        <v>15</v>
      </c>
      <c r="G37">
        <v>60</v>
      </c>
      <c r="I37">
        <v>9.9730499999999998E-4</v>
      </c>
      <c r="J37">
        <v>1.6954184000000001E-2</v>
      </c>
      <c r="K37">
        <v>0.31916332200000003</v>
      </c>
      <c r="L37">
        <v>4.8867463999999999E-2</v>
      </c>
      <c r="M37">
        <v>0.15558385799999999</v>
      </c>
      <c r="N37">
        <v>0.100730658</v>
      </c>
      <c r="O37">
        <v>0.64429211600000003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7</v>
      </c>
      <c r="F38">
        <v>16</v>
      </c>
      <c r="G38">
        <v>59</v>
      </c>
      <c r="I38">
        <v>0</v>
      </c>
      <c r="J38">
        <v>9.0756893000000005E-2</v>
      </c>
      <c r="K38">
        <v>0.54356074300000001</v>
      </c>
      <c r="L38">
        <v>4.9874780000000001E-3</v>
      </c>
      <c r="M38">
        <v>2.99716E-3</v>
      </c>
      <c r="N38">
        <v>1.013313532</v>
      </c>
      <c r="O38">
        <v>1.657610416</v>
      </c>
    </row>
    <row r="39" spans="1:15" x14ac:dyDescent="0.4">
      <c r="A39">
        <v>7</v>
      </c>
      <c r="B39">
        <v>11</v>
      </c>
      <c r="C39">
        <v>8</v>
      </c>
      <c r="D39">
        <v>11</v>
      </c>
      <c r="E39">
        <v>11</v>
      </c>
      <c r="F39">
        <v>14</v>
      </c>
      <c r="G39">
        <v>61</v>
      </c>
      <c r="I39">
        <v>9.9754300000000004E-4</v>
      </c>
      <c r="J39">
        <v>1.4087543490000001</v>
      </c>
      <c r="K39">
        <v>1.8592703340000001</v>
      </c>
      <c r="L39">
        <v>2.0943641999999998E-2</v>
      </c>
      <c r="M39">
        <v>1.6396582129999999</v>
      </c>
      <c r="N39">
        <v>0.94945859899999996</v>
      </c>
      <c r="O39">
        <v>5.8830790520000003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10</v>
      </c>
      <c r="F40">
        <v>15</v>
      </c>
      <c r="G40">
        <v>63</v>
      </c>
      <c r="I40">
        <v>9.9587400000000011E-4</v>
      </c>
      <c r="J40">
        <v>0.98188543299999997</v>
      </c>
      <c r="K40">
        <v>0.55507922200000004</v>
      </c>
      <c r="L40">
        <v>2.3999214000000001E-2</v>
      </c>
      <c r="M40">
        <v>0.17313146600000001</v>
      </c>
      <c r="N40">
        <v>1.9537749289999999</v>
      </c>
      <c r="O40">
        <v>3.6897993090000001</v>
      </c>
    </row>
    <row r="41" spans="1:15" x14ac:dyDescent="0.4">
      <c r="A41">
        <v>5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62</v>
      </c>
      <c r="I41">
        <v>0</v>
      </c>
      <c r="J41">
        <v>21.232135060000001</v>
      </c>
      <c r="K41">
        <v>0.41090130800000002</v>
      </c>
      <c r="L41">
        <v>9.8737717000000003E-2</v>
      </c>
      <c r="M41">
        <v>0.42804598799999999</v>
      </c>
      <c r="N41">
        <v>0.59994482999999998</v>
      </c>
      <c r="O41">
        <v>22.773709539999999</v>
      </c>
    </row>
    <row r="42" spans="1:15" x14ac:dyDescent="0.4">
      <c r="A42">
        <v>7</v>
      </c>
      <c r="B42">
        <v>11</v>
      </c>
      <c r="C42">
        <v>7</v>
      </c>
      <c r="D42">
        <v>10</v>
      </c>
      <c r="E42">
        <v>10</v>
      </c>
      <c r="F42">
        <v>14</v>
      </c>
      <c r="G42">
        <v>59</v>
      </c>
      <c r="I42">
        <v>9.9730499999999998E-4</v>
      </c>
      <c r="J42">
        <v>0.68344402299999996</v>
      </c>
      <c r="K42">
        <v>6.2804461000000006E-2</v>
      </c>
      <c r="L42">
        <v>0.171541214</v>
      </c>
      <c r="M42">
        <v>0.27389311799999999</v>
      </c>
      <c r="N42">
        <v>5.1861762999999998E-2</v>
      </c>
      <c r="O42">
        <v>1.2475354670000001</v>
      </c>
    </row>
    <row r="43" spans="1:15" x14ac:dyDescent="0.4">
      <c r="A43">
        <v>7</v>
      </c>
      <c r="B43">
        <v>13</v>
      </c>
      <c r="C43">
        <v>8</v>
      </c>
      <c r="D43">
        <v>12</v>
      </c>
      <c r="E43">
        <v>9</v>
      </c>
      <c r="F43">
        <v>16</v>
      </c>
      <c r="G43">
        <v>65</v>
      </c>
      <c r="I43">
        <v>1.9938949999999999E-3</v>
      </c>
      <c r="J43">
        <v>223.40712329999999</v>
      </c>
      <c r="K43">
        <v>0.344078302</v>
      </c>
      <c r="L43">
        <v>0.201462746</v>
      </c>
      <c r="M43">
        <v>5.2858113999999998E-2</v>
      </c>
      <c r="N43">
        <v>2.3786432739999999</v>
      </c>
      <c r="O43">
        <v>226.38815399999999</v>
      </c>
    </row>
    <row r="44" spans="1:15" x14ac:dyDescent="0.4">
      <c r="A44">
        <v>7</v>
      </c>
      <c r="B44">
        <v>12</v>
      </c>
      <c r="C44">
        <v>8</v>
      </c>
      <c r="D44">
        <v>11</v>
      </c>
      <c r="E44">
        <v>10</v>
      </c>
      <c r="F44">
        <v>15</v>
      </c>
      <c r="G44">
        <v>63</v>
      </c>
      <c r="I44">
        <v>1.03426E-3</v>
      </c>
      <c r="J44">
        <v>1.008266211</v>
      </c>
      <c r="K44">
        <v>0.46376371399999999</v>
      </c>
      <c r="L44">
        <v>9.0757608000000004E-2</v>
      </c>
      <c r="M44">
        <v>0.48173070000000001</v>
      </c>
      <c r="N44">
        <v>0.13414621400000001</v>
      </c>
      <c r="O44">
        <v>2.1829264159999999</v>
      </c>
    </row>
    <row r="45" spans="1:15" x14ac:dyDescent="0.4">
      <c r="A45">
        <v>5</v>
      </c>
      <c r="B45">
        <v>11</v>
      </c>
      <c r="C45">
        <v>7</v>
      </c>
      <c r="D45">
        <v>10</v>
      </c>
      <c r="E45">
        <v>10</v>
      </c>
      <c r="F45">
        <v>16</v>
      </c>
      <c r="G45">
        <v>57</v>
      </c>
      <c r="I45">
        <v>0</v>
      </c>
      <c r="J45">
        <v>7.3802232999999995E-2</v>
      </c>
      <c r="K45">
        <v>0.230385065</v>
      </c>
      <c r="L45">
        <v>2.0353789999999999E-3</v>
      </c>
      <c r="M45">
        <v>0.11269760099999999</v>
      </c>
      <c r="N45">
        <v>1.262942791</v>
      </c>
      <c r="O45">
        <v>1.6858115199999999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11</v>
      </c>
      <c r="F46">
        <v>14</v>
      </c>
      <c r="G46">
        <v>63</v>
      </c>
      <c r="I46">
        <v>9.9921199999999997E-4</v>
      </c>
      <c r="J46">
        <v>15.19608212</v>
      </c>
      <c r="K46">
        <v>5.0866126999999997E-2</v>
      </c>
      <c r="L46">
        <v>7.0847273000000002E-2</v>
      </c>
      <c r="M46">
        <v>1.0929155349999999</v>
      </c>
      <c r="N46">
        <v>0.35062122299999998</v>
      </c>
      <c r="O46">
        <v>16.76341438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14</v>
      </c>
      <c r="G47">
        <v>61</v>
      </c>
      <c r="I47">
        <v>2.0284650000000001E-3</v>
      </c>
      <c r="J47">
        <v>6.5244913100000002</v>
      </c>
      <c r="K47">
        <v>0.138676882</v>
      </c>
      <c r="L47">
        <v>9.0236659999999996E-3</v>
      </c>
      <c r="M47">
        <v>1.7960548E-2</v>
      </c>
      <c r="N47">
        <v>5.0628189999999997E-3</v>
      </c>
      <c r="O47">
        <v>6.7010943889999997</v>
      </c>
    </row>
    <row r="48" spans="1:15" x14ac:dyDescent="0.4">
      <c r="A48">
        <v>7</v>
      </c>
      <c r="B48">
        <v>13</v>
      </c>
      <c r="C48">
        <v>8</v>
      </c>
      <c r="D48">
        <v>11</v>
      </c>
      <c r="E48">
        <v>10</v>
      </c>
      <c r="F48">
        <v>15</v>
      </c>
      <c r="G48">
        <v>64</v>
      </c>
      <c r="I48">
        <v>1.024961E-3</v>
      </c>
      <c r="J48">
        <v>3.681922197</v>
      </c>
      <c r="K48">
        <v>0.681177378</v>
      </c>
      <c r="L48">
        <v>0.14960098299999999</v>
      </c>
      <c r="M48">
        <v>0.56877922999999997</v>
      </c>
      <c r="N48">
        <v>0.76051092099999995</v>
      </c>
      <c r="O48">
        <v>5.8449714180000001</v>
      </c>
    </row>
    <row r="49" spans="1:15" x14ac:dyDescent="0.4">
      <c r="A49">
        <v>6</v>
      </c>
      <c r="B49">
        <v>12</v>
      </c>
      <c r="C49">
        <v>8</v>
      </c>
      <c r="D49">
        <v>10</v>
      </c>
      <c r="E49">
        <v>9</v>
      </c>
      <c r="F49">
        <v>14</v>
      </c>
      <c r="G49">
        <v>59</v>
      </c>
      <c r="I49">
        <v>0</v>
      </c>
      <c r="J49">
        <v>0.189507484</v>
      </c>
      <c r="K49">
        <v>0.35555720299999999</v>
      </c>
      <c r="L49">
        <v>6.9787499999999997E-3</v>
      </c>
      <c r="M49">
        <v>8.2778215000000002E-2</v>
      </c>
      <c r="N49">
        <v>0.34208345400000001</v>
      </c>
      <c r="O49">
        <v>0.98488640800000005</v>
      </c>
    </row>
    <row r="50" spans="1:15" x14ac:dyDescent="0.4">
      <c r="A50">
        <v>6</v>
      </c>
      <c r="B50">
        <v>13</v>
      </c>
      <c r="C50">
        <v>7</v>
      </c>
      <c r="D50">
        <v>11</v>
      </c>
      <c r="E50">
        <v>9</v>
      </c>
      <c r="F50">
        <v>16</v>
      </c>
      <c r="G50">
        <v>62</v>
      </c>
      <c r="I50">
        <v>9.9682799999999995E-4</v>
      </c>
      <c r="J50">
        <v>4.8993315700000002</v>
      </c>
      <c r="K50">
        <v>1.6956091E-2</v>
      </c>
      <c r="L50">
        <v>0.186501741</v>
      </c>
      <c r="M50">
        <v>2.7925729999999999E-2</v>
      </c>
      <c r="N50">
        <v>0.29620766599999998</v>
      </c>
      <c r="O50">
        <v>5.4289162160000002</v>
      </c>
    </row>
    <row r="51" spans="1:15" x14ac:dyDescent="0.4">
      <c r="A51">
        <v>6</v>
      </c>
      <c r="B51">
        <v>12</v>
      </c>
      <c r="C51">
        <v>7</v>
      </c>
      <c r="D51">
        <v>11</v>
      </c>
      <c r="E51">
        <v>11</v>
      </c>
      <c r="F51">
        <v>16</v>
      </c>
      <c r="G51">
        <v>62</v>
      </c>
      <c r="I51">
        <v>9.9802000000000007E-4</v>
      </c>
      <c r="J51">
        <v>1.9012639520000001</v>
      </c>
      <c r="K51">
        <v>7.3803186000000007E-2</v>
      </c>
      <c r="L51">
        <v>1.0561940000000001E-3</v>
      </c>
      <c r="M51">
        <v>1.296116829</v>
      </c>
      <c r="N51">
        <v>1.5378887649999999</v>
      </c>
      <c r="O51">
        <v>4.8140976430000002</v>
      </c>
    </row>
    <row r="52" spans="1:15" x14ac:dyDescent="0.4">
      <c r="A52">
        <v>6</v>
      </c>
      <c r="B52">
        <v>12</v>
      </c>
      <c r="C52">
        <v>6</v>
      </c>
      <c r="D52">
        <v>11</v>
      </c>
      <c r="E52">
        <v>10</v>
      </c>
      <c r="F52">
        <v>14</v>
      </c>
      <c r="G52">
        <v>59</v>
      </c>
      <c r="I52">
        <v>0</v>
      </c>
      <c r="J52">
        <v>1.0262560839999999</v>
      </c>
      <c r="K52">
        <v>2.7925253000000001E-2</v>
      </c>
      <c r="L52">
        <v>2.1941423000000002E-2</v>
      </c>
      <c r="M52">
        <v>0.122672796</v>
      </c>
      <c r="N52">
        <v>0.45478320100000003</v>
      </c>
      <c r="O52">
        <v>1.6645708079999999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9</v>
      </c>
      <c r="F53">
        <v>15</v>
      </c>
      <c r="G53">
        <v>60</v>
      </c>
      <c r="I53">
        <v>1.99461E-3</v>
      </c>
      <c r="J53">
        <v>7.8812077049999996</v>
      </c>
      <c r="K53">
        <v>0.28969073299999998</v>
      </c>
      <c r="L53">
        <v>1.7950296000000001E-2</v>
      </c>
      <c r="M53">
        <v>2.0942688000000001E-2</v>
      </c>
      <c r="N53">
        <v>2.1991529459999999</v>
      </c>
      <c r="O53">
        <v>10.41500044</v>
      </c>
    </row>
    <row r="54" spans="1:15" x14ac:dyDescent="0.4">
      <c r="A54">
        <v>5</v>
      </c>
      <c r="B54">
        <v>12</v>
      </c>
      <c r="C54">
        <v>8</v>
      </c>
      <c r="D54">
        <v>11</v>
      </c>
      <c r="E54">
        <v>10</v>
      </c>
      <c r="F54">
        <v>15</v>
      </c>
      <c r="G54">
        <v>60</v>
      </c>
      <c r="I54">
        <v>0</v>
      </c>
      <c r="J54">
        <v>2.9357874389999998</v>
      </c>
      <c r="K54">
        <v>0.61431765599999999</v>
      </c>
      <c r="L54">
        <v>3.3910274999999997E-2</v>
      </c>
      <c r="M54">
        <v>0.149600029</v>
      </c>
      <c r="N54">
        <v>0.67327880900000003</v>
      </c>
      <c r="O54">
        <v>4.4108302589999999</v>
      </c>
    </row>
    <row r="55" spans="1:15" x14ac:dyDescent="0.4">
      <c r="A55">
        <v>7</v>
      </c>
      <c r="B55">
        <v>11</v>
      </c>
      <c r="C55">
        <v>8</v>
      </c>
      <c r="D55">
        <v>11</v>
      </c>
      <c r="E55">
        <v>9</v>
      </c>
      <c r="F55">
        <v>15</v>
      </c>
      <c r="G55">
        <v>61</v>
      </c>
      <c r="I55">
        <v>9.9754300000000004E-4</v>
      </c>
      <c r="J55">
        <v>0.304186821</v>
      </c>
      <c r="K55">
        <v>1.1515226359999999</v>
      </c>
      <c r="L55">
        <v>4.4880152E-2</v>
      </c>
      <c r="M55">
        <v>2.1942376999999999E-2</v>
      </c>
      <c r="N55">
        <v>0.38000392900000002</v>
      </c>
      <c r="O55">
        <v>1.911511183</v>
      </c>
    </row>
    <row r="56" spans="1:15" x14ac:dyDescent="0.4">
      <c r="A56">
        <v>6</v>
      </c>
      <c r="B56">
        <v>12</v>
      </c>
      <c r="C56">
        <v>7</v>
      </c>
      <c r="D56">
        <v>9</v>
      </c>
      <c r="E56">
        <v>10</v>
      </c>
      <c r="F56">
        <v>16</v>
      </c>
      <c r="G56">
        <v>60</v>
      </c>
      <c r="I56">
        <v>9.9682799999999995E-4</v>
      </c>
      <c r="J56">
        <v>2.524365902</v>
      </c>
      <c r="K56">
        <v>1.0447745319999999</v>
      </c>
      <c r="L56">
        <v>1.0921478E-2</v>
      </c>
      <c r="M56">
        <v>0.56748270999999995</v>
      </c>
      <c r="N56">
        <v>0.98041272199999996</v>
      </c>
      <c r="O56">
        <v>5.1329424379999997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9</v>
      </c>
      <c r="F57">
        <v>15</v>
      </c>
      <c r="G57">
        <v>61</v>
      </c>
      <c r="I57">
        <v>2.99263E-3</v>
      </c>
      <c r="J57">
        <v>1.2865586280000001</v>
      </c>
      <c r="K57">
        <v>2.032562494</v>
      </c>
      <c r="L57">
        <v>1.8994569999999999E-2</v>
      </c>
      <c r="M57">
        <v>2.3940324999999998E-2</v>
      </c>
      <c r="N57">
        <v>0.27530336399999999</v>
      </c>
      <c r="O57">
        <v>3.645260334</v>
      </c>
    </row>
    <row r="58" spans="1:15" x14ac:dyDescent="0.4">
      <c r="A58">
        <v>7</v>
      </c>
      <c r="B58">
        <v>11</v>
      </c>
      <c r="C58">
        <v>8</v>
      </c>
      <c r="D58">
        <v>11</v>
      </c>
      <c r="E58">
        <v>10</v>
      </c>
      <c r="F58">
        <v>15</v>
      </c>
      <c r="G58">
        <v>62</v>
      </c>
      <c r="I58">
        <v>1.9934179999999998E-3</v>
      </c>
      <c r="J58">
        <v>0.33013582200000002</v>
      </c>
      <c r="K58">
        <v>0.49567413300000002</v>
      </c>
      <c r="L58">
        <v>1.1028527999999999E-2</v>
      </c>
      <c r="M58">
        <v>0.35598993299999998</v>
      </c>
      <c r="N58">
        <v>2.3806719780000001</v>
      </c>
      <c r="O58">
        <v>3.5764908790000001</v>
      </c>
    </row>
    <row r="59" spans="1:15" x14ac:dyDescent="0.4">
      <c r="A59">
        <v>6</v>
      </c>
      <c r="B59">
        <v>12</v>
      </c>
      <c r="C59">
        <v>7</v>
      </c>
      <c r="D59">
        <v>9</v>
      </c>
      <c r="E59">
        <v>10</v>
      </c>
      <c r="F59">
        <v>14</v>
      </c>
      <c r="G59">
        <v>58</v>
      </c>
      <c r="I59">
        <v>0</v>
      </c>
      <c r="J59">
        <v>0.84673404699999999</v>
      </c>
      <c r="K59">
        <v>0.36778020900000002</v>
      </c>
      <c r="L59">
        <v>9.6416500000000001E-4</v>
      </c>
      <c r="M59">
        <v>0.33712220199999998</v>
      </c>
      <c r="N59">
        <v>8.9762448999999994E-2</v>
      </c>
      <c r="O59">
        <v>1.64437747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12</v>
      </c>
      <c r="G60">
        <v>61</v>
      </c>
      <c r="I60">
        <v>9.9802000000000007E-4</v>
      </c>
      <c r="J60">
        <v>5.3858757019999999</v>
      </c>
      <c r="K60">
        <v>0.12136983899999999</v>
      </c>
      <c r="L60">
        <v>2.8965234999999999E-2</v>
      </c>
      <c r="M60">
        <v>0.48231339499999998</v>
      </c>
      <c r="N60">
        <v>8.0177779999999997E-3</v>
      </c>
      <c r="O60">
        <v>6.0308742520000003</v>
      </c>
    </row>
    <row r="61" spans="1:15" x14ac:dyDescent="0.4">
      <c r="A61">
        <v>5</v>
      </c>
      <c r="B61">
        <v>12</v>
      </c>
      <c r="C61">
        <v>5</v>
      </c>
      <c r="D61">
        <v>10</v>
      </c>
      <c r="E61">
        <v>9</v>
      </c>
      <c r="F61">
        <v>14</v>
      </c>
      <c r="G61">
        <v>55</v>
      </c>
      <c r="I61">
        <v>0</v>
      </c>
      <c r="J61">
        <v>0.50416326499999997</v>
      </c>
      <c r="K61">
        <v>1.9941329999999999E-3</v>
      </c>
      <c r="L61">
        <v>2.6926756E-2</v>
      </c>
      <c r="M61">
        <v>5.8841467000000001E-2</v>
      </c>
      <c r="N61">
        <v>0.39700555799999998</v>
      </c>
      <c r="O61">
        <v>0.99196243299999998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11</v>
      </c>
      <c r="F62">
        <v>16</v>
      </c>
      <c r="G62">
        <v>65</v>
      </c>
      <c r="I62">
        <v>9.9730499999999998E-4</v>
      </c>
      <c r="J62">
        <v>2.1258354189999999</v>
      </c>
      <c r="K62">
        <v>2.1651816369999999</v>
      </c>
      <c r="L62">
        <v>1.9949198000000001E-2</v>
      </c>
      <c r="M62">
        <v>0.73008608799999997</v>
      </c>
      <c r="N62">
        <v>0.67817997900000004</v>
      </c>
      <c r="O62">
        <v>5.7235095500000002</v>
      </c>
    </row>
    <row r="63" spans="1:15" x14ac:dyDescent="0.4">
      <c r="A63">
        <v>6</v>
      </c>
      <c r="B63">
        <v>11</v>
      </c>
      <c r="C63">
        <v>6</v>
      </c>
      <c r="D63">
        <v>12</v>
      </c>
      <c r="E63">
        <v>10</v>
      </c>
      <c r="F63">
        <v>14</v>
      </c>
      <c r="G63">
        <v>59</v>
      </c>
      <c r="I63">
        <v>0</v>
      </c>
      <c r="J63">
        <v>6.9848776000000001E-2</v>
      </c>
      <c r="K63">
        <v>5.3896666000000003E-2</v>
      </c>
      <c r="L63">
        <v>0.32513928399999997</v>
      </c>
      <c r="M63">
        <v>0.60828733400000001</v>
      </c>
      <c r="N63">
        <v>0.10975098599999999</v>
      </c>
      <c r="O63">
        <v>1.1747477049999999</v>
      </c>
    </row>
    <row r="64" spans="1:15" x14ac:dyDescent="0.4">
      <c r="A64">
        <v>5</v>
      </c>
      <c r="B64">
        <v>12</v>
      </c>
      <c r="C64">
        <v>8</v>
      </c>
      <c r="D64">
        <v>10</v>
      </c>
      <c r="E64">
        <v>10</v>
      </c>
      <c r="F64">
        <v>16</v>
      </c>
      <c r="G64">
        <v>61</v>
      </c>
      <c r="I64">
        <v>0</v>
      </c>
      <c r="J64">
        <v>0.71408629400000001</v>
      </c>
      <c r="K64">
        <v>1.133117199</v>
      </c>
      <c r="L64">
        <v>1.7908812E-2</v>
      </c>
      <c r="M64">
        <v>0.22354030599999999</v>
      </c>
      <c r="N64">
        <v>0.481517315</v>
      </c>
      <c r="O64">
        <v>2.5731475349999999</v>
      </c>
    </row>
    <row r="65" spans="1:15" x14ac:dyDescent="0.4">
      <c r="A65">
        <v>5</v>
      </c>
      <c r="B65">
        <v>9</v>
      </c>
      <c r="C65">
        <v>7</v>
      </c>
      <c r="D65">
        <v>11</v>
      </c>
      <c r="E65">
        <v>9</v>
      </c>
      <c r="F65">
        <v>14</v>
      </c>
      <c r="G65">
        <v>54</v>
      </c>
      <c r="I65">
        <v>0</v>
      </c>
      <c r="J65">
        <v>3.0953406999999999E-2</v>
      </c>
      <c r="K65">
        <v>7.1853160999999999E-2</v>
      </c>
      <c r="L65">
        <v>0.29123020199999999</v>
      </c>
      <c r="M65">
        <v>3.1901598000000003E-2</v>
      </c>
      <c r="N65">
        <v>0.39498233799999999</v>
      </c>
      <c r="O65">
        <v>0.82284069100000001</v>
      </c>
    </row>
    <row r="66" spans="1:15" x14ac:dyDescent="0.4">
      <c r="A66">
        <v>6</v>
      </c>
      <c r="B66">
        <v>11</v>
      </c>
      <c r="C66">
        <v>6</v>
      </c>
      <c r="D66">
        <v>12</v>
      </c>
      <c r="E66">
        <v>8</v>
      </c>
      <c r="F66">
        <v>15</v>
      </c>
      <c r="G66">
        <v>58</v>
      </c>
      <c r="I66">
        <v>0</v>
      </c>
      <c r="J66">
        <v>3.9603326320000001</v>
      </c>
      <c r="K66">
        <v>1.2001514E-2</v>
      </c>
      <c r="L66">
        <v>5.1860571000000001E-2</v>
      </c>
      <c r="M66">
        <v>5.0177570000000003E-3</v>
      </c>
      <c r="N66">
        <v>1.0646567339999999</v>
      </c>
      <c r="O66">
        <v>5.0979216100000002</v>
      </c>
    </row>
    <row r="67" spans="1:15" x14ac:dyDescent="0.4">
      <c r="A67">
        <v>8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62</v>
      </c>
      <c r="I67">
        <v>9.9802000000000007E-4</v>
      </c>
      <c r="J67">
        <v>1.6377546789999999</v>
      </c>
      <c r="K67">
        <v>0.17254018800000001</v>
      </c>
      <c r="L67">
        <v>4.8871278999999997E-2</v>
      </c>
      <c r="M67">
        <v>0.28653120999999998</v>
      </c>
      <c r="N67">
        <v>0.21756649</v>
      </c>
      <c r="O67">
        <v>2.3733577729999999</v>
      </c>
    </row>
    <row r="68" spans="1:15" x14ac:dyDescent="0.4">
      <c r="A68">
        <v>7</v>
      </c>
      <c r="B68">
        <v>11</v>
      </c>
      <c r="C68">
        <v>7</v>
      </c>
      <c r="D68">
        <v>10</v>
      </c>
      <c r="E68">
        <v>8</v>
      </c>
      <c r="F68">
        <v>15</v>
      </c>
      <c r="G68">
        <v>58</v>
      </c>
      <c r="I68">
        <v>0</v>
      </c>
      <c r="J68">
        <v>3.2313454149999998</v>
      </c>
      <c r="K68">
        <v>3.1914472999999999E-2</v>
      </c>
      <c r="L68">
        <v>1.9752979999999999E-3</v>
      </c>
      <c r="M68">
        <v>1.5997648E-2</v>
      </c>
      <c r="N68">
        <v>0.20548987399999999</v>
      </c>
      <c r="O68">
        <v>3.4937200549999998</v>
      </c>
    </row>
    <row r="69" spans="1:15" x14ac:dyDescent="0.4">
      <c r="A69">
        <v>6</v>
      </c>
      <c r="B69">
        <v>12</v>
      </c>
      <c r="C69">
        <v>9</v>
      </c>
      <c r="D69">
        <v>10</v>
      </c>
      <c r="E69">
        <v>10</v>
      </c>
      <c r="F69">
        <v>13</v>
      </c>
      <c r="G69">
        <v>60</v>
      </c>
      <c r="I69">
        <v>0</v>
      </c>
      <c r="J69">
        <v>0.79491877600000005</v>
      </c>
      <c r="K69">
        <v>2.82046771</v>
      </c>
      <c r="L69">
        <v>1.495719E-2</v>
      </c>
      <c r="M69">
        <v>0.53462410000000005</v>
      </c>
      <c r="N69">
        <v>5.3896188999999997E-2</v>
      </c>
      <c r="O69">
        <v>4.2208068369999996</v>
      </c>
    </row>
    <row r="70" spans="1:15" x14ac:dyDescent="0.4">
      <c r="A70">
        <v>6</v>
      </c>
      <c r="B70">
        <v>11</v>
      </c>
      <c r="C70">
        <v>8</v>
      </c>
      <c r="D70">
        <v>11</v>
      </c>
      <c r="E70">
        <v>9</v>
      </c>
      <c r="F70">
        <v>14</v>
      </c>
      <c r="G70">
        <v>58</v>
      </c>
      <c r="I70">
        <v>0</v>
      </c>
      <c r="J70">
        <v>0.54558515500000004</v>
      </c>
      <c r="K70">
        <v>1.2816152569999999</v>
      </c>
      <c r="L70">
        <v>2.9914379999999999E-3</v>
      </c>
      <c r="M70">
        <v>0.11868047700000001</v>
      </c>
      <c r="N70">
        <v>0.27925181399999999</v>
      </c>
      <c r="O70">
        <v>2.2320733069999998</v>
      </c>
    </row>
    <row r="71" spans="1:15" x14ac:dyDescent="0.4">
      <c r="A71">
        <v>7</v>
      </c>
      <c r="B71">
        <v>11</v>
      </c>
      <c r="C71">
        <v>7</v>
      </c>
      <c r="D71">
        <v>11</v>
      </c>
      <c r="E71">
        <v>8</v>
      </c>
      <c r="F71">
        <v>14</v>
      </c>
      <c r="G71">
        <v>58</v>
      </c>
      <c r="I71">
        <v>1.9927019999999998E-3</v>
      </c>
      <c r="J71">
        <v>2.0011565689999999</v>
      </c>
      <c r="K71">
        <v>0.123219967</v>
      </c>
      <c r="L71">
        <v>0.12570571899999999</v>
      </c>
      <c r="M71">
        <v>8.0182550000000002E-3</v>
      </c>
      <c r="N71">
        <v>0.105714321</v>
      </c>
      <c r="O71">
        <v>2.3686821459999998</v>
      </c>
    </row>
    <row r="72" spans="1:15" x14ac:dyDescent="0.4">
      <c r="A72">
        <v>6</v>
      </c>
      <c r="B72">
        <v>11</v>
      </c>
      <c r="C72">
        <v>6</v>
      </c>
      <c r="D72">
        <v>12</v>
      </c>
      <c r="E72">
        <v>9</v>
      </c>
      <c r="F72">
        <v>14</v>
      </c>
      <c r="G72">
        <v>58</v>
      </c>
      <c r="I72">
        <v>0</v>
      </c>
      <c r="J72">
        <v>0.45079278900000003</v>
      </c>
      <c r="K72">
        <v>5.5850983E-2</v>
      </c>
      <c r="L72">
        <v>0.130692005</v>
      </c>
      <c r="M72">
        <v>4.5918702999999998E-2</v>
      </c>
      <c r="N72">
        <v>1.594410181</v>
      </c>
      <c r="O72">
        <v>2.2822241779999999</v>
      </c>
    </row>
    <row r="73" spans="1:15" x14ac:dyDescent="0.4">
      <c r="A73">
        <v>6</v>
      </c>
      <c r="B73">
        <v>13</v>
      </c>
      <c r="C73">
        <v>7</v>
      </c>
      <c r="D73">
        <v>11</v>
      </c>
      <c r="E73">
        <v>9</v>
      </c>
      <c r="F73">
        <v>12</v>
      </c>
      <c r="G73">
        <v>58</v>
      </c>
      <c r="I73">
        <v>0</v>
      </c>
      <c r="J73">
        <v>6.8701143260000004</v>
      </c>
      <c r="K73">
        <v>0.248374224</v>
      </c>
      <c r="L73">
        <v>7.0851803000000005E-2</v>
      </c>
      <c r="M73">
        <v>6.8814516000000006E-2</v>
      </c>
      <c r="N73">
        <v>4.0939569000000002E-2</v>
      </c>
      <c r="O73">
        <v>7.3079402450000002</v>
      </c>
    </row>
    <row r="74" spans="1:15" x14ac:dyDescent="0.4">
      <c r="A74">
        <v>6</v>
      </c>
      <c r="B74">
        <v>11</v>
      </c>
      <c r="C74">
        <v>7</v>
      </c>
      <c r="D74">
        <v>12</v>
      </c>
      <c r="E74">
        <v>11</v>
      </c>
      <c r="F74">
        <v>13</v>
      </c>
      <c r="G74">
        <v>60</v>
      </c>
      <c r="I74">
        <v>0</v>
      </c>
      <c r="J74">
        <v>0.279292822</v>
      </c>
      <c r="K74">
        <v>0.14864659299999999</v>
      </c>
      <c r="L74">
        <v>0.28627324100000001</v>
      </c>
      <c r="M74">
        <v>1.6531743999999999</v>
      </c>
      <c r="N74">
        <v>0.141076326</v>
      </c>
      <c r="O74">
        <v>2.512294292</v>
      </c>
    </row>
    <row r="75" spans="1:15" x14ac:dyDescent="0.4">
      <c r="A75">
        <v>6</v>
      </c>
      <c r="B75">
        <v>12</v>
      </c>
      <c r="C75">
        <v>8</v>
      </c>
      <c r="D75">
        <v>10</v>
      </c>
      <c r="E75">
        <v>11</v>
      </c>
      <c r="F75">
        <v>12</v>
      </c>
      <c r="G75">
        <v>59</v>
      </c>
      <c r="I75">
        <v>0</v>
      </c>
      <c r="J75">
        <v>1.989241362</v>
      </c>
      <c r="K75">
        <v>0.71590113600000005</v>
      </c>
      <c r="L75">
        <v>2.5931119999999998E-2</v>
      </c>
      <c r="M75">
        <v>1.1531743999999999</v>
      </c>
      <c r="N75">
        <v>0.22585129700000001</v>
      </c>
      <c r="O75">
        <v>4.1129984860000004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7</v>
      </c>
      <c r="F76">
        <v>15</v>
      </c>
      <c r="G76">
        <v>56</v>
      </c>
      <c r="I76">
        <v>0</v>
      </c>
      <c r="J76">
        <v>2.8327496050000001</v>
      </c>
      <c r="K76">
        <v>2.1901845999999999E-2</v>
      </c>
      <c r="L76">
        <v>9.0134140000000008E-3</v>
      </c>
      <c r="M76">
        <v>2.0303729999999998E-3</v>
      </c>
      <c r="N76">
        <v>0.56948590300000002</v>
      </c>
      <c r="O76">
        <v>3.4380922319999998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10</v>
      </c>
      <c r="F77">
        <v>15</v>
      </c>
      <c r="G77">
        <v>62</v>
      </c>
      <c r="I77">
        <v>1.032114E-3</v>
      </c>
      <c r="J77">
        <v>0.36401367200000001</v>
      </c>
      <c r="K77">
        <v>0.50219988800000004</v>
      </c>
      <c r="L77">
        <v>7.3802947999999993E-2</v>
      </c>
      <c r="M77">
        <v>0.15757775299999999</v>
      </c>
      <c r="N77">
        <v>0.724117279</v>
      </c>
      <c r="O77">
        <v>1.825735807</v>
      </c>
    </row>
    <row r="78" spans="1:15" x14ac:dyDescent="0.4">
      <c r="A78">
        <v>5</v>
      </c>
      <c r="B78">
        <v>13</v>
      </c>
      <c r="C78">
        <v>8</v>
      </c>
      <c r="D78">
        <v>12</v>
      </c>
      <c r="E78">
        <v>11</v>
      </c>
      <c r="F78">
        <v>14</v>
      </c>
      <c r="G78">
        <v>63</v>
      </c>
      <c r="I78">
        <v>0</v>
      </c>
      <c r="J78">
        <v>5.2155265809999998</v>
      </c>
      <c r="K78">
        <v>1.5193419459999999</v>
      </c>
      <c r="L78">
        <v>0.10069561</v>
      </c>
      <c r="M78">
        <v>1.0131630899999999</v>
      </c>
      <c r="N78">
        <v>6.0838699000000003E-2</v>
      </c>
      <c r="O78">
        <v>7.911563396</v>
      </c>
    </row>
    <row r="79" spans="1:15" x14ac:dyDescent="0.4">
      <c r="A79">
        <v>5</v>
      </c>
      <c r="B79">
        <v>12</v>
      </c>
      <c r="C79">
        <v>8</v>
      </c>
      <c r="D79">
        <v>11</v>
      </c>
      <c r="E79">
        <v>10</v>
      </c>
      <c r="F79">
        <v>15</v>
      </c>
      <c r="G79">
        <v>61</v>
      </c>
      <c r="I79">
        <v>0</v>
      </c>
      <c r="J79">
        <v>3.8364880079999999</v>
      </c>
      <c r="K79">
        <v>0.71800971000000002</v>
      </c>
      <c r="L79">
        <v>7.9803470000000005E-3</v>
      </c>
      <c r="M79">
        <v>0.17357111</v>
      </c>
      <c r="N79">
        <v>0.191491842</v>
      </c>
      <c r="O79">
        <v>4.9294931890000004</v>
      </c>
    </row>
    <row r="80" spans="1:15" x14ac:dyDescent="0.4">
      <c r="A80">
        <v>7</v>
      </c>
      <c r="B80">
        <v>11</v>
      </c>
      <c r="C80">
        <v>7</v>
      </c>
      <c r="D80">
        <v>11</v>
      </c>
      <c r="E80">
        <v>10</v>
      </c>
      <c r="F80">
        <v>15</v>
      </c>
      <c r="G80">
        <v>61</v>
      </c>
      <c r="I80">
        <v>9.9754300000000004E-4</v>
      </c>
      <c r="J80">
        <v>6.0876845999999998E-2</v>
      </c>
      <c r="K80">
        <v>0.36298990199999998</v>
      </c>
      <c r="L80">
        <v>3.0953406999999999E-2</v>
      </c>
      <c r="M80">
        <v>0.41585135499999998</v>
      </c>
      <c r="N80">
        <v>0.422868729</v>
      </c>
      <c r="O80">
        <v>1.296531439</v>
      </c>
    </row>
    <row r="81" spans="1:15" x14ac:dyDescent="0.4">
      <c r="A81">
        <v>7</v>
      </c>
      <c r="B81">
        <v>11</v>
      </c>
      <c r="C81">
        <v>8</v>
      </c>
      <c r="D81">
        <v>12</v>
      </c>
      <c r="E81">
        <v>11</v>
      </c>
      <c r="F81">
        <v>15</v>
      </c>
      <c r="G81">
        <v>64</v>
      </c>
      <c r="I81">
        <v>2.0365719999999999E-3</v>
      </c>
      <c r="J81">
        <v>0.68915295600000004</v>
      </c>
      <c r="K81">
        <v>0.50062417999999997</v>
      </c>
      <c r="L81">
        <v>0.192483664</v>
      </c>
      <c r="M81">
        <v>0.61041045199999999</v>
      </c>
      <c r="N81">
        <v>0.67021441500000001</v>
      </c>
      <c r="O81">
        <v>2.6649222369999999</v>
      </c>
    </row>
    <row r="82" spans="1:15" x14ac:dyDescent="0.4">
      <c r="A82">
        <v>6</v>
      </c>
      <c r="B82">
        <v>12</v>
      </c>
      <c r="C82">
        <v>8</v>
      </c>
      <c r="D82">
        <v>11</v>
      </c>
      <c r="E82">
        <v>11</v>
      </c>
      <c r="F82">
        <v>15</v>
      </c>
      <c r="G82">
        <v>61</v>
      </c>
      <c r="I82">
        <v>0</v>
      </c>
      <c r="J82">
        <v>1.536677837</v>
      </c>
      <c r="K82">
        <v>0.72408223199999999</v>
      </c>
      <c r="L82">
        <v>4.2886018999999997E-2</v>
      </c>
      <c r="M82">
        <v>0.84023928599999997</v>
      </c>
      <c r="N82">
        <v>1.2745983599999999</v>
      </c>
      <c r="O82">
        <v>4.422910452</v>
      </c>
    </row>
    <row r="83" spans="1:15" x14ac:dyDescent="0.4">
      <c r="A83">
        <v>5</v>
      </c>
      <c r="B83">
        <v>12</v>
      </c>
      <c r="C83">
        <v>8</v>
      </c>
      <c r="D83">
        <v>11</v>
      </c>
      <c r="E83">
        <v>10</v>
      </c>
      <c r="F83">
        <v>15</v>
      </c>
      <c r="G83">
        <v>61</v>
      </c>
      <c r="I83">
        <v>0</v>
      </c>
      <c r="J83">
        <v>4.343947172</v>
      </c>
      <c r="K83">
        <v>0.16283273700000001</v>
      </c>
      <c r="L83">
        <v>0.167613506</v>
      </c>
      <c r="M83">
        <v>0.18055391300000001</v>
      </c>
      <c r="N83">
        <v>0.62437009799999998</v>
      </c>
      <c r="O83">
        <v>5.4821872709999999</v>
      </c>
    </row>
    <row r="84" spans="1:15" x14ac:dyDescent="0.4">
      <c r="A84">
        <v>8</v>
      </c>
      <c r="B84">
        <v>11</v>
      </c>
      <c r="C84">
        <v>8</v>
      </c>
      <c r="D84">
        <v>11</v>
      </c>
      <c r="E84">
        <v>9</v>
      </c>
      <c r="F84">
        <v>15</v>
      </c>
      <c r="G84">
        <v>62</v>
      </c>
      <c r="I84">
        <v>9.9682799999999995E-4</v>
      </c>
      <c r="J84">
        <v>9.6785545000000001E-2</v>
      </c>
      <c r="K84">
        <v>0.45676016800000002</v>
      </c>
      <c r="L84">
        <v>1.1020184000000001E-2</v>
      </c>
      <c r="M84">
        <v>4.8917769999999999E-2</v>
      </c>
      <c r="N84">
        <v>3.4858226999999999E-2</v>
      </c>
      <c r="O84">
        <v>0.65228080700000002</v>
      </c>
    </row>
    <row r="85" spans="1:15" x14ac:dyDescent="0.4">
      <c r="A85">
        <v>7</v>
      </c>
      <c r="B85">
        <v>11</v>
      </c>
      <c r="C85">
        <v>6</v>
      </c>
      <c r="D85">
        <v>11</v>
      </c>
      <c r="E85">
        <v>11</v>
      </c>
      <c r="F85">
        <v>14</v>
      </c>
      <c r="G85">
        <v>60</v>
      </c>
      <c r="I85">
        <v>9.9682799999999995E-4</v>
      </c>
      <c r="J85">
        <v>0.18849706599999999</v>
      </c>
      <c r="K85">
        <v>3.8896083999999997E-2</v>
      </c>
      <c r="L85">
        <v>2.9902459999999998E-3</v>
      </c>
      <c r="M85">
        <v>2.7767417430000001</v>
      </c>
      <c r="N85">
        <v>6.4874649000000006E-2</v>
      </c>
      <c r="O85">
        <v>3.0789823529999998</v>
      </c>
    </row>
    <row r="86" spans="1:15" x14ac:dyDescent="0.4">
      <c r="A86">
        <v>6</v>
      </c>
      <c r="B86">
        <v>11</v>
      </c>
      <c r="C86">
        <v>8</v>
      </c>
      <c r="D86">
        <v>11</v>
      </c>
      <c r="E86">
        <v>10</v>
      </c>
      <c r="F86">
        <v>14</v>
      </c>
      <c r="G86">
        <v>60</v>
      </c>
      <c r="I86">
        <v>0</v>
      </c>
      <c r="J86">
        <v>1.6975002290000001</v>
      </c>
      <c r="K86">
        <v>0.39001154900000001</v>
      </c>
      <c r="L86">
        <v>1.1914492E-2</v>
      </c>
      <c r="M86">
        <v>0.27386140799999997</v>
      </c>
      <c r="N86">
        <v>0.23931956300000001</v>
      </c>
      <c r="O86">
        <v>2.615558863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11</v>
      </c>
      <c r="F87">
        <v>14</v>
      </c>
      <c r="G87">
        <v>60</v>
      </c>
      <c r="I87">
        <v>9.9706600000000001E-4</v>
      </c>
      <c r="J87">
        <v>3.9011030199999999</v>
      </c>
      <c r="K87">
        <v>8.6768627000000001E-2</v>
      </c>
      <c r="L87">
        <v>9.8773717999999996E-2</v>
      </c>
      <c r="M87">
        <v>1.944240808</v>
      </c>
      <c r="N87">
        <v>0.36605334299999998</v>
      </c>
      <c r="O87">
        <v>6.4008555410000003</v>
      </c>
    </row>
    <row r="88" spans="1:15" x14ac:dyDescent="0.4">
      <c r="A88">
        <v>6</v>
      </c>
      <c r="B88">
        <v>11</v>
      </c>
      <c r="C88">
        <v>6</v>
      </c>
      <c r="D88">
        <v>12</v>
      </c>
      <c r="E88">
        <v>9</v>
      </c>
      <c r="F88">
        <v>15</v>
      </c>
      <c r="G88">
        <v>59</v>
      </c>
      <c r="I88">
        <v>9.9778200000000001E-4</v>
      </c>
      <c r="J88">
        <v>7.6553881170000002</v>
      </c>
      <c r="K88">
        <v>1.8949746999999999E-2</v>
      </c>
      <c r="L88">
        <v>0.10474562599999999</v>
      </c>
      <c r="M88">
        <v>0.105764627</v>
      </c>
      <c r="N88">
        <v>1.2396428589999999</v>
      </c>
      <c r="O88">
        <v>9.1274831299999999</v>
      </c>
    </row>
    <row r="89" spans="1:15" x14ac:dyDescent="0.4">
      <c r="A89">
        <v>5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61</v>
      </c>
      <c r="I89">
        <v>0</v>
      </c>
      <c r="J89">
        <v>4.7154042719999998</v>
      </c>
      <c r="K89">
        <v>5.7844399999999997E-2</v>
      </c>
      <c r="L89">
        <v>0.12366914699999999</v>
      </c>
      <c r="M89">
        <v>0.26528930699999997</v>
      </c>
      <c r="N89">
        <v>0.43587279299999998</v>
      </c>
      <c r="O89">
        <v>5.6000378130000001</v>
      </c>
    </row>
    <row r="90" spans="1:15" x14ac:dyDescent="0.4">
      <c r="A90">
        <v>7</v>
      </c>
      <c r="B90">
        <v>12</v>
      </c>
      <c r="C90">
        <v>8</v>
      </c>
      <c r="D90">
        <v>10</v>
      </c>
      <c r="E90">
        <v>11</v>
      </c>
      <c r="F90">
        <v>15</v>
      </c>
      <c r="G90">
        <v>63</v>
      </c>
      <c r="I90">
        <v>1.9922260000000002E-3</v>
      </c>
      <c r="J90">
        <v>0.22040939300000001</v>
      </c>
      <c r="K90">
        <v>0.23636913300000001</v>
      </c>
      <c r="L90">
        <v>5.0160880000000001E-3</v>
      </c>
      <c r="M90">
        <v>3.5944106580000001</v>
      </c>
      <c r="N90">
        <v>0.56050062199999995</v>
      </c>
      <c r="O90">
        <v>4.6206650729999996</v>
      </c>
    </row>
    <row r="91" spans="1:15" x14ac:dyDescent="0.4">
      <c r="A91">
        <v>5</v>
      </c>
      <c r="B91">
        <v>12</v>
      </c>
      <c r="C91">
        <v>8</v>
      </c>
      <c r="D91">
        <v>11</v>
      </c>
      <c r="E91">
        <v>11</v>
      </c>
      <c r="F91">
        <v>15</v>
      </c>
      <c r="G91">
        <v>62</v>
      </c>
      <c r="I91">
        <v>0</v>
      </c>
      <c r="J91">
        <v>0.40491509399999998</v>
      </c>
      <c r="K91">
        <v>1.9787077900000001</v>
      </c>
      <c r="L91">
        <v>0.28324246400000003</v>
      </c>
      <c r="M91">
        <v>0.81748557099999997</v>
      </c>
      <c r="N91">
        <v>0.63222956699999999</v>
      </c>
      <c r="O91">
        <v>4.1175777910000004</v>
      </c>
    </row>
    <row r="92" spans="1:15" x14ac:dyDescent="0.4">
      <c r="A92">
        <v>4</v>
      </c>
      <c r="B92">
        <v>12</v>
      </c>
      <c r="C92">
        <v>7</v>
      </c>
      <c r="D92">
        <v>10</v>
      </c>
      <c r="E92">
        <v>11</v>
      </c>
      <c r="F92">
        <v>16</v>
      </c>
      <c r="G92">
        <v>60</v>
      </c>
      <c r="I92">
        <v>0</v>
      </c>
      <c r="J92">
        <v>8.8513731960000008</v>
      </c>
      <c r="K92">
        <v>0.23736548399999999</v>
      </c>
      <c r="L92">
        <v>9.9611300000000008E-4</v>
      </c>
      <c r="M92">
        <v>0.70315218000000002</v>
      </c>
      <c r="N92">
        <v>2.8982186319999999</v>
      </c>
      <c r="O92">
        <v>12.69409752</v>
      </c>
    </row>
    <row r="93" spans="1:15" x14ac:dyDescent="0.4">
      <c r="A93">
        <v>7</v>
      </c>
      <c r="B93">
        <v>12</v>
      </c>
      <c r="C93">
        <v>8</v>
      </c>
      <c r="D93">
        <v>11</v>
      </c>
      <c r="E93">
        <v>8</v>
      </c>
      <c r="F93">
        <v>16</v>
      </c>
      <c r="G93">
        <v>62</v>
      </c>
      <c r="I93">
        <v>9.9682799999999995E-4</v>
      </c>
      <c r="J93">
        <v>0.78789424900000005</v>
      </c>
      <c r="K93">
        <v>0.55052709600000005</v>
      </c>
      <c r="L93">
        <v>3.9923190000000002E-3</v>
      </c>
      <c r="M93">
        <v>2.0943880000000002E-2</v>
      </c>
      <c r="N93">
        <v>4.8280868530000003</v>
      </c>
      <c r="O93">
        <v>6.1964280609999998</v>
      </c>
    </row>
    <row r="94" spans="1:15" x14ac:dyDescent="0.4">
      <c r="A94">
        <v>7</v>
      </c>
      <c r="B94">
        <v>12</v>
      </c>
      <c r="C94">
        <v>8</v>
      </c>
      <c r="D94">
        <v>10</v>
      </c>
      <c r="E94">
        <v>11</v>
      </c>
      <c r="F94">
        <v>16</v>
      </c>
      <c r="G94">
        <v>64</v>
      </c>
      <c r="I94">
        <v>1.98555E-3</v>
      </c>
      <c r="J94">
        <v>6.5864589210000002</v>
      </c>
      <c r="K94">
        <v>1.812697411</v>
      </c>
      <c r="L94">
        <v>3.5865783999999998E-2</v>
      </c>
      <c r="M94">
        <v>0.85471296299999999</v>
      </c>
      <c r="N94">
        <v>1.951819658</v>
      </c>
      <c r="O94">
        <v>11.249450449999999</v>
      </c>
    </row>
    <row r="95" spans="1:15" x14ac:dyDescent="0.4">
      <c r="A95">
        <v>6</v>
      </c>
      <c r="B95">
        <v>13</v>
      </c>
      <c r="C95">
        <v>6</v>
      </c>
      <c r="D95">
        <v>12</v>
      </c>
      <c r="E95">
        <v>9</v>
      </c>
      <c r="F95">
        <v>15</v>
      </c>
      <c r="G95">
        <v>61</v>
      </c>
      <c r="I95">
        <v>9.984970000000001E-4</v>
      </c>
      <c r="J95">
        <v>17.86668062</v>
      </c>
      <c r="K95">
        <v>5.1806927000000003E-2</v>
      </c>
      <c r="L95">
        <v>1.8566565509999999</v>
      </c>
      <c r="M95">
        <v>4.4918060000000003E-2</v>
      </c>
      <c r="N95">
        <v>1.249655247</v>
      </c>
      <c r="O95">
        <v>21.073761940000001</v>
      </c>
    </row>
    <row r="96" spans="1:15" x14ac:dyDescent="0.4">
      <c r="A96">
        <v>6</v>
      </c>
      <c r="B96">
        <v>11</v>
      </c>
      <c r="C96">
        <v>7</v>
      </c>
      <c r="D96">
        <v>12</v>
      </c>
      <c r="E96">
        <v>10</v>
      </c>
      <c r="F96">
        <v>15</v>
      </c>
      <c r="G96">
        <v>61</v>
      </c>
      <c r="I96">
        <v>9.9659000000000011E-4</v>
      </c>
      <c r="J96">
        <v>0.54657864599999995</v>
      </c>
      <c r="K96">
        <v>0.113656759</v>
      </c>
      <c r="L96">
        <v>0.164557219</v>
      </c>
      <c r="M96">
        <v>0.26030397399999999</v>
      </c>
      <c r="N96">
        <v>0.39594364199999998</v>
      </c>
      <c r="O96">
        <v>1.485030413</v>
      </c>
    </row>
    <row r="97" spans="1:15" x14ac:dyDescent="0.4">
      <c r="A97">
        <v>5</v>
      </c>
      <c r="B97">
        <v>10</v>
      </c>
      <c r="C97">
        <v>7</v>
      </c>
      <c r="D97">
        <v>11</v>
      </c>
      <c r="E97">
        <v>10</v>
      </c>
      <c r="F97">
        <v>15</v>
      </c>
      <c r="G97">
        <v>57</v>
      </c>
      <c r="I97">
        <v>0</v>
      </c>
      <c r="J97">
        <v>0.82146453900000005</v>
      </c>
      <c r="K97">
        <v>0.37702894199999998</v>
      </c>
      <c r="L97">
        <v>5.0864458000000001E-2</v>
      </c>
      <c r="M97">
        <v>0.14261770200000001</v>
      </c>
      <c r="N97">
        <v>1.5939300059999999</v>
      </c>
      <c r="O97">
        <v>2.9888215069999999</v>
      </c>
    </row>
    <row r="98" spans="1:15" x14ac:dyDescent="0.4">
      <c r="A98">
        <v>5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61</v>
      </c>
      <c r="I98">
        <v>0</v>
      </c>
      <c r="J98">
        <v>0.98938632000000004</v>
      </c>
      <c r="K98">
        <v>0.70967006700000002</v>
      </c>
      <c r="L98">
        <v>0.21147727999999999</v>
      </c>
      <c r="M98">
        <v>0.30917048499999999</v>
      </c>
      <c r="N98">
        <v>0.227392435</v>
      </c>
      <c r="O98">
        <v>2.4510488509999999</v>
      </c>
    </row>
    <row r="99" spans="1:15" x14ac:dyDescent="0.4">
      <c r="A99">
        <v>6</v>
      </c>
      <c r="B99">
        <v>12</v>
      </c>
      <c r="C99">
        <v>8</v>
      </c>
      <c r="D99">
        <v>12</v>
      </c>
      <c r="E99">
        <v>10</v>
      </c>
      <c r="F99">
        <v>13</v>
      </c>
      <c r="G99">
        <v>61</v>
      </c>
      <c r="I99">
        <v>0</v>
      </c>
      <c r="J99">
        <v>2.9979815479999998</v>
      </c>
      <c r="K99">
        <v>2.5262758729999999</v>
      </c>
      <c r="L99">
        <v>4.4919967999999998E-2</v>
      </c>
      <c r="M99">
        <v>0.33514475799999999</v>
      </c>
      <c r="N99">
        <v>5.1859139999999998E-2</v>
      </c>
      <c r="O99">
        <v>5.9620909690000001</v>
      </c>
    </row>
    <row r="100" spans="1:15" x14ac:dyDescent="0.4">
      <c r="A100">
        <v>7</v>
      </c>
      <c r="B100">
        <v>12</v>
      </c>
      <c r="C100">
        <v>8</v>
      </c>
      <c r="D100">
        <v>10</v>
      </c>
      <c r="E100">
        <v>9</v>
      </c>
      <c r="F100">
        <v>13</v>
      </c>
      <c r="G100">
        <v>59</v>
      </c>
      <c r="I100">
        <v>1.9941329999999999E-3</v>
      </c>
      <c r="J100">
        <v>2.010689497</v>
      </c>
      <c r="K100">
        <v>2.014274597</v>
      </c>
      <c r="L100">
        <v>8.1818581000000001E-2</v>
      </c>
      <c r="M100">
        <v>2.4933576999999998E-2</v>
      </c>
      <c r="N100">
        <v>4.9879549999999996E-3</v>
      </c>
      <c r="O100">
        <v>4.1426138879999996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12</v>
      </c>
      <c r="F101">
        <v>15</v>
      </c>
      <c r="G101">
        <v>63</v>
      </c>
      <c r="I101">
        <v>0</v>
      </c>
      <c r="J101">
        <v>23.45975018</v>
      </c>
      <c r="K101">
        <v>1.2406811710000001</v>
      </c>
      <c r="L101">
        <v>0.11369681399999999</v>
      </c>
      <c r="M101">
        <v>8.9586172099999999</v>
      </c>
      <c r="N101">
        <v>4.3170845509999998</v>
      </c>
      <c r="O101">
        <v>38.094817880000001</v>
      </c>
    </row>
  </sheetData>
  <phoneticPr fontId="1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D184-E03A-4391-8087-80D79DE03625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7</v>
      </c>
      <c r="D2">
        <v>10</v>
      </c>
      <c r="E2">
        <v>9</v>
      </c>
      <c r="F2">
        <v>15</v>
      </c>
      <c r="G2">
        <v>60</v>
      </c>
      <c r="I2">
        <v>9.9873499999999994E-4</v>
      </c>
      <c r="J2">
        <v>13.88183284</v>
      </c>
      <c r="K2">
        <v>0.29221677800000001</v>
      </c>
      <c r="L2">
        <v>3.4969567999999999E-2</v>
      </c>
      <c r="M2">
        <v>6.1828851999999997E-2</v>
      </c>
      <c r="N2">
        <v>1.4193346499999999</v>
      </c>
      <c r="O2">
        <v>15.693175549999999</v>
      </c>
      <c r="Q2" s="1" t="s">
        <v>23</v>
      </c>
      <c r="R2" s="1"/>
      <c r="S2" s="1" t="s">
        <v>22</v>
      </c>
    </row>
    <row r="3" spans="1:19" x14ac:dyDescent="0.4">
      <c r="A3">
        <v>6</v>
      </c>
      <c r="B3">
        <v>12</v>
      </c>
      <c r="C3">
        <v>6</v>
      </c>
      <c r="D3">
        <v>11</v>
      </c>
      <c r="E3">
        <v>10</v>
      </c>
      <c r="F3">
        <v>15</v>
      </c>
      <c r="G3">
        <v>60</v>
      </c>
      <c r="I3">
        <v>0</v>
      </c>
      <c r="J3">
        <v>0.90757465400000004</v>
      </c>
      <c r="K3">
        <v>4.9870009999999996E-3</v>
      </c>
      <c r="L3">
        <v>3.0916452000000001E-2</v>
      </c>
      <c r="M3">
        <v>0.24838924400000001</v>
      </c>
      <c r="N3">
        <v>0.12366938600000001</v>
      </c>
      <c r="O3">
        <v>1.319471359</v>
      </c>
      <c r="Q3" s="1">
        <f>AVERAGE(O:O)</f>
        <v>10.274593915810001</v>
      </c>
      <c r="R3" s="1"/>
      <c r="S3" s="1">
        <f>AVERAGE(G:G)</f>
        <v>60.22</v>
      </c>
    </row>
    <row r="4" spans="1:19" x14ac:dyDescent="0.4">
      <c r="A4">
        <v>5</v>
      </c>
      <c r="B4">
        <v>11</v>
      </c>
      <c r="C4">
        <v>8</v>
      </c>
      <c r="D4">
        <v>12</v>
      </c>
      <c r="E4">
        <v>10</v>
      </c>
      <c r="F4">
        <v>15</v>
      </c>
      <c r="G4">
        <v>60</v>
      </c>
      <c r="I4">
        <v>0</v>
      </c>
      <c r="J4">
        <v>0.45942783399999998</v>
      </c>
      <c r="K4">
        <v>1.6535775660000001</v>
      </c>
      <c r="L4">
        <v>9.4746113000000007E-2</v>
      </c>
      <c r="M4">
        <v>0.53261923799999999</v>
      </c>
      <c r="N4">
        <v>0.426857233</v>
      </c>
      <c r="O4">
        <v>3.1702210900000001</v>
      </c>
      <c r="Q4" s="1" t="s">
        <v>24</v>
      </c>
      <c r="R4" s="1"/>
      <c r="S4" s="1"/>
    </row>
    <row r="5" spans="1:19" x14ac:dyDescent="0.4">
      <c r="A5">
        <v>8</v>
      </c>
      <c r="B5">
        <v>10</v>
      </c>
      <c r="C5">
        <v>8</v>
      </c>
      <c r="D5">
        <v>10</v>
      </c>
      <c r="E5">
        <v>9</v>
      </c>
      <c r="F5">
        <v>16</v>
      </c>
      <c r="G5">
        <v>60</v>
      </c>
      <c r="I5">
        <v>0</v>
      </c>
      <c r="J5">
        <v>3.6950826999999999E-2</v>
      </c>
      <c r="K5">
        <v>0.50659251199999999</v>
      </c>
      <c r="L5">
        <v>1.0006189E-2</v>
      </c>
      <c r="M5">
        <v>3.5887717999999999E-2</v>
      </c>
      <c r="N5">
        <v>4.644619703</v>
      </c>
      <c r="O5">
        <v>5.2379913330000001</v>
      </c>
      <c r="Q5" s="1">
        <f>_xlfn.STDEV.S(O:O)</f>
        <v>12.163403160755525</v>
      </c>
      <c r="R5" s="1"/>
      <c r="S5" s="1"/>
    </row>
    <row r="6" spans="1:19" x14ac:dyDescent="0.4">
      <c r="A6">
        <v>6</v>
      </c>
      <c r="B6">
        <v>11</v>
      </c>
      <c r="C6">
        <v>7</v>
      </c>
      <c r="D6">
        <v>11</v>
      </c>
      <c r="E6">
        <v>8</v>
      </c>
      <c r="F6">
        <v>12</v>
      </c>
      <c r="G6">
        <v>55</v>
      </c>
      <c r="I6">
        <v>0</v>
      </c>
      <c r="J6">
        <v>3.1506159309999999</v>
      </c>
      <c r="K6">
        <v>9.8690509999999995E-2</v>
      </c>
      <c r="L6">
        <v>0.103722811</v>
      </c>
      <c r="M6">
        <v>5.9835909999999999E-3</v>
      </c>
      <c r="N6">
        <v>7.0223810000000003E-3</v>
      </c>
      <c r="O6">
        <v>3.3680322170000001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10</v>
      </c>
      <c r="E7">
        <v>10</v>
      </c>
      <c r="F7">
        <v>14</v>
      </c>
      <c r="G7">
        <v>58</v>
      </c>
      <c r="I7">
        <v>0</v>
      </c>
      <c r="J7">
        <v>3.4379193780000001</v>
      </c>
      <c r="K7">
        <v>0.25037217099999998</v>
      </c>
      <c r="L7">
        <v>6.5815686999999998E-2</v>
      </c>
      <c r="M7">
        <v>0.32109618200000001</v>
      </c>
      <c r="N7">
        <v>0.47174000700000002</v>
      </c>
      <c r="O7">
        <v>4.5488955969999996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11</v>
      </c>
      <c r="E8">
        <v>10</v>
      </c>
      <c r="F8">
        <v>14</v>
      </c>
      <c r="G8">
        <v>62</v>
      </c>
      <c r="I8">
        <v>0</v>
      </c>
      <c r="J8">
        <v>56.135920759999998</v>
      </c>
      <c r="K8">
        <v>0.21741771700000001</v>
      </c>
      <c r="L8">
        <v>2.9940610000000001E-3</v>
      </c>
      <c r="M8">
        <v>0.25930666899999999</v>
      </c>
      <c r="N8">
        <v>3.7897825000000003E-2</v>
      </c>
      <c r="O8">
        <v>56.659458880000003</v>
      </c>
      <c r="Q8" s="1"/>
      <c r="R8" s="1"/>
      <c r="S8" s="1"/>
    </row>
    <row r="9" spans="1:19" x14ac:dyDescent="0.4">
      <c r="A9">
        <v>6</v>
      </c>
      <c r="B9">
        <v>10</v>
      </c>
      <c r="C9">
        <v>8</v>
      </c>
      <c r="D9">
        <v>11</v>
      </c>
      <c r="E9">
        <v>9</v>
      </c>
      <c r="F9">
        <v>15</v>
      </c>
      <c r="G9">
        <v>58</v>
      </c>
      <c r="I9">
        <v>0</v>
      </c>
      <c r="J9">
        <v>0.13766789400000001</v>
      </c>
      <c r="K9">
        <v>0.410916328</v>
      </c>
      <c r="L9">
        <v>8.3722590999999999E-2</v>
      </c>
      <c r="M9">
        <v>9.9778413999999996E-2</v>
      </c>
      <c r="N9">
        <v>1.111089945</v>
      </c>
      <c r="O9">
        <v>1.8471324440000001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12</v>
      </c>
      <c r="E10">
        <v>8</v>
      </c>
      <c r="F10">
        <v>15</v>
      </c>
      <c r="G10">
        <v>60</v>
      </c>
      <c r="I10">
        <v>0</v>
      </c>
      <c r="J10">
        <v>0.90857362699999999</v>
      </c>
      <c r="K10">
        <v>9.2709063999999994E-2</v>
      </c>
      <c r="L10">
        <v>0.27725839600000002</v>
      </c>
      <c r="M10">
        <v>1.2008428999999999E-2</v>
      </c>
      <c r="N10">
        <v>0.80385088900000001</v>
      </c>
      <c r="O10">
        <v>2.09739399</v>
      </c>
      <c r="Q10" s="1"/>
      <c r="R10" s="1"/>
      <c r="S10" s="1"/>
    </row>
    <row r="11" spans="1:19" x14ac:dyDescent="0.4">
      <c r="A11">
        <v>6</v>
      </c>
      <c r="B11">
        <v>11</v>
      </c>
      <c r="C11">
        <v>7</v>
      </c>
      <c r="D11">
        <v>11</v>
      </c>
      <c r="E11">
        <v>10</v>
      </c>
      <c r="F11">
        <v>15</v>
      </c>
      <c r="G11">
        <v>59</v>
      </c>
      <c r="I11">
        <v>0</v>
      </c>
      <c r="J11">
        <v>0.405462027</v>
      </c>
      <c r="K11">
        <v>0.152779579</v>
      </c>
      <c r="L11">
        <v>2.2898674000000001E-2</v>
      </c>
      <c r="M11">
        <v>0.32977461800000002</v>
      </c>
      <c r="N11">
        <v>4.5832343099999999</v>
      </c>
      <c r="O11">
        <v>5.4961440560000003</v>
      </c>
      <c r="Q11" s="1"/>
      <c r="R11" s="1"/>
      <c r="S11" s="1"/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1.6628510949999999</v>
      </c>
      <c r="K12">
        <v>1.4006161690000001</v>
      </c>
      <c r="L12">
        <v>1.5012264000000001E-2</v>
      </c>
      <c r="M12">
        <v>0.27721810299999999</v>
      </c>
      <c r="N12">
        <v>0.72161698299999999</v>
      </c>
      <c r="O12">
        <v>4.0802946090000001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4</v>
      </c>
      <c r="D13">
        <v>11</v>
      </c>
      <c r="E13">
        <v>10</v>
      </c>
      <c r="F13">
        <v>16</v>
      </c>
      <c r="G13">
        <v>58</v>
      </c>
      <c r="I13">
        <v>0</v>
      </c>
      <c r="J13">
        <v>0.57704758599999995</v>
      </c>
      <c r="K13">
        <v>9.5462800000000001E-4</v>
      </c>
      <c r="L13">
        <v>0.14760398899999999</v>
      </c>
      <c r="M13">
        <v>0.115732908</v>
      </c>
      <c r="N13">
        <v>1.3130564689999999</v>
      </c>
      <c r="O13">
        <v>2.1553921699999998</v>
      </c>
      <c r="Q13" s="1"/>
      <c r="R13" s="1"/>
      <c r="S13" s="1"/>
    </row>
    <row r="14" spans="1:19" x14ac:dyDescent="0.4">
      <c r="A14">
        <v>6</v>
      </c>
      <c r="B14">
        <v>11</v>
      </c>
      <c r="C14">
        <v>7</v>
      </c>
      <c r="D14">
        <v>11</v>
      </c>
      <c r="E14">
        <v>10</v>
      </c>
      <c r="F14">
        <v>14</v>
      </c>
      <c r="G14">
        <v>59</v>
      </c>
      <c r="I14">
        <v>0</v>
      </c>
      <c r="J14">
        <v>2.4710779189999998</v>
      </c>
      <c r="K14">
        <v>6.0880899000000002E-2</v>
      </c>
      <c r="L14">
        <v>6.0837745999999998E-2</v>
      </c>
      <c r="M14">
        <v>0.43488597899999998</v>
      </c>
      <c r="N14">
        <v>8.8734387999999997E-2</v>
      </c>
      <c r="O14">
        <v>3.1193673610000001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10</v>
      </c>
      <c r="E15">
        <v>9</v>
      </c>
      <c r="F15">
        <v>12</v>
      </c>
      <c r="G15">
        <v>57</v>
      </c>
      <c r="I15">
        <v>0</v>
      </c>
      <c r="J15">
        <v>37.493518109999997</v>
      </c>
      <c r="K15">
        <v>3.0872582999999999E-2</v>
      </c>
      <c r="L15">
        <v>6.2831878999999993E-2</v>
      </c>
      <c r="M15">
        <v>0.14660930599999999</v>
      </c>
      <c r="N15">
        <v>2.4977207000000001E-2</v>
      </c>
      <c r="O15">
        <v>37.760803699999997</v>
      </c>
      <c r="Q15" s="1"/>
      <c r="R15" s="1"/>
      <c r="S15" s="1"/>
    </row>
    <row r="16" spans="1:19" x14ac:dyDescent="0.4">
      <c r="A16">
        <v>8</v>
      </c>
      <c r="B16">
        <v>12</v>
      </c>
      <c r="C16">
        <v>8</v>
      </c>
      <c r="D16">
        <v>11</v>
      </c>
      <c r="E16">
        <v>11</v>
      </c>
      <c r="F16">
        <v>15</v>
      </c>
      <c r="G16">
        <v>65</v>
      </c>
      <c r="I16">
        <v>0</v>
      </c>
      <c r="J16">
        <v>4.7218835349999999</v>
      </c>
      <c r="K16">
        <v>1.612193108</v>
      </c>
      <c r="L16">
        <v>4.9866914999999998E-2</v>
      </c>
      <c r="M16">
        <v>1.3324766159999999</v>
      </c>
      <c r="N16">
        <v>0.89448571200000004</v>
      </c>
      <c r="O16">
        <v>8.6138064859999997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11</v>
      </c>
      <c r="E17">
        <v>10</v>
      </c>
      <c r="F17">
        <v>16</v>
      </c>
      <c r="G17">
        <v>62</v>
      </c>
      <c r="I17">
        <v>0</v>
      </c>
      <c r="J17">
        <v>3.5571830270000002</v>
      </c>
      <c r="K17">
        <v>0.26832103699999998</v>
      </c>
      <c r="L17">
        <v>5.9454440000000002E-3</v>
      </c>
      <c r="M17">
        <v>0.123669863</v>
      </c>
      <c r="N17">
        <v>1.551304579</v>
      </c>
      <c r="O17">
        <v>5.5093605520000004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7</v>
      </c>
      <c r="D18">
        <v>10</v>
      </c>
      <c r="E18">
        <v>10</v>
      </c>
      <c r="F18">
        <v>15</v>
      </c>
      <c r="G18">
        <v>61</v>
      </c>
      <c r="I18">
        <v>0</v>
      </c>
      <c r="J18">
        <v>0.67582631100000001</v>
      </c>
      <c r="K18">
        <v>0.16051626199999999</v>
      </c>
      <c r="L18">
        <v>5.5900812000000001E-2</v>
      </c>
      <c r="M18">
        <v>0.21138405800000001</v>
      </c>
      <c r="N18">
        <v>0.62465405500000004</v>
      </c>
      <c r="O18">
        <v>1.7302768230000001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7</v>
      </c>
      <c r="D19">
        <v>13</v>
      </c>
      <c r="E19">
        <v>10</v>
      </c>
      <c r="F19">
        <v>14</v>
      </c>
      <c r="G19">
        <v>62</v>
      </c>
      <c r="I19">
        <v>0</v>
      </c>
      <c r="J19">
        <v>2.0636758799999999</v>
      </c>
      <c r="K19">
        <v>0.46094012299999998</v>
      </c>
      <c r="L19">
        <v>0.29521012299999999</v>
      </c>
      <c r="M19">
        <v>0.192538023</v>
      </c>
      <c r="N19">
        <v>6.2832355000000006E-2</v>
      </c>
      <c r="O19">
        <v>3.0781331060000001</v>
      </c>
      <c r="Q19" s="1" t="s">
        <v>28</v>
      </c>
      <c r="R19" s="1">
        <f>COUNTIF(O:O,"&lt;=10")/COUNT(O:O)*100</f>
        <v>68</v>
      </c>
      <c r="S19" s="1"/>
    </row>
    <row r="20" spans="1:19" x14ac:dyDescent="0.4">
      <c r="A20">
        <v>7</v>
      </c>
      <c r="B20">
        <v>11</v>
      </c>
      <c r="C20">
        <v>8</v>
      </c>
      <c r="D20">
        <v>12</v>
      </c>
      <c r="E20">
        <v>9</v>
      </c>
      <c r="F20">
        <v>15</v>
      </c>
      <c r="G20">
        <v>60</v>
      </c>
      <c r="I20">
        <v>0</v>
      </c>
      <c r="J20">
        <v>1.7948126790000001</v>
      </c>
      <c r="K20">
        <v>0.63485336299999995</v>
      </c>
      <c r="L20">
        <v>5.2819729000000003E-2</v>
      </c>
      <c r="M20">
        <v>3.1954765000000003E-2</v>
      </c>
      <c r="N20">
        <v>1.3744745249999999</v>
      </c>
      <c r="O20">
        <v>3.892907143</v>
      </c>
      <c r="Q20" s="1" t="s">
        <v>30</v>
      </c>
      <c r="R20" s="1">
        <f>COUNTIF(O:O,"&lt;=5")/COUNT(O:O)*100</f>
        <v>41</v>
      </c>
      <c r="S20" s="1"/>
    </row>
    <row r="21" spans="1:19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14</v>
      </c>
      <c r="G21">
        <v>61</v>
      </c>
      <c r="I21">
        <v>0</v>
      </c>
      <c r="J21">
        <v>1.874236107</v>
      </c>
      <c r="K21">
        <v>0.55750846899999995</v>
      </c>
      <c r="L21">
        <v>0.124625683</v>
      </c>
      <c r="M21">
        <v>0.40197420099999998</v>
      </c>
      <c r="N21">
        <v>8.5721253999999997E-2</v>
      </c>
      <c r="O21">
        <v>3.0471405979999999</v>
      </c>
      <c r="Q21" s="1" t="s">
        <v>31</v>
      </c>
      <c r="R21" s="1">
        <f>COUNTIF(O:O,"&lt;=3")/COUNT(O:O)*100</f>
        <v>19</v>
      </c>
      <c r="S21" s="1"/>
    </row>
    <row r="22" spans="1:19" x14ac:dyDescent="0.4">
      <c r="A22">
        <v>6</v>
      </c>
      <c r="B22">
        <v>13</v>
      </c>
      <c r="C22">
        <v>8</v>
      </c>
      <c r="D22">
        <v>9</v>
      </c>
      <c r="E22">
        <v>10</v>
      </c>
      <c r="F22">
        <v>14</v>
      </c>
      <c r="G22">
        <v>58</v>
      </c>
      <c r="I22">
        <v>0</v>
      </c>
      <c r="J22">
        <v>13.30879998</v>
      </c>
      <c r="K22">
        <v>0.21545672399999999</v>
      </c>
      <c r="L22">
        <v>1.0488030000000001E-3</v>
      </c>
      <c r="M22">
        <v>0.110704422</v>
      </c>
      <c r="N22">
        <v>6.4869642000000005E-2</v>
      </c>
      <c r="O22">
        <v>13.707716230000001</v>
      </c>
      <c r="Q22" s="1" t="s">
        <v>32</v>
      </c>
      <c r="R22" s="1">
        <f>COUNTIF(O:O,"&lt;=2")/COUNT(O:O)*100</f>
        <v>12</v>
      </c>
      <c r="S22" s="1"/>
    </row>
    <row r="23" spans="1:19" x14ac:dyDescent="0.4">
      <c r="A23">
        <v>7</v>
      </c>
      <c r="B23">
        <v>10</v>
      </c>
      <c r="C23">
        <v>8</v>
      </c>
      <c r="D23">
        <v>12</v>
      </c>
      <c r="E23">
        <v>9</v>
      </c>
      <c r="F23">
        <v>13</v>
      </c>
      <c r="G23">
        <v>59</v>
      </c>
      <c r="I23">
        <v>0</v>
      </c>
      <c r="J23">
        <v>0.87537217099999998</v>
      </c>
      <c r="K23">
        <v>3.1159422399999999</v>
      </c>
      <c r="L23">
        <v>2.5932073999999999E-2</v>
      </c>
      <c r="M23">
        <v>6.7886352999999997E-2</v>
      </c>
      <c r="N23">
        <v>0.106741905</v>
      </c>
      <c r="O23">
        <v>4.1987245079999997</v>
      </c>
    </row>
    <row r="24" spans="1:19" x14ac:dyDescent="0.4">
      <c r="A24">
        <v>5</v>
      </c>
      <c r="B24">
        <v>11</v>
      </c>
      <c r="C24">
        <v>7</v>
      </c>
      <c r="D24">
        <v>10</v>
      </c>
      <c r="E24">
        <v>10</v>
      </c>
      <c r="F24">
        <v>13</v>
      </c>
      <c r="G24">
        <v>56</v>
      </c>
      <c r="I24">
        <v>0</v>
      </c>
      <c r="J24">
        <v>0.76395440100000001</v>
      </c>
      <c r="K24">
        <v>0.44680356999999998</v>
      </c>
      <c r="L24">
        <v>3.6901951000000002E-2</v>
      </c>
      <c r="M24">
        <v>0.21465468400000001</v>
      </c>
      <c r="N24">
        <v>1.8906355E-2</v>
      </c>
      <c r="O24">
        <v>1.484215021</v>
      </c>
    </row>
    <row r="25" spans="1:19" x14ac:dyDescent="0.4">
      <c r="A25">
        <v>7</v>
      </c>
      <c r="B25">
        <v>12</v>
      </c>
      <c r="C25">
        <v>8</v>
      </c>
      <c r="D25">
        <v>10</v>
      </c>
      <c r="E25">
        <v>10</v>
      </c>
      <c r="F25">
        <v>14</v>
      </c>
      <c r="G25">
        <v>60</v>
      </c>
      <c r="I25">
        <v>0</v>
      </c>
      <c r="J25">
        <v>4.2345156670000001</v>
      </c>
      <c r="K25">
        <v>0.84374213200000003</v>
      </c>
      <c r="L25">
        <v>4.8868656000000003E-2</v>
      </c>
      <c r="M25">
        <v>0.27632570299999998</v>
      </c>
      <c r="N25">
        <v>0.34358477599999998</v>
      </c>
      <c r="O25">
        <v>5.7490327360000002</v>
      </c>
    </row>
    <row r="26" spans="1:19" x14ac:dyDescent="0.4">
      <c r="A26">
        <v>6</v>
      </c>
      <c r="B26">
        <v>11</v>
      </c>
      <c r="C26">
        <v>6</v>
      </c>
      <c r="D26">
        <v>11</v>
      </c>
      <c r="E26">
        <v>10</v>
      </c>
      <c r="F26">
        <v>15</v>
      </c>
      <c r="G26">
        <v>59</v>
      </c>
      <c r="I26">
        <v>0</v>
      </c>
      <c r="J26">
        <v>3.1171875</v>
      </c>
      <c r="K26">
        <v>5.2857161E-2</v>
      </c>
      <c r="L26">
        <v>0.121673822</v>
      </c>
      <c r="M26">
        <v>0.261301756</v>
      </c>
      <c r="N26">
        <v>2.631578207</v>
      </c>
      <c r="O26">
        <v>6.1875920300000002</v>
      </c>
    </row>
    <row r="27" spans="1:19" x14ac:dyDescent="0.4">
      <c r="A27">
        <v>7</v>
      </c>
      <c r="B27">
        <v>12</v>
      </c>
      <c r="C27">
        <v>7</v>
      </c>
      <c r="D27">
        <v>11</v>
      </c>
      <c r="E27">
        <v>10</v>
      </c>
      <c r="F27">
        <v>14</v>
      </c>
      <c r="G27">
        <v>61</v>
      </c>
      <c r="I27">
        <v>0</v>
      </c>
      <c r="J27">
        <v>26.12768793</v>
      </c>
      <c r="K27">
        <v>0.102771759</v>
      </c>
      <c r="L27">
        <v>0.21836805300000001</v>
      </c>
      <c r="M27">
        <v>0.126662254</v>
      </c>
      <c r="N27">
        <v>9.2751979999999998E-2</v>
      </c>
      <c r="O27">
        <v>26.67123342</v>
      </c>
    </row>
    <row r="28" spans="1:19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14</v>
      </c>
      <c r="G28">
        <v>60</v>
      </c>
      <c r="I28">
        <v>0</v>
      </c>
      <c r="J28">
        <v>2.0325808529999998</v>
      </c>
      <c r="K28">
        <v>0.65981006600000003</v>
      </c>
      <c r="L28">
        <v>8.1779480000000002E-2</v>
      </c>
      <c r="M28">
        <v>0.115746021</v>
      </c>
      <c r="N28">
        <v>0.57945013000000001</v>
      </c>
      <c r="O28">
        <v>3.473301411</v>
      </c>
    </row>
    <row r="29" spans="1:19" x14ac:dyDescent="0.4">
      <c r="A29">
        <v>7</v>
      </c>
      <c r="B29">
        <v>12</v>
      </c>
      <c r="C29">
        <v>8</v>
      </c>
      <c r="D29">
        <v>8</v>
      </c>
      <c r="E29">
        <v>10</v>
      </c>
      <c r="F29">
        <v>16</v>
      </c>
      <c r="G29">
        <v>61</v>
      </c>
      <c r="I29">
        <v>0</v>
      </c>
      <c r="J29">
        <v>4.7532348630000003</v>
      </c>
      <c r="K29">
        <v>0.42591095000000001</v>
      </c>
      <c r="L29">
        <v>0</v>
      </c>
      <c r="M29">
        <v>0.15608930600000001</v>
      </c>
      <c r="N29">
        <v>0.52861857400000001</v>
      </c>
      <c r="O29">
        <v>5.8667967320000001</v>
      </c>
    </row>
    <row r="30" spans="1:19" x14ac:dyDescent="0.4">
      <c r="A30">
        <v>7</v>
      </c>
      <c r="B30">
        <v>12</v>
      </c>
      <c r="C30">
        <v>8</v>
      </c>
      <c r="D30">
        <v>12</v>
      </c>
      <c r="E30">
        <v>11</v>
      </c>
      <c r="F30">
        <v>15</v>
      </c>
      <c r="G30">
        <v>65</v>
      </c>
      <c r="I30">
        <v>0</v>
      </c>
      <c r="J30">
        <v>4.9376890659999999</v>
      </c>
      <c r="K30">
        <v>0.57550954799999998</v>
      </c>
      <c r="L30">
        <v>9.1706991000000002E-2</v>
      </c>
      <c r="M30">
        <v>0.99254178999999998</v>
      </c>
      <c r="N30">
        <v>0.32812190099999999</v>
      </c>
      <c r="O30">
        <v>6.927523613</v>
      </c>
    </row>
    <row r="31" spans="1:19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14</v>
      </c>
      <c r="G31">
        <v>59</v>
      </c>
      <c r="I31">
        <v>0</v>
      </c>
      <c r="J31">
        <v>4.2337415219999999</v>
      </c>
      <c r="K31">
        <v>1.377871275</v>
      </c>
      <c r="L31">
        <v>2.9967069999999998E-2</v>
      </c>
      <c r="M31">
        <v>0.135437012</v>
      </c>
      <c r="N31">
        <v>0.99654722200000001</v>
      </c>
      <c r="O31">
        <v>6.7755043510000004</v>
      </c>
    </row>
    <row r="32" spans="1:19" x14ac:dyDescent="0.4">
      <c r="A32">
        <v>6</v>
      </c>
      <c r="B32">
        <v>12</v>
      </c>
      <c r="C32">
        <v>7</v>
      </c>
      <c r="D32">
        <v>11</v>
      </c>
      <c r="E32">
        <v>7</v>
      </c>
      <c r="F32">
        <v>15</v>
      </c>
      <c r="G32">
        <v>57</v>
      </c>
      <c r="I32">
        <v>0</v>
      </c>
      <c r="J32">
        <v>5.9953975679999996</v>
      </c>
      <c r="K32">
        <v>9.8921299000000004E-2</v>
      </c>
      <c r="L32">
        <v>1.7952441999999999E-2</v>
      </c>
      <c r="M32">
        <v>3.0603409999999998E-3</v>
      </c>
      <c r="N32">
        <v>0.67200732200000002</v>
      </c>
      <c r="O32">
        <v>6.7912592890000001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10</v>
      </c>
      <c r="F33">
        <v>14</v>
      </c>
      <c r="G33">
        <v>61</v>
      </c>
      <c r="I33">
        <v>9.9730499999999998E-4</v>
      </c>
      <c r="J33">
        <v>6.8515870569999997</v>
      </c>
      <c r="K33">
        <v>6.0840367999999999E-2</v>
      </c>
      <c r="L33">
        <v>0.32108521499999998</v>
      </c>
      <c r="M33">
        <v>0.226394653</v>
      </c>
      <c r="N33">
        <v>7.6795101000000004E-2</v>
      </c>
      <c r="O33">
        <v>7.5396943089999997</v>
      </c>
    </row>
    <row r="34" spans="1:15" x14ac:dyDescent="0.4">
      <c r="A34">
        <v>7</v>
      </c>
      <c r="B34">
        <v>12</v>
      </c>
      <c r="C34">
        <v>9</v>
      </c>
      <c r="D34">
        <v>12</v>
      </c>
      <c r="E34">
        <v>11</v>
      </c>
      <c r="F34">
        <v>11</v>
      </c>
      <c r="G34">
        <v>62</v>
      </c>
      <c r="I34">
        <v>0</v>
      </c>
      <c r="J34">
        <v>11.390623570000001</v>
      </c>
      <c r="K34">
        <v>6.2132866379999996</v>
      </c>
      <c r="L34">
        <v>0.30422902099999999</v>
      </c>
      <c r="M34">
        <v>0.62080764799999999</v>
      </c>
      <c r="N34">
        <v>1.6953467999999999E-2</v>
      </c>
      <c r="O34">
        <v>18.55176878</v>
      </c>
    </row>
    <row r="35" spans="1:15" x14ac:dyDescent="0.4">
      <c r="A35">
        <v>6</v>
      </c>
      <c r="B35">
        <v>11</v>
      </c>
      <c r="C35">
        <v>8</v>
      </c>
      <c r="D35">
        <v>12</v>
      </c>
      <c r="E35">
        <v>10</v>
      </c>
      <c r="F35">
        <v>14</v>
      </c>
      <c r="G35">
        <v>61</v>
      </c>
      <c r="I35">
        <v>0</v>
      </c>
      <c r="J35">
        <v>0.49318146699999998</v>
      </c>
      <c r="K35">
        <v>1.4079399109999999</v>
      </c>
      <c r="L35">
        <v>1.6952753000000001E-2</v>
      </c>
      <c r="M35">
        <v>0.26229929899999999</v>
      </c>
      <c r="N35">
        <v>2.1000592710000001</v>
      </c>
      <c r="O35">
        <v>4.283429623</v>
      </c>
    </row>
    <row r="36" spans="1:15" x14ac:dyDescent="0.4">
      <c r="A36">
        <v>6</v>
      </c>
      <c r="B36">
        <v>11</v>
      </c>
      <c r="C36">
        <v>8</v>
      </c>
      <c r="D36">
        <v>11</v>
      </c>
      <c r="E36">
        <v>10</v>
      </c>
      <c r="F36">
        <v>12</v>
      </c>
      <c r="G36">
        <v>58</v>
      </c>
      <c r="I36">
        <v>0</v>
      </c>
      <c r="J36">
        <v>0.89360928500000003</v>
      </c>
      <c r="K36">
        <v>0.97040557900000002</v>
      </c>
      <c r="L36">
        <v>0.16655445099999999</v>
      </c>
      <c r="M36">
        <v>0.386965275</v>
      </c>
      <c r="N36">
        <v>0.32213783299999998</v>
      </c>
      <c r="O36">
        <v>2.7426657680000002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10</v>
      </c>
      <c r="F37">
        <v>14</v>
      </c>
      <c r="G37">
        <v>60</v>
      </c>
      <c r="I37">
        <v>0</v>
      </c>
      <c r="J37">
        <v>11.782741550000001</v>
      </c>
      <c r="K37">
        <v>0.42890930199999999</v>
      </c>
      <c r="L37">
        <v>0.72887349099999998</v>
      </c>
      <c r="M37">
        <v>0.48017644900000001</v>
      </c>
      <c r="N37">
        <v>3.5962343000000001E-2</v>
      </c>
      <c r="O37">
        <v>13.459540130000001</v>
      </c>
    </row>
    <row r="38" spans="1:15" x14ac:dyDescent="0.4">
      <c r="A38">
        <v>8</v>
      </c>
      <c r="B38">
        <v>12</v>
      </c>
      <c r="C38">
        <v>7</v>
      </c>
      <c r="D38">
        <v>10</v>
      </c>
      <c r="E38">
        <v>10</v>
      </c>
      <c r="F38">
        <v>16</v>
      </c>
      <c r="G38">
        <v>63</v>
      </c>
      <c r="I38">
        <v>9.9659000000000011E-4</v>
      </c>
      <c r="J38">
        <v>15.03275228</v>
      </c>
      <c r="K38">
        <v>8.5771560999999996E-2</v>
      </c>
      <c r="L38">
        <v>4.9865723000000001E-2</v>
      </c>
      <c r="M38">
        <v>0.19543814700000001</v>
      </c>
      <c r="N38">
        <v>0.62642288199999996</v>
      </c>
      <c r="O38">
        <v>15.993278979999999</v>
      </c>
    </row>
    <row r="39" spans="1:15" x14ac:dyDescent="0.4">
      <c r="A39">
        <v>6</v>
      </c>
      <c r="B39">
        <v>11</v>
      </c>
      <c r="C39">
        <v>7</v>
      </c>
      <c r="D39">
        <v>12</v>
      </c>
      <c r="E39">
        <v>10</v>
      </c>
      <c r="F39">
        <v>15</v>
      </c>
      <c r="G39">
        <v>61</v>
      </c>
      <c r="I39">
        <v>0</v>
      </c>
      <c r="J39">
        <v>1.731765985</v>
      </c>
      <c r="K39">
        <v>8.4773301999999995E-2</v>
      </c>
      <c r="L39">
        <v>0.12765836699999999</v>
      </c>
      <c r="M39">
        <v>0.14062237699999999</v>
      </c>
      <c r="N39">
        <v>1.130975485</v>
      </c>
      <c r="O39">
        <v>3.2177920339999999</v>
      </c>
    </row>
    <row r="40" spans="1:15" x14ac:dyDescent="0.4">
      <c r="A40">
        <v>4</v>
      </c>
      <c r="B40">
        <v>12</v>
      </c>
      <c r="C40">
        <v>6</v>
      </c>
      <c r="D40">
        <v>11</v>
      </c>
      <c r="E40">
        <v>9</v>
      </c>
      <c r="F40">
        <v>16</v>
      </c>
      <c r="G40">
        <v>58</v>
      </c>
      <c r="I40">
        <v>0</v>
      </c>
      <c r="J40">
        <v>11.51183438</v>
      </c>
      <c r="K40">
        <v>7.2806120000000002E-2</v>
      </c>
      <c r="L40">
        <v>0.329118252</v>
      </c>
      <c r="M40">
        <v>1.695466E-2</v>
      </c>
      <c r="N40">
        <v>6.3596227169999997</v>
      </c>
      <c r="O40">
        <v>18.293263670000002</v>
      </c>
    </row>
    <row r="41" spans="1:15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13</v>
      </c>
      <c r="G41">
        <v>61</v>
      </c>
      <c r="I41">
        <v>1.025438E-3</v>
      </c>
      <c r="J41">
        <v>2.969954252</v>
      </c>
      <c r="K41">
        <v>2.28126359</v>
      </c>
      <c r="L41">
        <v>7.1792840999999996E-2</v>
      </c>
      <c r="M41">
        <v>1.524472475</v>
      </c>
      <c r="N41">
        <v>0.240369797</v>
      </c>
      <c r="O41">
        <v>7.0928251739999997</v>
      </c>
    </row>
    <row r="42" spans="1:15" x14ac:dyDescent="0.4">
      <c r="A42">
        <v>7</v>
      </c>
      <c r="B42">
        <v>12</v>
      </c>
      <c r="C42">
        <v>8</v>
      </c>
      <c r="D42">
        <v>10</v>
      </c>
      <c r="E42">
        <v>8</v>
      </c>
      <c r="F42">
        <v>15</v>
      </c>
      <c r="G42">
        <v>60</v>
      </c>
      <c r="I42">
        <v>0</v>
      </c>
      <c r="J42">
        <v>5.4999659059999999</v>
      </c>
      <c r="K42">
        <v>1.865963936</v>
      </c>
      <c r="L42">
        <v>6.6822290000000006E-2</v>
      </c>
      <c r="M42">
        <v>1.1966467E-2</v>
      </c>
      <c r="N42">
        <v>0.55152511599999998</v>
      </c>
      <c r="O42">
        <v>7.9982423779999996</v>
      </c>
    </row>
    <row r="43" spans="1:15" x14ac:dyDescent="0.4">
      <c r="A43">
        <v>6</v>
      </c>
      <c r="B43">
        <v>10</v>
      </c>
      <c r="C43">
        <v>7</v>
      </c>
      <c r="D43">
        <v>12</v>
      </c>
      <c r="E43">
        <v>11</v>
      </c>
      <c r="F43">
        <v>13</v>
      </c>
      <c r="G43">
        <v>59</v>
      </c>
      <c r="I43">
        <v>9.9659000000000011E-4</v>
      </c>
      <c r="J43">
        <v>0.58255219499999999</v>
      </c>
      <c r="K43">
        <v>8.9760779999999998E-2</v>
      </c>
      <c r="L43">
        <v>5.9892415999999997E-2</v>
      </c>
      <c r="M43">
        <v>0.80080390000000001</v>
      </c>
      <c r="N43">
        <v>0.14960026700000001</v>
      </c>
      <c r="O43">
        <v>1.685604095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10</v>
      </c>
      <c r="F44">
        <v>13</v>
      </c>
      <c r="G44">
        <v>59</v>
      </c>
      <c r="I44">
        <v>0</v>
      </c>
      <c r="J44">
        <v>4.4214255810000003</v>
      </c>
      <c r="K44">
        <v>0.65823864899999995</v>
      </c>
      <c r="L44">
        <v>4.9862860000000004E-3</v>
      </c>
      <c r="M44">
        <v>0.356039524</v>
      </c>
      <c r="N44">
        <v>0.10168766999999999</v>
      </c>
      <c r="O44">
        <v>5.5464465619999999</v>
      </c>
    </row>
    <row r="45" spans="1:15" x14ac:dyDescent="0.4">
      <c r="A45">
        <v>7</v>
      </c>
      <c r="B45">
        <v>12</v>
      </c>
      <c r="C45">
        <v>8</v>
      </c>
      <c r="D45">
        <v>12</v>
      </c>
      <c r="E45">
        <v>11</v>
      </c>
      <c r="F45">
        <v>15</v>
      </c>
      <c r="G45">
        <v>65</v>
      </c>
      <c r="I45">
        <v>0</v>
      </c>
      <c r="J45">
        <v>1.9514939790000001</v>
      </c>
      <c r="K45">
        <v>2.1676490309999998</v>
      </c>
      <c r="L45">
        <v>6.1792134999999998E-2</v>
      </c>
      <c r="M45">
        <v>1.1429815290000001</v>
      </c>
      <c r="N45">
        <v>1.245711327</v>
      </c>
      <c r="O45">
        <v>6.5725812909999997</v>
      </c>
    </row>
    <row r="46" spans="1:15" x14ac:dyDescent="0.4">
      <c r="A46">
        <v>7</v>
      </c>
      <c r="B46">
        <v>11</v>
      </c>
      <c r="C46">
        <v>7</v>
      </c>
      <c r="D46">
        <v>11</v>
      </c>
      <c r="E46">
        <v>9</v>
      </c>
      <c r="F46">
        <v>15</v>
      </c>
      <c r="G46">
        <v>60</v>
      </c>
      <c r="I46">
        <v>9.9659000000000011E-4</v>
      </c>
      <c r="J46">
        <v>0.27921652800000002</v>
      </c>
      <c r="K46">
        <v>0.39893174199999998</v>
      </c>
      <c r="L46">
        <v>0.116746664</v>
      </c>
      <c r="M46">
        <v>3.1963348000000003E-2</v>
      </c>
      <c r="N46">
        <v>0.37794160799999998</v>
      </c>
      <c r="O46">
        <v>1.206736088</v>
      </c>
    </row>
    <row r="47" spans="1:15" x14ac:dyDescent="0.4">
      <c r="A47">
        <v>6</v>
      </c>
      <c r="B47">
        <v>11</v>
      </c>
      <c r="C47">
        <v>8</v>
      </c>
      <c r="D47">
        <v>12</v>
      </c>
      <c r="E47">
        <v>11</v>
      </c>
      <c r="F47">
        <v>15</v>
      </c>
      <c r="G47">
        <v>62</v>
      </c>
      <c r="I47">
        <v>0</v>
      </c>
      <c r="J47">
        <v>2.155249119</v>
      </c>
      <c r="K47">
        <v>0.44385409399999998</v>
      </c>
      <c r="L47">
        <v>1.8949270000000001E-2</v>
      </c>
      <c r="M47">
        <v>1.081166506</v>
      </c>
      <c r="N47">
        <v>0.34510612499999999</v>
      </c>
      <c r="O47">
        <v>4.0492532250000002</v>
      </c>
    </row>
    <row r="48" spans="1:15" x14ac:dyDescent="0.4">
      <c r="A48">
        <v>6</v>
      </c>
      <c r="B48">
        <v>12</v>
      </c>
      <c r="C48">
        <v>9</v>
      </c>
      <c r="D48">
        <v>11</v>
      </c>
      <c r="E48">
        <v>10</v>
      </c>
      <c r="F48">
        <v>15</v>
      </c>
      <c r="G48">
        <v>63</v>
      </c>
      <c r="I48">
        <v>0</v>
      </c>
      <c r="J48">
        <v>17.795212509999999</v>
      </c>
      <c r="K48">
        <v>5.0774581430000003</v>
      </c>
      <c r="L48">
        <v>0.116491556</v>
      </c>
      <c r="M48">
        <v>8.0797911E-2</v>
      </c>
      <c r="N48">
        <v>2.2281618120000002</v>
      </c>
      <c r="O48">
        <v>25.301099059999999</v>
      </c>
    </row>
    <row r="49" spans="1:15" x14ac:dyDescent="0.4">
      <c r="A49">
        <v>5</v>
      </c>
      <c r="B49">
        <v>12</v>
      </c>
      <c r="C49">
        <v>7</v>
      </c>
      <c r="D49">
        <v>12</v>
      </c>
      <c r="E49">
        <v>11</v>
      </c>
      <c r="F49">
        <v>16</v>
      </c>
      <c r="G49">
        <v>63</v>
      </c>
      <c r="I49">
        <v>0</v>
      </c>
      <c r="J49">
        <v>44.844973330000002</v>
      </c>
      <c r="K49">
        <v>6.8800211E-2</v>
      </c>
      <c r="L49">
        <v>0.104762077</v>
      </c>
      <c r="M49">
        <v>1.033240318</v>
      </c>
      <c r="N49">
        <v>5.0575187210000001</v>
      </c>
      <c r="O49">
        <v>51.113260029999999</v>
      </c>
    </row>
    <row r="50" spans="1:15" x14ac:dyDescent="0.4">
      <c r="A50">
        <v>6</v>
      </c>
      <c r="B50">
        <v>12</v>
      </c>
      <c r="C50">
        <v>7</v>
      </c>
      <c r="D50">
        <v>10</v>
      </c>
      <c r="E50">
        <v>10</v>
      </c>
      <c r="F50">
        <v>14</v>
      </c>
      <c r="G50">
        <v>59</v>
      </c>
      <c r="I50">
        <v>0</v>
      </c>
      <c r="J50">
        <v>7.5450160500000001</v>
      </c>
      <c r="K50">
        <v>4.5931101000000002E-2</v>
      </c>
      <c r="L50">
        <v>0.15951895699999999</v>
      </c>
      <c r="M50">
        <v>0.43982291200000001</v>
      </c>
      <c r="N50">
        <v>0.119724751</v>
      </c>
      <c r="O50">
        <v>8.3119654660000002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10</v>
      </c>
      <c r="F51">
        <v>12</v>
      </c>
      <c r="G51">
        <v>56</v>
      </c>
      <c r="I51">
        <v>0</v>
      </c>
      <c r="J51">
        <v>0.23732447600000001</v>
      </c>
      <c r="K51">
        <v>0.249335051</v>
      </c>
      <c r="L51">
        <v>5.4895878000000002E-2</v>
      </c>
      <c r="M51">
        <v>0.42487454400000002</v>
      </c>
      <c r="N51">
        <v>1.1950016000000001E-2</v>
      </c>
      <c r="O51">
        <v>0.98041486700000002</v>
      </c>
    </row>
    <row r="52" spans="1:15" x14ac:dyDescent="0.4">
      <c r="A52">
        <v>6</v>
      </c>
      <c r="B52">
        <v>13</v>
      </c>
      <c r="C52">
        <v>7</v>
      </c>
      <c r="D52">
        <v>10</v>
      </c>
      <c r="E52">
        <v>10</v>
      </c>
      <c r="F52">
        <v>14</v>
      </c>
      <c r="G52">
        <v>59</v>
      </c>
      <c r="I52">
        <v>0</v>
      </c>
      <c r="J52">
        <v>10.40603709</v>
      </c>
      <c r="K52">
        <v>0.87227535199999995</v>
      </c>
      <c r="L52">
        <v>2.9935360000000001E-2</v>
      </c>
      <c r="M52">
        <v>0.48069405599999998</v>
      </c>
      <c r="N52">
        <v>2.674213886</v>
      </c>
      <c r="O52">
        <v>14.465155599999999</v>
      </c>
    </row>
    <row r="53" spans="1:15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0</v>
      </c>
      <c r="J53">
        <v>5.1906464100000003</v>
      </c>
      <c r="K53">
        <v>0.78496480000000002</v>
      </c>
      <c r="L53">
        <v>4.0931225000000002E-2</v>
      </c>
      <c r="M53">
        <v>0.30679392799999999</v>
      </c>
      <c r="N53">
        <v>3.8943290999999998E-2</v>
      </c>
      <c r="O53">
        <v>6.3651900289999999</v>
      </c>
    </row>
    <row r="54" spans="1:15" x14ac:dyDescent="0.4">
      <c r="A54">
        <v>6</v>
      </c>
      <c r="B54">
        <v>12</v>
      </c>
      <c r="C54">
        <v>8</v>
      </c>
      <c r="D54">
        <v>10</v>
      </c>
      <c r="E54">
        <v>9</v>
      </c>
      <c r="F54">
        <v>13</v>
      </c>
      <c r="G54">
        <v>57</v>
      </c>
      <c r="I54">
        <v>0</v>
      </c>
      <c r="J54">
        <v>1.923500776</v>
      </c>
      <c r="K54">
        <v>1.236219883</v>
      </c>
      <c r="L54">
        <v>2.0008090000000001E-3</v>
      </c>
      <c r="M54">
        <v>1.4016867000000001E-2</v>
      </c>
      <c r="N54">
        <v>4.3872118000000002E-2</v>
      </c>
      <c r="O54">
        <v>3.2264947890000002</v>
      </c>
    </row>
    <row r="55" spans="1:15" x14ac:dyDescent="0.4">
      <c r="A55">
        <v>7</v>
      </c>
      <c r="B55">
        <v>12</v>
      </c>
      <c r="C55">
        <v>8</v>
      </c>
      <c r="D55">
        <v>11</v>
      </c>
      <c r="E55">
        <v>11</v>
      </c>
      <c r="F55">
        <v>13</v>
      </c>
      <c r="G55">
        <v>62</v>
      </c>
      <c r="I55">
        <v>0</v>
      </c>
      <c r="J55">
        <v>5.361034632</v>
      </c>
      <c r="K55">
        <v>0.31996846200000001</v>
      </c>
      <c r="L55">
        <v>8.3818435999999996E-2</v>
      </c>
      <c r="M55">
        <v>1.08975029</v>
      </c>
      <c r="N55">
        <v>6.7848681999999993E-2</v>
      </c>
      <c r="O55">
        <v>6.9273488519999997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9</v>
      </c>
      <c r="F56">
        <v>14</v>
      </c>
      <c r="G56">
        <v>60</v>
      </c>
      <c r="I56">
        <v>0</v>
      </c>
      <c r="J56">
        <v>2.5095162389999999</v>
      </c>
      <c r="K56">
        <v>0.30015349400000002</v>
      </c>
      <c r="L56">
        <v>9.5781564999999999E-2</v>
      </c>
      <c r="M56">
        <v>9.8888636000000002E-2</v>
      </c>
      <c r="N56">
        <v>0.66283082999999998</v>
      </c>
      <c r="O56">
        <v>3.6671707630000001</v>
      </c>
    </row>
    <row r="57" spans="1:15" x14ac:dyDescent="0.4">
      <c r="A57">
        <v>5</v>
      </c>
      <c r="B57">
        <v>11</v>
      </c>
      <c r="C57">
        <v>8</v>
      </c>
      <c r="D57">
        <v>10</v>
      </c>
      <c r="E57">
        <v>10</v>
      </c>
      <c r="F57">
        <v>16</v>
      </c>
      <c r="G57">
        <v>60</v>
      </c>
      <c r="I57">
        <v>0</v>
      </c>
      <c r="J57">
        <v>1.289353371</v>
      </c>
      <c r="K57">
        <v>0.92673563999999997</v>
      </c>
      <c r="L57">
        <v>1.2009382000000001E-2</v>
      </c>
      <c r="M57">
        <v>0.22635793700000001</v>
      </c>
      <c r="N57">
        <v>0.63031458900000004</v>
      </c>
      <c r="O57">
        <v>3.0907292370000001</v>
      </c>
    </row>
    <row r="58" spans="1:15" x14ac:dyDescent="0.4">
      <c r="A58">
        <v>6</v>
      </c>
      <c r="B58">
        <v>12</v>
      </c>
      <c r="C58">
        <v>8</v>
      </c>
      <c r="D58">
        <v>9</v>
      </c>
      <c r="E58">
        <v>8</v>
      </c>
      <c r="F58">
        <v>15</v>
      </c>
      <c r="G58">
        <v>58</v>
      </c>
      <c r="I58">
        <v>9.9659000000000011E-4</v>
      </c>
      <c r="J58">
        <v>8.3800184729999998</v>
      </c>
      <c r="K58">
        <v>2.2609555719999999</v>
      </c>
      <c r="L58">
        <v>3.1971215999999997E-2</v>
      </c>
      <c r="M58">
        <v>8.9201929999999999E-3</v>
      </c>
      <c r="N58">
        <v>6.2884092000000003E-2</v>
      </c>
      <c r="O58">
        <v>10.746743199999999</v>
      </c>
    </row>
    <row r="59" spans="1:15" x14ac:dyDescent="0.4">
      <c r="A59">
        <v>7</v>
      </c>
      <c r="B59">
        <v>12</v>
      </c>
      <c r="C59">
        <v>8</v>
      </c>
      <c r="D59">
        <v>10</v>
      </c>
      <c r="E59">
        <v>11</v>
      </c>
      <c r="F59">
        <v>13</v>
      </c>
      <c r="G59">
        <v>61</v>
      </c>
      <c r="I59">
        <v>0</v>
      </c>
      <c r="J59">
        <v>11.3437283</v>
      </c>
      <c r="K59">
        <v>1.9988865849999999</v>
      </c>
      <c r="L59">
        <v>1.7002105999999999E-2</v>
      </c>
      <c r="M59">
        <v>1.507364511</v>
      </c>
      <c r="N59">
        <v>6.3153266999999999E-2</v>
      </c>
      <c r="O59">
        <v>14.932586669999999</v>
      </c>
    </row>
    <row r="60" spans="1:15" x14ac:dyDescent="0.4">
      <c r="A60">
        <v>6</v>
      </c>
      <c r="B60">
        <v>12</v>
      </c>
      <c r="C60">
        <v>7</v>
      </c>
      <c r="D60">
        <v>11</v>
      </c>
      <c r="E60">
        <v>10</v>
      </c>
      <c r="F60">
        <v>14</v>
      </c>
      <c r="G60">
        <v>60</v>
      </c>
      <c r="I60">
        <v>1.024723E-3</v>
      </c>
      <c r="J60">
        <v>1.7363696099999999</v>
      </c>
      <c r="K60">
        <v>7.8840732999999996E-2</v>
      </c>
      <c r="L60">
        <v>6.2805414000000004E-2</v>
      </c>
      <c r="M60">
        <v>0.74064779300000005</v>
      </c>
      <c r="N60">
        <v>1.9975184999999999E-2</v>
      </c>
      <c r="O60">
        <v>2.643618107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9.9754300000000004E-4</v>
      </c>
      <c r="J61">
        <v>8.518486738</v>
      </c>
      <c r="K61">
        <v>0.225949764</v>
      </c>
      <c r="L61">
        <v>0.64591956100000003</v>
      </c>
      <c r="M61">
        <v>0.151779413</v>
      </c>
      <c r="N61">
        <v>0.207500458</v>
      </c>
      <c r="O61">
        <v>9.7556266780000005</v>
      </c>
    </row>
    <row r="62" spans="1:15" x14ac:dyDescent="0.4">
      <c r="A62">
        <v>6</v>
      </c>
      <c r="B62">
        <v>13</v>
      </c>
      <c r="C62">
        <v>7</v>
      </c>
      <c r="D62">
        <v>10</v>
      </c>
      <c r="E62">
        <v>10</v>
      </c>
      <c r="F62">
        <v>16</v>
      </c>
      <c r="G62">
        <v>61</v>
      </c>
      <c r="I62">
        <v>0</v>
      </c>
      <c r="J62">
        <v>23.249480250000001</v>
      </c>
      <c r="K62">
        <v>0.14855074900000001</v>
      </c>
      <c r="L62">
        <v>3.7898064000000002E-2</v>
      </c>
      <c r="M62">
        <v>0.10377717</v>
      </c>
      <c r="N62">
        <v>0.90984439800000005</v>
      </c>
      <c r="O62">
        <v>24.449550630000001</v>
      </c>
    </row>
    <row r="63" spans="1:15" x14ac:dyDescent="0.4">
      <c r="A63">
        <v>7</v>
      </c>
      <c r="B63">
        <v>12</v>
      </c>
      <c r="C63">
        <v>7</v>
      </c>
      <c r="D63">
        <v>12</v>
      </c>
      <c r="E63">
        <v>9</v>
      </c>
      <c r="F63">
        <v>13</v>
      </c>
      <c r="G63">
        <v>60</v>
      </c>
      <c r="I63">
        <v>0</v>
      </c>
      <c r="J63">
        <v>3.326119184</v>
      </c>
      <c r="K63">
        <v>9.7739697E-2</v>
      </c>
      <c r="L63">
        <v>0.29122233400000003</v>
      </c>
      <c r="M63">
        <v>1.9988537000000001E-2</v>
      </c>
      <c r="N63">
        <v>0.28922724700000002</v>
      </c>
      <c r="O63">
        <v>4.027247429</v>
      </c>
    </row>
    <row r="64" spans="1:15" x14ac:dyDescent="0.4">
      <c r="A64">
        <v>6</v>
      </c>
      <c r="B64">
        <v>12</v>
      </c>
      <c r="C64">
        <v>8</v>
      </c>
      <c r="D64">
        <v>12</v>
      </c>
      <c r="E64">
        <v>10</v>
      </c>
      <c r="F64">
        <v>16</v>
      </c>
      <c r="G64">
        <v>64</v>
      </c>
      <c r="I64">
        <v>0</v>
      </c>
      <c r="J64">
        <v>5.826460838</v>
      </c>
      <c r="K64">
        <v>1.85903883</v>
      </c>
      <c r="L64">
        <v>1.490003824</v>
      </c>
      <c r="M64">
        <v>0.202412128</v>
      </c>
      <c r="N64">
        <v>0.68819904300000001</v>
      </c>
      <c r="O64">
        <v>10.067075490000001</v>
      </c>
    </row>
    <row r="65" spans="1:15" x14ac:dyDescent="0.4">
      <c r="A65">
        <v>5</v>
      </c>
      <c r="B65">
        <v>11</v>
      </c>
      <c r="C65">
        <v>6</v>
      </c>
      <c r="D65">
        <v>10</v>
      </c>
      <c r="E65">
        <v>10</v>
      </c>
      <c r="F65">
        <v>15</v>
      </c>
      <c r="G65">
        <v>57</v>
      </c>
      <c r="I65">
        <v>0</v>
      </c>
      <c r="J65">
        <v>2.7673087120000002</v>
      </c>
      <c r="K65">
        <v>1.7990111999999999E-2</v>
      </c>
      <c r="L65">
        <v>1.9538400000000001E-3</v>
      </c>
      <c r="M65">
        <v>0.76849603700000002</v>
      </c>
      <c r="N65">
        <v>0.70179438599999999</v>
      </c>
      <c r="O65">
        <v>4.2634735109999999</v>
      </c>
    </row>
    <row r="66" spans="1:15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14</v>
      </c>
      <c r="G66">
        <v>59</v>
      </c>
      <c r="I66">
        <v>0</v>
      </c>
      <c r="J66">
        <v>0.94046020500000005</v>
      </c>
      <c r="K66">
        <v>1.1067504880000001</v>
      </c>
      <c r="L66">
        <v>4.5496940999999999E-2</v>
      </c>
      <c r="M66">
        <v>0.31715106999999998</v>
      </c>
      <c r="N66">
        <v>0.63334202799999995</v>
      </c>
      <c r="O66">
        <v>3.0471658709999998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61</v>
      </c>
      <c r="I67">
        <v>0</v>
      </c>
      <c r="J67">
        <v>13.2410531</v>
      </c>
      <c r="K67">
        <v>0.333061934</v>
      </c>
      <c r="L67">
        <v>1.7068872450000001</v>
      </c>
      <c r="M67">
        <v>0.35899114599999998</v>
      </c>
      <c r="N67">
        <v>3.4906864000000003E-2</v>
      </c>
      <c r="O67">
        <v>15.68188548</v>
      </c>
    </row>
    <row r="68" spans="1:15" x14ac:dyDescent="0.4">
      <c r="A68">
        <v>7</v>
      </c>
      <c r="B68">
        <v>12</v>
      </c>
      <c r="C68">
        <v>7</v>
      </c>
      <c r="D68">
        <v>12</v>
      </c>
      <c r="E68">
        <v>10</v>
      </c>
      <c r="F68">
        <v>13</v>
      </c>
      <c r="G68">
        <v>61</v>
      </c>
      <c r="I68">
        <v>0</v>
      </c>
      <c r="J68">
        <v>1.306113243</v>
      </c>
      <c r="K68">
        <v>0.22245621700000001</v>
      </c>
      <c r="L68">
        <v>2.0891904999999999E-2</v>
      </c>
      <c r="M68">
        <v>0.106759071</v>
      </c>
      <c r="N68">
        <v>0.40485692000000001</v>
      </c>
      <c r="O68">
        <v>2.06603694</v>
      </c>
    </row>
    <row r="69" spans="1:15" x14ac:dyDescent="0.4">
      <c r="A69">
        <v>8</v>
      </c>
      <c r="B69">
        <v>13</v>
      </c>
      <c r="C69">
        <v>7</v>
      </c>
      <c r="D69">
        <v>10</v>
      </c>
      <c r="E69">
        <v>10</v>
      </c>
      <c r="F69">
        <v>15</v>
      </c>
      <c r="G69">
        <v>63</v>
      </c>
      <c r="I69">
        <v>1.0354520000000001E-3</v>
      </c>
      <c r="J69">
        <v>9.9697942729999998</v>
      </c>
      <c r="K69">
        <v>0.23337912599999999</v>
      </c>
      <c r="L69">
        <v>9.51529E-4</v>
      </c>
      <c r="M69">
        <v>0.14461421999999999</v>
      </c>
      <c r="N69">
        <v>0.73008585000000004</v>
      </c>
      <c r="O69">
        <v>11.08181572</v>
      </c>
    </row>
    <row r="70" spans="1:15" x14ac:dyDescent="0.4">
      <c r="A70">
        <v>4</v>
      </c>
      <c r="B70">
        <v>11</v>
      </c>
      <c r="C70">
        <v>7</v>
      </c>
      <c r="D70">
        <v>10</v>
      </c>
      <c r="E70">
        <v>10</v>
      </c>
      <c r="F70">
        <v>16</v>
      </c>
      <c r="G70">
        <v>57</v>
      </c>
      <c r="I70">
        <v>0</v>
      </c>
      <c r="J70">
        <v>3.6933600900000001</v>
      </c>
      <c r="K70">
        <v>5.4888010000000001E-2</v>
      </c>
      <c r="L70">
        <v>0.32409357999999999</v>
      </c>
      <c r="M70">
        <v>0.49829411499999998</v>
      </c>
      <c r="N70">
        <v>0.44982123400000001</v>
      </c>
      <c r="O70">
        <v>5.0204570290000001</v>
      </c>
    </row>
    <row r="71" spans="1:15" x14ac:dyDescent="0.4">
      <c r="A71">
        <v>6</v>
      </c>
      <c r="B71">
        <v>11</v>
      </c>
      <c r="C71">
        <v>6</v>
      </c>
      <c r="D71">
        <v>13</v>
      </c>
      <c r="E71">
        <v>10</v>
      </c>
      <c r="F71">
        <v>16</v>
      </c>
      <c r="G71">
        <v>62</v>
      </c>
      <c r="I71">
        <v>1.0383129999999999E-3</v>
      </c>
      <c r="J71">
        <v>0.874175072</v>
      </c>
      <c r="K71">
        <v>1.9942998999999999E-2</v>
      </c>
      <c r="L71">
        <v>0.53658080100000005</v>
      </c>
      <c r="M71">
        <v>0.33604884099999999</v>
      </c>
      <c r="N71">
        <v>2.1797862050000001</v>
      </c>
      <c r="O71">
        <v>3.949560881</v>
      </c>
    </row>
    <row r="72" spans="1:15" x14ac:dyDescent="0.4">
      <c r="A72">
        <v>7</v>
      </c>
      <c r="B72">
        <v>12</v>
      </c>
      <c r="C72">
        <v>7</v>
      </c>
      <c r="D72">
        <v>11</v>
      </c>
      <c r="E72">
        <v>10</v>
      </c>
      <c r="F72">
        <v>13</v>
      </c>
      <c r="G72">
        <v>60</v>
      </c>
      <c r="I72">
        <v>0</v>
      </c>
      <c r="J72">
        <v>20.307229280000001</v>
      </c>
      <c r="K72">
        <v>0.199457884</v>
      </c>
      <c r="L72">
        <v>1.1005878E-2</v>
      </c>
      <c r="M72">
        <v>5.9802531999999999E-2</v>
      </c>
      <c r="N72">
        <v>0.114737988</v>
      </c>
      <c r="O72">
        <v>20.693192239999998</v>
      </c>
    </row>
    <row r="73" spans="1:15" x14ac:dyDescent="0.4">
      <c r="A73">
        <v>7</v>
      </c>
      <c r="B73">
        <v>13</v>
      </c>
      <c r="C73">
        <v>8</v>
      </c>
      <c r="D73">
        <v>12</v>
      </c>
      <c r="E73">
        <v>11</v>
      </c>
      <c r="F73">
        <v>16</v>
      </c>
      <c r="G73">
        <v>66</v>
      </c>
      <c r="I73">
        <v>0</v>
      </c>
      <c r="J73">
        <v>21.391186709999999</v>
      </c>
      <c r="K73">
        <v>2.6298196319999998</v>
      </c>
      <c r="L73">
        <v>5.1862717000000003E-2</v>
      </c>
      <c r="M73">
        <v>0.74265241599999998</v>
      </c>
      <c r="N73">
        <v>1.4193413260000001</v>
      </c>
      <c r="O73">
        <v>26.237761020000001</v>
      </c>
    </row>
    <row r="74" spans="1:15" x14ac:dyDescent="0.4">
      <c r="A74">
        <v>7</v>
      </c>
      <c r="B74">
        <v>11</v>
      </c>
      <c r="C74">
        <v>7</v>
      </c>
      <c r="D74">
        <v>10</v>
      </c>
      <c r="E74">
        <v>10</v>
      </c>
      <c r="F74">
        <v>15</v>
      </c>
      <c r="G74">
        <v>60</v>
      </c>
      <c r="I74">
        <v>0</v>
      </c>
      <c r="J74">
        <v>0.86668038400000003</v>
      </c>
      <c r="K74">
        <v>0.44088244399999998</v>
      </c>
      <c r="L74">
        <v>1.2958526999999999E-2</v>
      </c>
      <c r="M74">
        <v>0.34412312499999997</v>
      </c>
      <c r="N74">
        <v>0.49338078499999999</v>
      </c>
      <c r="O74">
        <v>2.16291666</v>
      </c>
    </row>
    <row r="75" spans="1:15" x14ac:dyDescent="0.4">
      <c r="A75">
        <v>5</v>
      </c>
      <c r="B75">
        <v>13</v>
      </c>
      <c r="C75">
        <v>7</v>
      </c>
      <c r="D75">
        <v>10</v>
      </c>
      <c r="E75">
        <v>10</v>
      </c>
      <c r="F75">
        <v>15</v>
      </c>
      <c r="G75">
        <v>60</v>
      </c>
      <c r="I75">
        <v>0</v>
      </c>
      <c r="J75">
        <v>40.922638419999998</v>
      </c>
      <c r="K75">
        <v>0.42091798800000002</v>
      </c>
      <c r="L75">
        <v>5.7890654E-2</v>
      </c>
      <c r="M75">
        <v>0.112652063</v>
      </c>
      <c r="N75">
        <v>1.565627098</v>
      </c>
      <c r="O75">
        <v>43.082619430000001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10</v>
      </c>
      <c r="F76">
        <v>15</v>
      </c>
      <c r="G76">
        <v>60</v>
      </c>
      <c r="I76">
        <v>0</v>
      </c>
      <c r="J76">
        <v>11.65947223</v>
      </c>
      <c r="K76">
        <v>1.5958547999999999E-2</v>
      </c>
      <c r="L76">
        <v>1.3965844999999999E-2</v>
      </c>
      <c r="M76">
        <v>0.33813810300000002</v>
      </c>
      <c r="N76">
        <v>0.91356205899999998</v>
      </c>
      <c r="O76">
        <v>12.942094089999999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13</v>
      </c>
      <c r="G77">
        <v>58</v>
      </c>
      <c r="I77">
        <v>0</v>
      </c>
      <c r="J77">
        <v>66.118579629999999</v>
      </c>
      <c r="K77">
        <v>9.0129379999999999E-3</v>
      </c>
      <c r="L77">
        <v>4.0937424E-2</v>
      </c>
      <c r="M77">
        <v>6.0792208E-2</v>
      </c>
      <c r="N77">
        <v>0.55224013299999997</v>
      </c>
      <c r="O77">
        <v>66.786462779999994</v>
      </c>
    </row>
    <row r="78" spans="1:15" x14ac:dyDescent="0.4">
      <c r="A78">
        <v>6</v>
      </c>
      <c r="B78">
        <v>11</v>
      </c>
      <c r="C78">
        <v>6</v>
      </c>
      <c r="D78">
        <v>11</v>
      </c>
      <c r="E78">
        <v>10</v>
      </c>
      <c r="F78">
        <v>14</v>
      </c>
      <c r="G78">
        <v>58</v>
      </c>
      <c r="I78">
        <v>0</v>
      </c>
      <c r="J78">
        <v>0.63257527400000002</v>
      </c>
      <c r="K78">
        <v>1.9989491000000002E-2</v>
      </c>
      <c r="L78">
        <v>0.13605642300000001</v>
      </c>
      <c r="M78">
        <v>0.35668826100000001</v>
      </c>
      <c r="N78">
        <v>0.19351792300000001</v>
      </c>
      <c r="O78">
        <v>1.3437311649999999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15</v>
      </c>
      <c r="G79">
        <v>62</v>
      </c>
      <c r="I79">
        <v>9.9802000000000007E-4</v>
      </c>
      <c r="J79">
        <v>7.7818524839999998</v>
      </c>
      <c r="K79">
        <v>0.12272644000000001</v>
      </c>
      <c r="L79">
        <v>0.295195818</v>
      </c>
      <c r="M79">
        <v>0.222423077</v>
      </c>
      <c r="N79">
        <v>0.32512998599999998</v>
      </c>
      <c r="O79">
        <v>8.7492642400000005</v>
      </c>
    </row>
    <row r="80" spans="1:15" x14ac:dyDescent="0.4">
      <c r="A80">
        <v>6</v>
      </c>
      <c r="B80">
        <v>11</v>
      </c>
      <c r="C80">
        <v>7</v>
      </c>
      <c r="D80">
        <v>10</v>
      </c>
      <c r="E80">
        <v>10</v>
      </c>
      <c r="F80">
        <v>14</v>
      </c>
      <c r="G80">
        <v>58</v>
      </c>
      <c r="I80">
        <v>0</v>
      </c>
      <c r="J80">
        <v>7.7789783000000001E-2</v>
      </c>
      <c r="K80">
        <v>0.121674776</v>
      </c>
      <c r="L80">
        <v>4.1889190999999999E-2</v>
      </c>
      <c r="M80">
        <v>0.295247078</v>
      </c>
      <c r="N80">
        <v>7.9824208999999993E-2</v>
      </c>
      <c r="O80">
        <v>0.62033867799999998</v>
      </c>
    </row>
    <row r="81" spans="1:15" x14ac:dyDescent="0.4">
      <c r="A81">
        <v>6</v>
      </c>
      <c r="B81">
        <v>12</v>
      </c>
      <c r="C81">
        <v>8</v>
      </c>
      <c r="D81">
        <v>12</v>
      </c>
      <c r="E81">
        <v>10</v>
      </c>
      <c r="F81">
        <v>14</v>
      </c>
      <c r="G81">
        <v>62</v>
      </c>
      <c r="I81">
        <v>0</v>
      </c>
      <c r="J81">
        <v>2.8982486719999998</v>
      </c>
      <c r="K81">
        <v>0.43683171300000001</v>
      </c>
      <c r="L81">
        <v>3.9891480999999999E-2</v>
      </c>
      <c r="M81">
        <v>0.25637483599999999</v>
      </c>
      <c r="N81">
        <v>0.54947113999999997</v>
      </c>
      <c r="O81">
        <v>4.1838109489999997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10</v>
      </c>
      <c r="F82">
        <v>15</v>
      </c>
      <c r="G82">
        <v>60</v>
      </c>
      <c r="I82">
        <v>0</v>
      </c>
      <c r="J82">
        <v>2.8511157040000001</v>
      </c>
      <c r="K82">
        <v>0.24139833499999999</v>
      </c>
      <c r="L82">
        <v>1.7989635E-2</v>
      </c>
      <c r="M82">
        <v>0.40311718000000002</v>
      </c>
      <c r="N82">
        <v>1.577276468</v>
      </c>
      <c r="O82">
        <v>5.093849659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9</v>
      </c>
      <c r="F83">
        <v>15</v>
      </c>
      <c r="G83">
        <v>60</v>
      </c>
      <c r="I83">
        <v>1.0304450000000001E-3</v>
      </c>
      <c r="J83">
        <v>11.671368360000001</v>
      </c>
      <c r="K83">
        <v>8.4772824999999996E-2</v>
      </c>
      <c r="L83">
        <v>7.1769713999999998E-2</v>
      </c>
      <c r="M83">
        <v>6.4879416999999995E-2</v>
      </c>
      <c r="N83">
        <v>2.810244322</v>
      </c>
      <c r="O83">
        <v>14.705063579999999</v>
      </c>
    </row>
    <row r="84" spans="1:15" x14ac:dyDescent="0.4">
      <c r="A84">
        <v>7</v>
      </c>
      <c r="B84">
        <v>11</v>
      </c>
      <c r="C84">
        <v>8</v>
      </c>
      <c r="D84">
        <v>11</v>
      </c>
      <c r="E84">
        <v>10</v>
      </c>
      <c r="F84">
        <v>15</v>
      </c>
      <c r="G84">
        <v>62</v>
      </c>
      <c r="I84">
        <v>0</v>
      </c>
      <c r="J84">
        <v>0.46927213699999998</v>
      </c>
      <c r="K84">
        <v>0.65131640400000002</v>
      </c>
      <c r="L84">
        <v>0.187226534</v>
      </c>
      <c r="M84">
        <v>0.40138149299999998</v>
      </c>
      <c r="N84">
        <v>4.9911498999999998E-2</v>
      </c>
      <c r="O84">
        <v>1.7611050610000001</v>
      </c>
    </row>
    <row r="85" spans="1:15" x14ac:dyDescent="0.4">
      <c r="A85">
        <v>7</v>
      </c>
      <c r="B85">
        <v>12</v>
      </c>
      <c r="C85">
        <v>8</v>
      </c>
      <c r="D85">
        <v>11</v>
      </c>
      <c r="E85">
        <v>11</v>
      </c>
      <c r="F85">
        <v>14</v>
      </c>
      <c r="G85">
        <v>63</v>
      </c>
      <c r="I85">
        <v>0</v>
      </c>
      <c r="J85">
        <v>13.528837680000001</v>
      </c>
      <c r="K85">
        <v>0.90258431400000005</v>
      </c>
      <c r="L85">
        <v>3.5902499999999997E-2</v>
      </c>
      <c r="M85">
        <v>1.8243112560000001</v>
      </c>
      <c r="N85">
        <v>0.31214547199999998</v>
      </c>
      <c r="O85">
        <v>16.605778220000001</v>
      </c>
    </row>
    <row r="86" spans="1:15" x14ac:dyDescent="0.4">
      <c r="A86">
        <v>7</v>
      </c>
      <c r="B86">
        <v>11</v>
      </c>
      <c r="C86">
        <v>6</v>
      </c>
      <c r="D86">
        <v>8</v>
      </c>
      <c r="E86">
        <v>9</v>
      </c>
      <c r="F86">
        <v>13</v>
      </c>
      <c r="G86">
        <v>54</v>
      </c>
      <c r="I86">
        <v>1.0263920000000001E-3</v>
      </c>
      <c r="J86">
        <v>0.84676098799999999</v>
      </c>
      <c r="K86">
        <v>1.5954732999999999E-2</v>
      </c>
      <c r="L86">
        <v>1.9912720000000001E-3</v>
      </c>
      <c r="M86">
        <v>0.13674783700000001</v>
      </c>
      <c r="N86">
        <v>1.1969328E-2</v>
      </c>
      <c r="O86">
        <v>1.016396761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15</v>
      </c>
      <c r="G87">
        <v>61</v>
      </c>
      <c r="I87">
        <v>9.9778200000000001E-4</v>
      </c>
      <c r="J87">
        <v>2.191177368</v>
      </c>
      <c r="K87">
        <v>0.115679979</v>
      </c>
      <c r="L87">
        <v>0.118681908</v>
      </c>
      <c r="M87">
        <v>0.39299917200000001</v>
      </c>
      <c r="N87">
        <v>8.8763713999999994E-2</v>
      </c>
      <c r="O87">
        <v>2.9161841869999998</v>
      </c>
    </row>
    <row r="88" spans="1:15" x14ac:dyDescent="0.4">
      <c r="A88">
        <v>6</v>
      </c>
      <c r="B88">
        <v>12</v>
      </c>
      <c r="C88">
        <v>8</v>
      </c>
      <c r="D88">
        <v>10</v>
      </c>
      <c r="E88">
        <v>9</v>
      </c>
      <c r="F88">
        <v>17</v>
      </c>
      <c r="G88">
        <v>62</v>
      </c>
      <c r="I88">
        <v>0</v>
      </c>
      <c r="J88">
        <v>6.2725272179999996</v>
      </c>
      <c r="K88">
        <v>0.51485729199999997</v>
      </c>
      <c r="L88">
        <v>1.2959480000000001E-2</v>
      </c>
      <c r="M88">
        <v>4.0891408999999997E-2</v>
      </c>
      <c r="N88">
        <v>5.6891593929999997</v>
      </c>
      <c r="O88">
        <v>12.53425813</v>
      </c>
    </row>
    <row r="89" spans="1:15" x14ac:dyDescent="0.4">
      <c r="A89">
        <v>7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62</v>
      </c>
      <c r="I89">
        <v>0</v>
      </c>
      <c r="J89">
        <v>9.1196680069999996</v>
      </c>
      <c r="K89">
        <v>0.347058535</v>
      </c>
      <c r="L89">
        <v>0.14556598700000001</v>
      </c>
      <c r="M89">
        <v>0.28129219999999999</v>
      </c>
      <c r="N89">
        <v>0.75796770999999996</v>
      </c>
      <c r="O89">
        <v>10.65350389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9</v>
      </c>
      <c r="F90">
        <v>16</v>
      </c>
      <c r="G90">
        <v>62</v>
      </c>
      <c r="I90">
        <v>0</v>
      </c>
      <c r="J90">
        <v>1.288527489</v>
      </c>
      <c r="K90">
        <v>1.2372636800000001</v>
      </c>
      <c r="L90">
        <v>0.98639082899999997</v>
      </c>
      <c r="M90">
        <v>4.3829918000000002E-2</v>
      </c>
      <c r="N90">
        <v>4.3530604840000002</v>
      </c>
      <c r="O90">
        <v>7.9120693209999997</v>
      </c>
    </row>
    <row r="91" spans="1:15" x14ac:dyDescent="0.4">
      <c r="A91">
        <v>7</v>
      </c>
      <c r="B91">
        <v>12</v>
      </c>
      <c r="C91">
        <v>7</v>
      </c>
      <c r="D91">
        <v>12</v>
      </c>
      <c r="E91">
        <v>10</v>
      </c>
      <c r="F91">
        <v>13</v>
      </c>
      <c r="G91">
        <v>61</v>
      </c>
      <c r="I91">
        <v>9.9635099999999992E-4</v>
      </c>
      <c r="J91">
        <v>47.974516629999997</v>
      </c>
      <c r="K91">
        <v>0.30318927800000001</v>
      </c>
      <c r="L91">
        <v>0.42191600800000001</v>
      </c>
      <c r="M91">
        <v>0.28328466400000002</v>
      </c>
      <c r="N91">
        <v>7.3802470999999994E-2</v>
      </c>
      <c r="O91">
        <v>49.063604830000003</v>
      </c>
    </row>
    <row r="92" spans="1:15" x14ac:dyDescent="0.4">
      <c r="A92">
        <v>6</v>
      </c>
      <c r="B92">
        <v>11</v>
      </c>
      <c r="C92">
        <v>8</v>
      </c>
      <c r="D92">
        <v>11</v>
      </c>
      <c r="E92">
        <v>9</v>
      </c>
      <c r="F92">
        <v>16</v>
      </c>
      <c r="G92">
        <v>61</v>
      </c>
      <c r="I92">
        <v>0</v>
      </c>
      <c r="J92">
        <v>1.574387789</v>
      </c>
      <c r="K92">
        <v>0.71806216199999995</v>
      </c>
      <c r="L92">
        <v>2.5968313E-2</v>
      </c>
      <c r="M92">
        <v>9.2756033000000002E-2</v>
      </c>
      <c r="N92">
        <v>3.7115581039999999</v>
      </c>
      <c r="O92">
        <v>6.1266434189999996</v>
      </c>
    </row>
    <row r="93" spans="1:15" x14ac:dyDescent="0.4">
      <c r="A93">
        <v>6</v>
      </c>
      <c r="B93">
        <v>12</v>
      </c>
      <c r="C93">
        <v>7</v>
      </c>
      <c r="D93">
        <v>12</v>
      </c>
      <c r="E93">
        <v>9</v>
      </c>
      <c r="F93">
        <v>12</v>
      </c>
      <c r="G93">
        <v>58</v>
      </c>
      <c r="I93">
        <v>0</v>
      </c>
      <c r="J93">
        <v>21.037411930000001</v>
      </c>
      <c r="K93">
        <v>9.9732398999999999E-2</v>
      </c>
      <c r="L93">
        <v>0.74461722399999997</v>
      </c>
      <c r="M93">
        <v>6.4825535000000004E-2</v>
      </c>
      <c r="N93">
        <v>5.9884070999999997E-2</v>
      </c>
      <c r="O93">
        <v>22.01146078</v>
      </c>
    </row>
    <row r="94" spans="1:15" x14ac:dyDescent="0.4">
      <c r="A94">
        <v>7</v>
      </c>
      <c r="B94">
        <v>12</v>
      </c>
      <c r="C94">
        <v>7</v>
      </c>
      <c r="D94">
        <v>11</v>
      </c>
      <c r="E94">
        <v>9</v>
      </c>
      <c r="F94">
        <v>13</v>
      </c>
      <c r="G94">
        <v>59</v>
      </c>
      <c r="I94">
        <v>1.070023E-3</v>
      </c>
      <c r="J94">
        <v>7.1729800700000004</v>
      </c>
      <c r="K94">
        <v>0.12871313100000001</v>
      </c>
      <c r="L94">
        <v>2.3932695E-2</v>
      </c>
      <c r="M94">
        <v>1.1028051000000001E-2</v>
      </c>
      <c r="N94">
        <v>1.1899313929999999</v>
      </c>
      <c r="O94">
        <v>8.5315337180000004</v>
      </c>
    </row>
    <row r="95" spans="1:15" x14ac:dyDescent="0.4">
      <c r="A95">
        <v>6</v>
      </c>
      <c r="B95">
        <v>11</v>
      </c>
      <c r="C95">
        <v>7</v>
      </c>
      <c r="D95">
        <v>11</v>
      </c>
      <c r="E95">
        <v>9</v>
      </c>
      <c r="F95">
        <v>15</v>
      </c>
      <c r="G95">
        <v>57</v>
      </c>
      <c r="I95">
        <v>0</v>
      </c>
      <c r="J95">
        <v>0.118722439</v>
      </c>
      <c r="K95">
        <v>0.18745803799999999</v>
      </c>
      <c r="L95">
        <v>2.6929616999999999E-2</v>
      </c>
      <c r="M95">
        <v>4.6872853999999999E-2</v>
      </c>
      <c r="N95">
        <v>0.36027288400000002</v>
      </c>
      <c r="O95">
        <v>0.741254568</v>
      </c>
    </row>
    <row r="96" spans="1:15" x14ac:dyDescent="0.4">
      <c r="A96">
        <v>6</v>
      </c>
      <c r="B96">
        <v>13</v>
      </c>
      <c r="C96">
        <v>7</v>
      </c>
      <c r="D96">
        <v>11</v>
      </c>
      <c r="E96">
        <v>11</v>
      </c>
      <c r="F96">
        <v>15</v>
      </c>
      <c r="G96">
        <v>63</v>
      </c>
      <c r="I96">
        <v>0</v>
      </c>
      <c r="J96">
        <v>9.5849893089999991</v>
      </c>
      <c r="K96">
        <v>0.15364503900000001</v>
      </c>
      <c r="L96">
        <v>0.105707645</v>
      </c>
      <c r="M96">
        <v>1.558873892</v>
      </c>
      <c r="N96">
        <v>0.99039125400000005</v>
      </c>
      <c r="O96">
        <v>12.396485569999999</v>
      </c>
    </row>
    <row r="97" spans="1:15" x14ac:dyDescent="0.4">
      <c r="A97">
        <v>6</v>
      </c>
      <c r="B97">
        <v>12</v>
      </c>
      <c r="C97">
        <v>8</v>
      </c>
      <c r="D97">
        <v>12</v>
      </c>
      <c r="E97">
        <v>10</v>
      </c>
      <c r="F97">
        <v>14</v>
      </c>
      <c r="G97">
        <v>62</v>
      </c>
      <c r="I97">
        <v>0</v>
      </c>
      <c r="J97">
        <v>9.4555294510000003</v>
      </c>
      <c r="K97">
        <v>0.78789019599999999</v>
      </c>
      <c r="L97">
        <v>0.20247364000000001</v>
      </c>
      <c r="M97">
        <v>0.25725102399999999</v>
      </c>
      <c r="N97">
        <v>1.261673212</v>
      </c>
      <c r="O97">
        <v>11.96576881</v>
      </c>
    </row>
    <row r="98" spans="1:15" x14ac:dyDescent="0.4">
      <c r="A98">
        <v>6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62</v>
      </c>
      <c r="I98">
        <v>0</v>
      </c>
      <c r="J98">
        <v>3.2912230490000001</v>
      </c>
      <c r="K98">
        <v>0.989191771</v>
      </c>
      <c r="L98">
        <v>0.12970709799999999</v>
      </c>
      <c r="M98">
        <v>0.50675654400000003</v>
      </c>
      <c r="N98">
        <v>1.534006357</v>
      </c>
      <c r="O98">
        <v>6.4548220629999999</v>
      </c>
    </row>
    <row r="99" spans="1:15" x14ac:dyDescent="0.4">
      <c r="A99">
        <v>6</v>
      </c>
      <c r="B99">
        <v>11</v>
      </c>
      <c r="C99">
        <v>8</v>
      </c>
      <c r="D99">
        <v>10</v>
      </c>
      <c r="E99">
        <v>10</v>
      </c>
      <c r="F99">
        <v>16</v>
      </c>
      <c r="G99">
        <v>61</v>
      </c>
      <c r="I99">
        <v>0</v>
      </c>
      <c r="J99">
        <v>4.1982843880000003</v>
      </c>
      <c r="K99">
        <v>0.79750323300000003</v>
      </c>
      <c r="L99">
        <v>3.9451119999999998E-3</v>
      </c>
      <c r="M99">
        <v>0.32313370699999999</v>
      </c>
      <c r="N99">
        <v>2.529456615</v>
      </c>
      <c r="O99">
        <v>7.8573162559999998</v>
      </c>
    </row>
    <row r="100" spans="1:15" x14ac:dyDescent="0.4">
      <c r="A100">
        <v>6</v>
      </c>
      <c r="B100">
        <v>12</v>
      </c>
      <c r="C100">
        <v>7</v>
      </c>
      <c r="D100">
        <v>11</v>
      </c>
      <c r="E100">
        <v>7</v>
      </c>
      <c r="F100">
        <v>15</v>
      </c>
      <c r="G100">
        <v>58</v>
      </c>
      <c r="I100">
        <v>0</v>
      </c>
      <c r="J100">
        <v>12.287864920000001</v>
      </c>
      <c r="K100">
        <v>0.212431431</v>
      </c>
      <c r="L100">
        <v>8.5769653000000001E-2</v>
      </c>
      <c r="M100">
        <v>2.0449159999999999E-3</v>
      </c>
      <c r="N100">
        <v>1.8056933879999999</v>
      </c>
      <c r="O100">
        <v>14.39974737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8</v>
      </c>
      <c r="F101">
        <v>14</v>
      </c>
      <c r="G101">
        <v>59</v>
      </c>
      <c r="I101">
        <v>0</v>
      </c>
      <c r="J101">
        <v>0.124699593</v>
      </c>
      <c r="K101">
        <v>0.49866437899999999</v>
      </c>
      <c r="L101">
        <v>9.5744132999999995E-2</v>
      </c>
      <c r="M101">
        <v>2.9942990000000002E-3</v>
      </c>
      <c r="N101">
        <v>3.5102391239999999</v>
      </c>
      <c r="O101">
        <v>4.2372612949999997</v>
      </c>
    </row>
  </sheetData>
  <phoneticPr fontId="18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D908-1CE1-4FE9-A109-78C841BE3B79}">
  <dimension ref="A1:S101"/>
  <sheetViews>
    <sheetView tabSelected="1" workbookViewId="0">
      <selection activeCell="N24" sqref="N2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7</v>
      </c>
      <c r="D2">
        <v>9</v>
      </c>
      <c r="E2">
        <v>10</v>
      </c>
      <c r="F2">
        <v>12</v>
      </c>
      <c r="G2">
        <v>56</v>
      </c>
      <c r="I2">
        <v>0</v>
      </c>
      <c r="J2">
        <v>4.0588388440000003</v>
      </c>
      <c r="K2">
        <v>0.17305374100000001</v>
      </c>
      <c r="L2">
        <v>4.9848560000000002E-3</v>
      </c>
      <c r="M2">
        <v>0.24241638200000001</v>
      </c>
      <c r="N2">
        <v>8.7766171000000004E-2</v>
      </c>
      <c r="O2">
        <v>4.579018831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11</v>
      </c>
      <c r="C3">
        <v>8</v>
      </c>
      <c r="D3">
        <v>11</v>
      </c>
      <c r="E3">
        <v>11</v>
      </c>
      <c r="F3">
        <v>13</v>
      </c>
      <c r="G3">
        <v>59</v>
      </c>
      <c r="I3">
        <v>9.9659000000000011E-4</v>
      </c>
      <c r="J3">
        <v>5.7071938510000004</v>
      </c>
      <c r="K3">
        <v>2.9628868100000001</v>
      </c>
      <c r="L3">
        <v>1.3969898E-2</v>
      </c>
      <c r="M3">
        <v>1.4546434880000001</v>
      </c>
      <c r="N3">
        <v>0.41289591799999997</v>
      </c>
      <c r="O3">
        <v>10.556535240000001</v>
      </c>
      <c r="Q3" s="1">
        <f>AVERAGE(O:O)</f>
        <v>21.685473858989997</v>
      </c>
      <c r="R3" s="1"/>
      <c r="S3" s="1">
        <f>AVERAGE(G:G)</f>
        <v>59.43</v>
      </c>
    </row>
    <row r="4" spans="1:19" x14ac:dyDescent="0.4">
      <c r="A4">
        <v>7</v>
      </c>
      <c r="B4">
        <v>11</v>
      </c>
      <c r="C4">
        <v>8</v>
      </c>
      <c r="D4">
        <v>12</v>
      </c>
      <c r="E4">
        <v>11</v>
      </c>
      <c r="F4">
        <v>15</v>
      </c>
      <c r="G4">
        <v>64</v>
      </c>
      <c r="I4">
        <v>9.9682799999999995E-4</v>
      </c>
      <c r="J4">
        <v>1.201126814</v>
      </c>
      <c r="K4">
        <v>0.36203098299999997</v>
      </c>
      <c r="L4">
        <v>0.26632642699999998</v>
      </c>
      <c r="M4">
        <v>1.0322289469999999</v>
      </c>
      <c r="N4">
        <v>2.4256374840000001</v>
      </c>
      <c r="O4">
        <v>5.291302204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8</v>
      </c>
      <c r="D5">
        <v>10</v>
      </c>
      <c r="E5">
        <v>11</v>
      </c>
      <c r="F5">
        <v>13</v>
      </c>
      <c r="G5">
        <v>60</v>
      </c>
      <c r="I5">
        <v>1.03426E-3</v>
      </c>
      <c r="J5">
        <v>13.190053219999999</v>
      </c>
      <c r="K5">
        <v>0.58593034700000002</v>
      </c>
      <c r="L5">
        <v>1.0919333E-2</v>
      </c>
      <c r="M5">
        <v>1.9527080059999999</v>
      </c>
      <c r="N5">
        <v>0.113315344</v>
      </c>
      <c r="O5">
        <v>15.85495925</v>
      </c>
      <c r="Q5" s="1">
        <f>_xlfn.STDEV.S(O:O)</f>
        <v>21.516489499117931</v>
      </c>
      <c r="R5" s="1"/>
      <c r="S5" s="1"/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15</v>
      </c>
      <c r="G6">
        <v>62</v>
      </c>
      <c r="I6">
        <v>1.0356899999999999E-3</v>
      </c>
      <c r="J6">
        <v>31.133163209999999</v>
      </c>
      <c r="K6">
        <v>0.18556022599999999</v>
      </c>
      <c r="L6">
        <v>9.2710972000000003E-2</v>
      </c>
      <c r="M6">
        <v>1.9305534360000001</v>
      </c>
      <c r="N6">
        <v>2.4301965239999999</v>
      </c>
      <c r="O6">
        <v>35.775172470000001</v>
      </c>
      <c r="Q6" s="1"/>
      <c r="R6" s="1"/>
      <c r="S6" s="1"/>
    </row>
    <row r="7" spans="1:19" x14ac:dyDescent="0.4">
      <c r="A7">
        <v>5</v>
      </c>
      <c r="B7">
        <v>11</v>
      </c>
      <c r="C7">
        <v>8</v>
      </c>
      <c r="D7">
        <v>11</v>
      </c>
      <c r="E7">
        <v>11</v>
      </c>
      <c r="F7">
        <v>14</v>
      </c>
      <c r="G7">
        <v>60</v>
      </c>
      <c r="I7">
        <v>0</v>
      </c>
      <c r="J7">
        <v>2.2071142199999998</v>
      </c>
      <c r="K7">
        <v>0.818818092</v>
      </c>
      <c r="L7">
        <v>2.6933432E-2</v>
      </c>
      <c r="M7">
        <v>1.0502481459999999</v>
      </c>
      <c r="N7">
        <v>0.53756260899999997</v>
      </c>
      <c r="O7">
        <v>4.6426200870000001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10</v>
      </c>
      <c r="E8">
        <v>9</v>
      </c>
      <c r="F8">
        <v>16</v>
      </c>
      <c r="G8">
        <v>62</v>
      </c>
      <c r="I8">
        <v>0</v>
      </c>
      <c r="J8">
        <v>16.832972760000001</v>
      </c>
      <c r="K8">
        <v>0.267359972</v>
      </c>
      <c r="L8">
        <v>4.2879343E-2</v>
      </c>
      <c r="M8">
        <v>5.2912951E-2</v>
      </c>
      <c r="N8">
        <v>8.5010747910000006</v>
      </c>
      <c r="O8">
        <v>25.702098370000002</v>
      </c>
      <c r="Q8" s="1"/>
      <c r="R8" s="1"/>
      <c r="S8" s="1"/>
    </row>
    <row r="9" spans="1:19" x14ac:dyDescent="0.4">
      <c r="A9">
        <v>7</v>
      </c>
      <c r="B9">
        <v>12</v>
      </c>
      <c r="C9">
        <v>8</v>
      </c>
      <c r="D9">
        <v>11</v>
      </c>
      <c r="E9">
        <v>9</v>
      </c>
      <c r="F9">
        <v>15</v>
      </c>
      <c r="G9">
        <v>62</v>
      </c>
      <c r="I9">
        <v>0</v>
      </c>
      <c r="J9">
        <v>7.9370083810000001</v>
      </c>
      <c r="K9">
        <v>0.87419152300000003</v>
      </c>
      <c r="L9">
        <v>9.8737240000000004E-2</v>
      </c>
      <c r="M9">
        <v>0.16057157499999999</v>
      </c>
      <c r="N9">
        <v>9.9649333949999992</v>
      </c>
      <c r="O9">
        <v>19.040429830000001</v>
      </c>
      <c r="Q9" s="1"/>
      <c r="R9" s="1"/>
      <c r="S9" s="1"/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9</v>
      </c>
      <c r="F10">
        <v>14</v>
      </c>
      <c r="G10">
        <v>60</v>
      </c>
      <c r="I10">
        <v>0</v>
      </c>
      <c r="J10">
        <v>26.70584655</v>
      </c>
      <c r="K10">
        <v>0.98147773699999996</v>
      </c>
      <c r="L10">
        <v>0.12562179600000001</v>
      </c>
      <c r="M10">
        <v>8.2776785000000005E-2</v>
      </c>
      <c r="N10">
        <v>1.4829468729999999</v>
      </c>
      <c r="O10">
        <v>29.38361192</v>
      </c>
      <c r="Q10" s="1"/>
      <c r="R10" s="1"/>
      <c r="S10" s="1"/>
    </row>
    <row r="11" spans="1:19" x14ac:dyDescent="0.4">
      <c r="A11">
        <v>5</v>
      </c>
      <c r="B11">
        <v>12</v>
      </c>
      <c r="C11">
        <v>8</v>
      </c>
      <c r="D11">
        <v>11</v>
      </c>
      <c r="E11">
        <v>11</v>
      </c>
      <c r="F11">
        <v>14</v>
      </c>
      <c r="G11">
        <v>61</v>
      </c>
      <c r="I11">
        <v>1.0418890000000001E-3</v>
      </c>
      <c r="J11">
        <v>84.417930839999997</v>
      </c>
      <c r="K11">
        <v>2.414626122</v>
      </c>
      <c r="L11">
        <v>2.0938635000000001E-2</v>
      </c>
      <c r="M11">
        <v>4.3410313130000002</v>
      </c>
      <c r="N11">
        <v>1.0228428839999999</v>
      </c>
      <c r="O11">
        <v>92.220410819999998</v>
      </c>
      <c r="Q11" s="1"/>
      <c r="R11" s="1"/>
      <c r="S11" s="1"/>
    </row>
    <row r="12" spans="1:19" x14ac:dyDescent="0.4">
      <c r="A12">
        <v>6</v>
      </c>
      <c r="B12">
        <v>11</v>
      </c>
      <c r="C12">
        <v>7</v>
      </c>
      <c r="D12">
        <v>12</v>
      </c>
      <c r="E12">
        <v>9</v>
      </c>
      <c r="F12">
        <v>15</v>
      </c>
      <c r="G12">
        <v>60</v>
      </c>
      <c r="I12">
        <v>9.9778200000000001E-4</v>
      </c>
      <c r="J12">
        <v>7.5983326440000001</v>
      </c>
      <c r="K12">
        <v>0.452790737</v>
      </c>
      <c r="L12">
        <v>1.1319196220000001</v>
      </c>
      <c r="M12">
        <v>8.8326692999999998E-2</v>
      </c>
      <c r="N12">
        <v>1.7561662199999999</v>
      </c>
      <c r="O12">
        <v>11.028533700000001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7</v>
      </c>
      <c r="D13">
        <v>11</v>
      </c>
      <c r="E13">
        <v>11</v>
      </c>
      <c r="F13">
        <v>15</v>
      </c>
      <c r="G13">
        <v>60</v>
      </c>
      <c r="I13">
        <v>1.0008809999999999E-3</v>
      </c>
      <c r="J13">
        <v>0.92092394799999999</v>
      </c>
      <c r="K13">
        <v>0.106714964</v>
      </c>
      <c r="L13">
        <v>0.189073086</v>
      </c>
      <c r="M13">
        <v>1.8168616289999999</v>
      </c>
      <c r="N13">
        <v>3.858521938</v>
      </c>
      <c r="O13">
        <v>6.8960845470000001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11</v>
      </c>
      <c r="E14">
        <v>9</v>
      </c>
      <c r="F14">
        <v>14</v>
      </c>
      <c r="G14">
        <v>59</v>
      </c>
      <c r="I14">
        <v>9.9825900000000004E-4</v>
      </c>
      <c r="J14">
        <v>11.88522053</v>
      </c>
      <c r="K14">
        <v>0.53608036000000003</v>
      </c>
      <c r="L14">
        <v>0.326167822</v>
      </c>
      <c r="M14">
        <v>0.18965125099999999</v>
      </c>
      <c r="N14">
        <v>2.548313856</v>
      </c>
      <c r="O14">
        <v>15.48842645</v>
      </c>
      <c r="Q14" s="1"/>
      <c r="R14" s="1"/>
      <c r="S14" s="1"/>
    </row>
    <row r="15" spans="1:19" x14ac:dyDescent="0.4">
      <c r="A15">
        <v>6</v>
      </c>
      <c r="B15">
        <v>12</v>
      </c>
      <c r="C15">
        <v>8</v>
      </c>
      <c r="D15">
        <v>11</v>
      </c>
      <c r="E15">
        <v>8</v>
      </c>
      <c r="F15">
        <v>13</v>
      </c>
      <c r="G15">
        <v>58</v>
      </c>
      <c r="I15">
        <v>9.9873499999999994E-4</v>
      </c>
      <c r="J15">
        <v>11.27146602</v>
      </c>
      <c r="K15">
        <v>0.42337584499999997</v>
      </c>
      <c r="L15">
        <v>0.100731373</v>
      </c>
      <c r="M15">
        <v>8.9774130000000001E-3</v>
      </c>
      <c r="N15">
        <v>0.63386225699999998</v>
      </c>
      <c r="O15">
        <v>12.443398480000001</v>
      </c>
      <c r="Q15" s="1"/>
      <c r="R15" s="1"/>
      <c r="S15" s="1"/>
    </row>
    <row r="16" spans="1:19" x14ac:dyDescent="0.4">
      <c r="A16">
        <v>4</v>
      </c>
      <c r="B16">
        <v>12</v>
      </c>
      <c r="C16">
        <v>7</v>
      </c>
      <c r="D16">
        <v>10</v>
      </c>
      <c r="E16">
        <v>9</v>
      </c>
      <c r="F16">
        <v>15</v>
      </c>
      <c r="G16">
        <v>57</v>
      </c>
      <c r="I16">
        <v>0</v>
      </c>
      <c r="J16">
        <v>11.438235280000001</v>
      </c>
      <c r="K16">
        <v>4.7812223000000001E-2</v>
      </c>
      <c r="L16">
        <v>1.0383129999999999E-3</v>
      </c>
      <c r="M16">
        <v>0.108645916</v>
      </c>
      <c r="N16">
        <v>16.521258119999999</v>
      </c>
      <c r="O16">
        <v>28.12000394</v>
      </c>
      <c r="Q16" s="1"/>
      <c r="R16" s="1"/>
      <c r="S16" s="1"/>
    </row>
    <row r="17" spans="1:19" x14ac:dyDescent="0.4">
      <c r="A17">
        <v>6</v>
      </c>
      <c r="B17">
        <v>12</v>
      </c>
      <c r="C17">
        <v>7</v>
      </c>
      <c r="D17">
        <v>11</v>
      </c>
      <c r="E17">
        <v>10</v>
      </c>
      <c r="F17">
        <v>15</v>
      </c>
      <c r="G17">
        <v>61</v>
      </c>
      <c r="I17">
        <v>9.9730499999999998E-4</v>
      </c>
      <c r="J17">
        <v>11.7238059</v>
      </c>
      <c r="K17">
        <v>5.3848981999999997E-2</v>
      </c>
      <c r="L17">
        <v>0.10272574399999999</v>
      </c>
      <c r="M17">
        <v>0.30075645400000001</v>
      </c>
      <c r="N17">
        <v>3.892231464</v>
      </c>
      <c r="O17">
        <v>16.085301879999999</v>
      </c>
      <c r="Q17" s="1"/>
      <c r="R17" s="1"/>
      <c r="S17" s="1"/>
    </row>
    <row r="18" spans="1:19" x14ac:dyDescent="0.4">
      <c r="A18">
        <v>6</v>
      </c>
      <c r="B18">
        <v>11</v>
      </c>
      <c r="C18">
        <v>7</v>
      </c>
      <c r="D18">
        <v>11</v>
      </c>
      <c r="E18">
        <v>10</v>
      </c>
      <c r="F18">
        <v>14</v>
      </c>
      <c r="G18">
        <v>59</v>
      </c>
      <c r="I18">
        <v>0</v>
      </c>
      <c r="J18">
        <v>11.653948310000001</v>
      </c>
      <c r="K18">
        <v>0.49247741699999997</v>
      </c>
      <c r="L18">
        <v>0.90420508399999999</v>
      </c>
      <c r="M18">
        <v>0.68381261800000004</v>
      </c>
      <c r="N18">
        <v>3.4005184169999998</v>
      </c>
      <c r="O18">
        <v>17.135920760000001</v>
      </c>
      <c r="Q18" s="1"/>
      <c r="R18" s="1" t="s">
        <v>29</v>
      </c>
      <c r="S18" s="1"/>
    </row>
    <row r="19" spans="1:19" x14ac:dyDescent="0.4">
      <c r="A19">
        <v>6</v>
      </c>
      <c r="B19">
        <v>11</v>
      </c>
      <c r="C19">
        <v>8</v>
      </c>
      <c r="D19">
        <v>10</v>
      </c>
      <c r="E19">
        <v>11</v>
      </c>
      <c r="F19">
        <v>14</v>
      </c>
      <c r="G19">
        <v>60</v>
      </c>
      <c r="I19">
        <v>0</v>
      </c>
      <c r="J19">
        <v>10.01952195</v>
      </c>
      <c r="K19">
        <v>0.80934977500000005</v>
      </c>
      <c r="L19">
        <v>5.2857875999999998E-2</v>
      </c>
      <c r="M19">
        <v>1.9498221870000001</v>
      </c>
      <c r="N19">
        <v>0.74220109000000001</v>
      </c>
      <c r="O19">
        <v>13.575767519999999</v>
      </c>
      <c r="Q19" s="1" t="s">
        <v>28</v>
      </c>
      <c r="R19" s="1">
        <f>COUNTIF(O:O,"&lt;=10")/COUNT(O:O)*100</f>
        <v>33</v>
      </c>
      <c r="S19" s="1"/>
    </row>
    <row r="20" spans="1:19" x14ac:dyDescent="0.4">
      <c r="A20">
        <v>7</v>
      </c>
      <c r="B20">
        <v>12</v>
      </c>
      <c r="C20">
        <v>5</v>
      </c>
      <c r="D20">
        <v>11</v>
      </c>
      <c r="E20">
        <v>9</v>
      </c>
      <c r="F20">
        <v>15</v>
      </c>
      <c r="G20">
        <v>59</v>
      </c>
      <c r="I20">
        <v>0</v>
      </c>
      <c r="J20">
        <v>27.62880397</v>
      </c>
      <c r="K20">
        <v>9.99689E-4</v>
      </c>
      <c r="L20">
        <v>8.5769176000000003E-2</v>
      </c>
      <c r="M20">
        <v>5.8882713000000003E-2</v>
      </c>
      <c r="N20">
        <v>4.8763058189999997</v>
      </c>
      <c r="O20">
        <v>32.654707190000003</v>
      </c>
      <c r="Q20" s="1" t="s">
        <v>30</v>
      </c>
      <c r="R20" s="1">
        <f>COUNTIF(O:O,"&lt;=5")/COUNT(O:O)*100</f>
        <v>13</v>
      </c>
      <c r="S20" s="1"/>
    </row>
    <row r="21" spans="1:19" x14ac:dyDescent="0.4">
      <c r="A21">
        <v>5</v>
      </c>
      <c r="B21">
        <v>11</v>
      </c>
      <c r="C21">
        <v>7</v>
      </c>
      <c r="D21">
        <v>11</v>
      </c>
      <c r="E21">
        <v>10</v>
      </c>
      <c r="F21">
        <v>14</v>
      </c>
      <c r="G21">
        <v>58</v>
      </c>
      <c r="I21">
        <v>0</v>
      </c>
      <c r="J21">
        <v>2.774523973</v>
      </c>
      <c r="K21">
        <v>0.139622211</v>
      </c>
      <c r="L21">
        <v>0.14863896400000001</v>
      </c>
      <c r="M21">
        <v>1.3352162839999999</v>
      </c>
      <c r="N21">
        <v>1.9319012170000001</v>
      </c>
      <c r="O21">
        <v>6.3368463520000002</v>
      </c>
      <c r="Q21" s="1" t="s">
        <v>31</v>
      </c>
      <c r="R21" s="1">
        <f>COUNTIF(O:O,"&lt;=3")/COUNT(O:O)*100</f>
        <v>3</v>
      </c>
      <c r="S21" s="1"/>
    </row>
    <row r="22" spans="1:19" x14ac:dyDescent="0.4">
      <c r="A22">
        <v>6</v>
      </c>
      <c r="B22">
        <v>13</v>
      </c>
      <c r="C22">
        <v>8</v>
      </c>
      <c r="D22">
        <v>11</v>
      </c>
      <c r="E22">
        <v>10</v>
      </c>
      <c r="F22">
        <v>14</v>
      </c>
      <c r="G22">
        <v>62</v>
      </c>
      <c r="I22">
        <v>0</v>
      </c>
      <c r="J22">
        <v>62.651653289999999</v>
      </c>
      <c r="K22">
        <v>1.592471838</v>
      </c>
      <c r="L22">
        <v>0.16156768799999999</v>
      </c>
      <c r="M22">
        <v>0.244446516</v>
      </c>
      <c r="N22">
        <v>0.23893737800000001</v>
      </c>
      <c r="O22">
        <v>64.891074419999995</v>
      </c>
      <c r="Q22" s="1" t="s">
        <v>32</v>
      </c>
      <c r="R22" s="1">
        <f>COUNTIF(O:O,"&lt;=2")/COUNT(O:O)*100</f>
        <v>1</v>
      </c>
      <c r="S22" s="1"/>
    </row>
    <row r="23" spans="1:19" x14ac:dyDescent="0.4">
      <c r="A23">
        <v>5</v>
      </c>
      <c r="B23">
        <v>10</v>
      </c>
      <c r="C23">
        <v>8</v>
      </c>
      <c r="D23">
        <v>11</v>
      </c>
      <c r="E23">
        <v>10</v>
      </c>
      <c r="F23">
        <v>14</v>
      </c>
      <c r="G23">
        <v>58</v>
      </c>
      <c r="I23">
        <v>0</v>
      </c>
      <c r="J23">
        <v>0.80834841700000004</v>
      </c>
      <c r="K23">
        <v>6.629813671</v>
      </c>
      <c r="L23">
        <v>0.65039491699999996</v>
      </c>
      <c r="M23">
        <v>0.43552780200000002</v>
      </c>
      <c r="N23">
        <v>0.10076737400000001</v>
      </c>
      <c r="O23">
        <v>8.6298129560000003</v>
      </c>
    </row>
    <row r="24" spans="1:19" x14ac:dyDescent="0.4">
      <c r="A24">
        <v>6</v>
      </c>
      <c r="B24">
        <v>9</v>
      </c>
      <c r="C24">
        <v>8</v>
      </c>
      <c r="D24">
        <v>12</v>
      </c>
      <c r="E24">
        <v>10</v>
      </c>
      <c r="F24">
        <v>14</v>
      </c>
      <c r="G24">
        <v>59</v>
      </c>
      <c r="I24">
        <v>0</v>
      </c>
      <c r="J24">
        <v>3.9892672999999997E-2</v>
      </c>
      <c r="K24">
        <v>1.1534752850000001</v>
      </c>
      <c r="L24">
        <v>1.2032735349999999</v>
      </c>
      <c r="M24">
        <v>0.38365817099999999</v>
      </c>
      <c r="N24">
        <v>1.46817255</v>
      </c>
      <c r="O24">
        <v>4.2524602409999996</v>
      </c>
    </row>
    <row r="25" spans="1:19" x14ac:dyDescent="0.4">
      <c r="A25">
        <v>6</v>
      </c>
      <c r="B25">
        <v>12</v>
      </c>
      <c r="C25">
        <v>8</v>
      </c>
      <c r="D25">
        <v>9</v>
      </c>
      <c r="E25">
        <v>10</v>
      </c>
      <c r="F25">
        <v>14</v>
      </c>
      <c r="G25">
        <v>59</v>
      </c>
      <c r="I25">
        <v>9.9706600000000001E-4</v>
      </c>
      <c r="J25">
        <v>22.28263879</v>
      </c>
      <c r="K25">
        <v>0.26591181800000002</v>
      </c>
      <c r="L25">
        <v>1.5959023999999999E-2</v>
      </c>
      <c r="M25">
        <v>0.556474209</v>
      </c>
      <c r="N25">
        <v>0.77771830600000003</v>
      </c>
      <c r="O25">
        <v>23.900749680000001</v>
      </c>
    </row>
    <row r="26" spans="1:19" x14ac:dyDescent="0.4">
      <c r="A26">
        <v>5</v>
      </c>
      <c r="B26">
        <v>12</v>
      </c>
      <c r="C26">
        <v>8</v>
      </c>
      <c r="D26">
        <v>12</v>
      </c>
      <c r="E26">
        <v>10</v>
      </c>
      <c r="F26">
        <v>15</v>
      </c>
      <c r="G26">
        <v>62</v>
      </c>
      <c r="I26">
        <v>0</v>
      </c>
      <c r="J26">
        <v>80.384139300000001</v>
      </c>
      <c r="K26">
        <v>1.8898134230000001</v>
      </c>
      <c r="L26">
        <v>0.38240265800000001</v>
      </c>
      <c r="M26">
        <v>0.30819892900000001</v>
      </c>
      <c r="N26">
        <v>4.1945962909999999</v>
      </c>
      <c r="O26">
        <v>87.164081569999993</v>
      </c>
    </row>
    <row r="27" spans="1:19" x14ac:dyDescent="0.4">
      <c r="A27">
        <v>6</v>
      </c>
      <c r="B27">
        <v>12</v>
      </c>
      <c r="C27">
        <v>8</v>
      </c>
      <c r="D27">
        <v>10</v>
      </c>
      <c r="E27">
        <v>10</v>
      </c>
      <c r="F27">
        <v>12</v>
      </c>
      <c r="G27">
        <v>58</v>
      </c>
      <c r="I27">
        <v>0</v>
      </c>
      <c r="J27">
        <v>12.62375426</v>
      </c>
      <c r="K27">
        <v>0.99934577899999999</v>
      </c>
      <c r="L27">
        <v>4.5930385999999997E-2</v>
      </c>
      <c r="M27">
        <v>0.431845427</v>
      </c>
      <c r="N27">
        <v>0.112699032</v>
      </c>
      <c r="O27">
        <v>14.21750975</v>
      </c>
    </row>
    <row r="28" spans="1:19" x14ac:dyDescent="0.4">
      <c r="A28">
        <v>6</v>
      </c>
      <c r="B28">
        <v>12</v>
      </c>
      <c r="C28">
        <v>8</v>
      </c>
      <c r="D28">
        <v>7</v>
      </c>
      <c r="E28">
        <v>11</v>
      </c>
      <c r="F28">
        <v>15</v>
      </c>
      <c r="G28">
        <v>59</v>
      </c>
      <c r="I28">
        <v>9.9659000000000011E-4</v>
      </c>
      <c r="J28">
        <v>8.7730433940000001</v>
      </c>
      <c r="K28">
        <v>1.022064447</v>
      </c>
      <c r="L28">
        <v>0</v>
      </c>
      <c r="M28">
        <v>3.104748726</v>
      </c>
      <c r="N28">
        <v>0.69764423399999997</v>
      </c>
      <c r="O28">
        <v>13.601485009999999</v>
      </c>
    </row>
    <row r="29" spans="1:19" x14ac:dyDescent="0.4">
      <c r="A29">
        <v>7</v>
      </c>
      <c r="B29">
        <v>11</v>
      </c>
      <c r="C29">
        <v>8</v>
      </c>
      <c r="D29">
        <v>10</v>
      </c>
      <c r="E29">
        <v>11</v>
      </c>
      <c r="F29">
        <v>12</v>
      </c>
      <c r="G29">
        <v>59</v>
      </c>
      <c r="I29">
        <v>0</v>
      </c>
      <c r="J29">
        <v>3.897804737</v>
      </c>
      <c r="K29">
        <v>0.50122165699999999</v>
      </c>
      <c r="L29">
        <v>9.3844414000000001E-2</v>
      </c>
      <c r="M29">
        <v>3.7226166730000001</v>
      </c>
      <c r="N29">
        <v>0.13862824400000001</v>
      </c>
      <c r="O29">
        <v>8.3580672739999997</v>
      </c>
    </row>
    <row r="30" spans="1:19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9.9659000000000011E-4</v>
      </c>
      <c r="J30">
        <v>14.4431262</v>
      </c>
      <c r="K30">
        <v>0.957221031</v>
      </c>
      <c r="L30">
        <v>0.119680166</v>
      </c>
      <c r="M30">
        <v>0.164561033</v>
      </c>
      <c r="N30">
        <v>1.4206094739999999</v>
      </c>
      <c r="O30">
        <v>17.108095169999999</v>
      </c>
    </row>
    <row r="31" spans="1:19" x14ac:dyDescent="0.4">
      <c r="A31">
        <v>6</v>
      </c>
      <c r="B31">
        <v>12</v>
      </c>
      <c r="C31">
        <v>8</v>
      </c>
      <c r="D31">
        <v>11</v>
      </c>
      <c r="E31">
        <v>10</v>
      </c>
      <c r="F31">
        <v>16</v>
      </c>
      <c r="G31">
        <v>63</v>
      </c>
      <c r="I31">
        <v>0</v>
      </c>
      <c r="J31">
        <v>2.9304518700000002</v>
      </c>
      <c r="K31">
        <v>1.4951467510000001</v>
      </c>
      <c r="L31">
        <v>0.39652848200000002</v>
      </c>
      <c r="M31">
        <v>0.31269216500000002</v>
      </c>
      <c r="N31">
        <v>2.0207600590000001</v>
      </c>
      <c r="O31">
        <v>7.1635587220000003</v>
      </c>
    </row>
    <row r="32" spans="1:19" x14ac:dyDescent="0.4">
      <c r="A32">
        <v>7</v>
      </c>
      <c r="B32">
        <v>12</v>
      </c>
      <c r="C32">
        <v>8</v>
      </c>
      <c r="D32">
        <v>11</v>
      </c>
      <c r="E32">
        <v>11</v>
      </c>
      <c r="F32">
        <v>15</v>
      </c>
      <c r="G32">
        <v>64</v>
      </c>
      <c r="I32">
        <v>0</v>
      </c>
      <c r="J32">
        <v>21.839645390000001</v>
      </c>
      <c r="K32">
        <v>2.1360173229999999</v>
      </c>
      <c r="L32">
        <v>0.15359020200000001</v>
      </c>
      <c r="M32">
        <v>1.6972045899999999</v>
      </c>
      <c r="N32">
        <v>6.4291048049999997</v>
      </c>
      <c r="O32">
        <v>32.260556219999998</v>
      </c>
    </row>
    <row r="33" spans="1:15" x14ac:dyDescent="0.4">
      <c r="A33">
        <v>6</v>
      </c>
      <c r="B33">
        <v>10</v>
      </c>
      <c r="C33">
        <v>8</v>
      </c>
      <c r="D33">
        <v>10</v>
      </c>
      <c r="E33">
        <v>10</v>
      </c>
      <c r="F33">
        <v>12</v>
      </c>
      <c r="G33">
        <v>56</v>
      </c>
      <c r="I33">
        <v>0</v>
      </c>
      <c r="J33">
        <v>3.8937329999999999E-2</v>
      </c>
      <c r="K33">
        <v>1.298227072</v>
      </c>
      <c r="L33">
        <v>2.6928902000000001E-2</v>
      </c>
      <c r="M33">
        <v>0.37713217700000001</v>
      </c>
      <c r="N33">
        <v>0.12629771200000001</v>
      </c>
      <c r="O33">
        <v>1.869518518</v>
      </c>
    </row>
    <row r="34" spans="1:15" x14ac:dyDescent="0.4">
      <c r="A34">
        <v>5</v>
      </c>
      <c r="B34">
        <v>11</v>
      </c>
      <c r="C34">
        <v>7</v>
      </c>
      <c r="D34">
        <v>11</v>
      </c>
      <c r="E34">
        <v>9</v>
      </c>
      <c r="F34">
        <v>13</v>
      </c>
      <c r="G34">
        <v>56</v>
      </c>
      <c r="I34">
        <v>0</v>
      </c>
      <c r="J34">
        <v>13.51945901</v>
      </c>
      <c r="K34">
        <v>0.39504194300000001</v>
      </c>
      <c r="L34">
        <v>0.71516013099999998</v>
      </c>
      <c r="M34">
        <v>0.16707325000000001</v>
      </c>
      <c r="N34">
        <v>3.4907579000000001E-2</v>
      </c>
      <c r="O34">
        <v>14.834555630000001</v>
      </c>
    </row>
    <row r="35" spans="1:15" x14ac:dyDescent="0.4">
      <c r="A35">
        <v>6</v>
      </c>
      <c r="B35">
        <v>12</v>
      </c>
      <c r="C35">
        <v>7</v>
      </c>
      <c r="D35">
        <v>11</v>
      </c>
      <c r="E35">
        <v>10</v>
      </c>
      <c r="F35">
        <v>15</v>
      </c>
      <c r="G35">
        <v>61</v>
      </c>
      <c r="I35">
        <v>0</v>
      </c>
      <c r="J35">
        <v>19.27709389</v>
      </c>
      <c r="K35">
        <v>6.6820859999999996E-2</v>
      </c>
      <c r="L35">
        <v>6.7409992000000002E-2</v>
      </c>
      <c r="M35">
        <v>0.24445080799999999</v>
      </c>
      <c r="N35">
        <v>3.7667503359999999</v>
      </c>
      <c r="O35">
        <v>23.432535649999998</v>
      </c>
    </row>
    <row r="36" spans="1:15" x14ac:dyDescent="0.4">
      <c r="A36">
        <v>6</v>
      </c>
      <c r="B36">
        <v>9</v>
      </c>
      <c r="C36">
        <v>7</v>
      </c>
      <c r="D36">
        <v>11</v>
      </c>
      <c r="E36">
        <v>10</v>
      </c>
      <c r="F36">
        <v>14</v>
      </c>
      <c r="G36">
        <v>57</v>
      </c>
      <c r="I36">
        <v>0</v>
      </c>
      <c r="J36">
        <v>0.101729393</v>
      </c>
      <c r="K36">
        <v>0.15458655399999999</v>
      </c>
      <c r="L36">
        <v>3.9892196999999997E-2</v>
      </c>
      <c r="M36">
        <v>0.696686268</v>
      </c>
      <c r="N36">
        <v>4.588737965</v>
      </c>
      <c r="O36">
        <v>5.6075608729999997</v>
      </c>
    </row>
    <row r="37" spans="1:15" x14ac:dyDescent="0.4">
      <c r="A37">
        <v>7</v>
      </c>
      <c r="B37">
        <v>11</v>
      </c>
      <c r="C37">
        <v>8</v>
      </c>
      <c r="D37">
        <v>12</v>
      </c>
      <c r="E37">
        <v>11</v>
      </c>
      <c r="F37">
        <v>13</v>
      </c>
      <c r="G37">
        <v>62</v>
      </c>
      <c r="I37">
        <v>9.9945099999999994E-4</v>
      </c>
      <c r="J37">
        <v>27.082961319999999</v>
      </c>
      <c r="K37">
        <v>0.32164621399999999</v>
      </c>
      <c r="L37">
        <v>0.523654222</v>
      </c>
      <c r="M37">
        <v>3.0977082249999999</v>
      </c>
      <c r="N37">
        <v>0.22110700599999999</v>
      </c>
      <c r="O37">
        <v>31.252014160000002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10</v>
      </c>
      <c r="F38">
        <v>13</v>
      </c>
      <c r="G38">
        <v>59</v>
      </c>
      <c r="I38">
        <v>0</v>
      </c>
      <c r="J38">
        <v>2.577220917</v>
      </c>
      <c r="K38">
        <v>0.304697514</v>
      </c>
      <c r="L38">
        <v>0.26828336699999999</v>
      </c>
      <c r="M38">
        <v>0.29678440099999998</v>
      </c>
      <c r="N38">
        <v>0.250919104</v>
      </c>
      <c r="O38">
        <v>3.6998462679999999</v>
      </c>
    </row>
    <row r="39" spans="1:15" x14ac:dyDescent="0.4">
      <c r="A39">
        <v>4</v>
      </c>
      <c r="B39">
        <v>11</v>
      </c>
      <c r="C39">
        <v>7</v>
      </c>
      <c r="D39">
        <v>10</v>
      </c>
      <c r="E39">
        <v>9</v>
      </c>
      <c r="F39">
        <v>15</v>
      </c>
      <c r="G39">
        <v>56</v>
      </c>
      <c r="I39">
        <v>0</v>
      </c>
      <c r="J39">
        <v>7.5253887180000003</v>
      </c>
      <c r="K39">
        <v>2.0959139000000002E-2</v>
      </c>
      <c r="L39">
        <v>0.174479246</v>
      </c>
      <c r="M39">
        <v>0.13660240200000001</v>
      </c>
      <c r="N39">
        <v>3.9602019789999998</v>
      </c>
      <c r="O39">
        <v>11.821647410000001</v>
      </c>
    </row>
    <row r="40" spans="1:15" x14ac:dyDescent="0.4">
      <c r="A40">
        <v>7</v>
      </c>
      <c r="B40">
        <v>12</v>
      </c>
      <c r="C40">
        <v>8</v>
      </c>
      <c r="D40">
        <v>12</v>
      </c>
      <c r="E40">
        <v>10</v>
      </c>
      <c r="F40">
        <v>13</v>
      </c>
      <c r="G40">
        <v>62</v>
      </c>
      <c r="I40">
        <v>9.9515900000000002E-4</v>
      </c>
      <c r="J40">
        <v>26.125334980000002</v>
      </c>
      <c r="K40">
        <v>3.028153181</v>
      </c>
      <c r="L40">
        <v>0.25540995599999999</v>
      </c>
      <c r="M40">
        <v>0.24485850300000001</v>
      </c>
      <c r="N40">
        <v>0.309526205</v>
      </c>
      <c r="O40">
        <v>29.968217129999999</v>
      </c>
    </row>
    <row r="41" spans="1:15" x14ac:dyDescent="0.4">
      <c r="A41">
        <v>7</v>
      </c>
      <c r="B41">
        <v>12</v>
      </c>
      <c r="C41">
        <v>8</v>
      </c>
      <c r="D41">
        <v>11</v>
      </c>
      <c r="E41">
        <v>9</v>
      </c>
      <c r="F41">
        <v>13</v>
      </c>
      <c r="G41">
        <v>60</v>
      </c>
      <c r="I41">
        <v>9.9945099999999994E-4</v>
      </c>
      <c r="J41">
        <v>43.691476110000004</v>
      </c>
      <c r="K41">
        <v>0.59952378299999998</v>
      </c>
      <c r="L41">
        <v>5.0863743000000003E-2</v>
      </c>
      <c r="M41">
        <v>2.8923035E-2</v>
      </c>
      <c r="N41">
        <v>3.7912473680000001</v>
      </c>
      <c r="O41">
        <v>48.165988679999998</v>
      </c>
    </row>
    <row r="42" spans="1:15" x14ac:dyDescent="0.4">
      <c r="A42">
        <v>6</v>
      </c>
      <c r="B42">
        <v>12</v>
      </c>
      <c r="C42">
        <v>8</v>
      </c>
      <c r="D42">
        <v>8</v>
      </c>
      <c r="E42">
        <v>9</v>
      </c>
      <c r="F42">
        <v>13</v>
      </c>
      <c r="G42">
        <v>55</v>
      </c>
      <c r="I42">
        <v>0</v>
      </c>
      <c r="J42">
        <v>19.920850519999998</v>
      </c>
      <c r="K42">
        <v>0.30303955100000002</v>
      </c>
      <c r="L42">
        <v>1.99461E-3</v>
      </c>
      <c r="M42">
        <v>0.113695621</v>
      </c>
      <c r="N42">
        <v>0.19502425200000001</v>
      </c>
      <c r="O42">
        <v>20.536559100000002</v>
      </c>
    </row>
    <row r="43" spans="1:15" x14ac:dyDescent="0.4">
      <c r="A43">
        <v>7</v>
      </c>
      <c r="B43">
        <v>11</v>
      </c>
      <c r="C43">
        <v>7</v>
      </c>
      <c r="D43">
        <v>10</v>
      </c>
      <c r="E43">
        <v>10</v>
      </c>
      <c r="F43">
        <v>13</v>
      </c>
      <c r="G43">
        <v>58</v>
      </c>
      <c r="I43">
        <v>0</v>
      </c>
      <c r="J43">
        <v>5.0867714880000001</v>
      </c>
      <c r="K43">
        <v>0.47226452800000002</v>
      </c>
      <c r="L43">
        <v>3.5953045000000003E-2</v>
      </c>
      <c r="M43">
        <v>0.47650313399999999</v>
      </c>
      <c r="N43">
        <v>0.56847977599999999</v>
      </c>
      <c r="O43">
        <v>6.6438739299999998</v>
      </c>
    </row>
    <row r="44" spans="1:15" x14ac:dyDescent="0.4">
      <c r="A44">
        <v>7</v>
      </c>
      <c r="B44">
        <v>11</v>
      </c>
      <c r="C44">
        <v>6</v>
      </c>
      <c r="D44">
        <v>9</v>
      </c>
      <c r="E44">
        <v>10</v>
      </c>
      <c r="F44">
        <v>14</v>
      </c>
      <c r="G44">
        <v>57</v>
      </c>
      <c r="I44">
        <v>0</v>
      </c>
      <c r="J44">
        <v>2.640163898</v>
      </c>
      <c r="K44">
        <v>0.109219313</v>
      </c>
      <c r="L44">
        <v>1.8949509E-2</v>
      </c>
      <c r="M44">
        <v>0.33310961700000002</v>
      </c>
      <c r="N44">
        <v>2.1389808650000002</v>
      </c>
      <c r="O44">
        <v>5.2453498840000004</v>
      </c>
    </row>
    <row r="45" spans="1:15" x14ac:dyDescent="0.4">
      <c r="A45">
        <v>5</v>
      </c>
      <c r="B45">
        <v>13</v>
      </c>
      <c r="C45">
        <v>7</v>
      </c>
      <c r="D45">
        <v>11</v>
      </c>
      <c r="E45">
        <v>10</v>
      </c>
      <c r="F45">
        <v>14</v>
      </c>
      <c r="G45">
        <v>59</v>
      </c>
      <c r="I45">
        <v>0</v>
      </c>
      <c r="J45">
        <v>45.097335100000002</v>
      </c>
      <c r="K45">
        <v>0.113209009</v>
      </c>
      <c r="L45">
        <v>0.19457340200000001</v>
      </c>
      <c r="M45">
        <v>0.18047738099999999</v>
      </c>
      <c r="N45">
        <v>8.1821202999999995E-2</v>
      </c>
      <c r="O45">
        <v>45.671320919999999</v>
      </c>
    </row>
    <row r="46" spans="1:15" x14ac:dyDescent="0.4">
      <c r="A46">
        <v>5</v>
      </c>
      <c r="B46">
        <v>11</v>
      </c>
      <c r="C46">
        <v>8</v>
      </c>
      <c r="D46">
        <v>10</v>
      </c>
      <c r="E46">
        <v>11</v>
      </c>
      <c r="F46">
        <v>13</v>
      </c>
      <c r="G46">
        <v>58</v>
      </c>
      <c r="I46">
        <v>0</v>
      </c>
      <c r="J46">
        <v>5.0463926790000002</v>
      </c>
      <c r="K46">
        <v>2.6731157300000001</v>
      </c>
      <c r="L46">
        <v>1.9962790000000001E-3</v>
      </c>
      <c r="M46">
        <v>3.3252341749999998</v>
      </c>
      <c r="N46">
        <v>9.9802000000000007E-4</v>
      </c>
      <c r="O46">
        <v>11.05471444</v>
      </c>
    </row>
    <row r="47" spans="1:15" x14ac:dyDescent="0.4">
      <c r="A47">
        <v>7</v>
      </c>
      <c r="B47">
        <v>11</v>
      </c>
      <c r="C47">
        <v>7</v>
      </c>
      <c r="D47">
        <v>11</v>
      </c>
      <c r="E47">
        <v>9</v>
      </c>
      <c r="F47">
        <v>15</v>
      </c>
      <c r="G47">
        <v>60</v>
      </c>
      <c r="I47">
        <v>0</v>
      </c>
      <c r="J47">
        <v>2.0691137309999998</v>
      </c>
      <c r="K47">
        <v>0.98950529099999995</v>
      </c>
      <c r="L47">
        <v>0.97212290800000001</v>
      </c>
      <c r="M47">
        <v>6.7858695999999996E-2</v>
      </c>
      <c r="N47">
        <v>2.4685328009999998</v>
      </c>
      <c r="O47">
        <v>6.5700564379999999</v>
      </c>
    </row>
    <row r="48" spans="1:15" x14ac:dyDescent="0.4">
      <c r="A48">
        <v>7</v>
      </c>
      <c r="B48">
        <v>11</v>
      </c>
      <c r="C48">
        <v>8</v>
      </c>
      <c r="D48">
        <v>11</v>
      </c>
      <c r="E48">
        <v>9</v>
      </c>
      <c r="F48">
        <v>14</v>
      </c>
      <c r="G48">
        <v>60</v>
      </c>
      <c r="I48">
        <v>0</v>
      </c>
      <c r="J48">
        <v>1.7815172669999999</v>
      </c>
      <c r="K48">
        <v>1.289897442</v>
      </c>
      <c r="L48">
        <v>1.0159978869999999</v>
      </c>
      <c r="M48">
        <v>7.0182085000000005E-2</v>
      </c>
      <c r="N48">
        <v>0.46491360700000001</v>
      </c>
      <c r="O48">
        <v>4.626459122</v>
      </c>
    </row>
    <row r="49" spans="1:15" x14ac:dyDescent="0.4">
      <c r="A49">
        <v>7</v>
      </c>
      <c r="B49">
        <v>11</v>
      </c>
      <c r="C49">
        <v>8</v>
      </c>
      <c r="D49">
        <v>11</v>
      </c>
      <c r="E49">
        <v>10</v>
      </c>
      <c r="F49">
        <v>12</v>
      </c>
      <c r="G49">
        <v>59</v>
      </c>
      <c r="I49">
        <v>9.9730499999999998E-4</v>
      </c>
      <c r="J49">
        <v>29.16563725</v>
      </c>
      <c r="K49">
        <v>2.169323683</v>
      </c>
      <c r="L49">
        <v>0.10575628300000001</v>
      </c>
      <c r="M49">
        <v>0.155542612</v>
      </c>
      <c r="N49">
        <v>5.9859750000000001E-3</v>
      </c>
      <c r="O49">
        <v>31.607236149999999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0</v>
      </c>
      <c r="J50">
        <v>28.969415189999999</v>
      </c>
      <c r="K50">
        <v>0.70690465000000002</v>
      </c>
      <c r="L50">
        <v>3.9892672999999997E-2</v>
      </c>
      <c r="M50">
        <v>2.0943165E-2</v>
      </c>
      <c r="N50">
        <v>3.7659561629999998</v>
      </c>
      <c r="O50">
        <v>33.506105419999997</v>
      </c>
    </row>
    <row r="51" spans="1:15" x14ac:dyDescent="0.4">
      <c r="A51">
        <v>7</v>
      </c>
      <c r="B51">
        <v>12</v>
      </c>
      <c r="C51">
        <v>5</v>
      </c>
      <c r="D51">
        <v>11</v>
      </c>
      <c r="E51">
        <v>10</v>
      </c>
      <c r="F51">
        <v>14</v>
      </c>
      <c r="G51">
        <v>59</v>
      </c>
      <c r="I51">
        <v>1.995564E-3</v>
      </c>
      <c r="J51">
        <v>42.615123990000001</v>
      </c>
      <c r="K51">
        <v>9.9563600000000005E-4</v>
      </c>
      <c r="L51">
        <v>3.7900448000000003E-2</v>
      </c>
      <c r="M51">
        <v>0.16655302</v>
      </c>
      <c r="N51">
        <v>0.16954708099999999</v>
      </c>
      <c r="O51">
        <v>42.9941113</v>
      </c>
    </row>
    <row r="52" spans="1:15" x14ac:dyDescent="0.4">
      <c r="A52">
        <v>8</v>
      </c>
      <c r="B52">
        <v>12</v>
      </c>
      <c r="C52">
        <v>8</v>
      </c>
      <c r="D52">
        <v>10</v>
      </c>
      <c r="E52">
        <v>10</v>
      </c>
      <c r="F52">
        <v>15</v>
      </c>
      <c r="G52">
        <v>62</v>
      </c>
      <c r="I52">
        <v>9.9659000000000011E-4</v>
      </c>
      <c r="J52">
        <v>8.6273035999999994</v>
      </c>
      <c r="K52">
        <v>3.5419211389999998</v>
      </c>
      <c r="L52">
        <v>0.14466261899999999</v>
      </c>
      <c r="M52">
        <v>0.67845964400000003</v>
      </c>
      <c r="N52">
        <v>1.242151022</v>
      </c>
      <c r="O52">
        <v>14.236492630000001</v>
      </c>
    </row>
    <row r="53" spans="1:15" x14ac:dyDescent="0.4">
      <c r="A53">
        <v>6</v>
      </c>
      <c r="B53">
        <v>11</v>
      </c>
      <c r="C53">
        <v>8</v>
      </c>
      <c r="D53">
        <v>11</v>
      </c>
      <c r="E53">
        <v>7</v>
      </c>
      <c r="F53">
        <v>14</v>
      </c>
      <c r="G53">
        <v>57</v>
      </c>
      <c r="I53">
        <v>1.0309220000000001E-3</v>
      </c>
      <c r="J53">
        <v>0.55056119000000003</v>
      </c>
      <c r="K53">
        <v>3.8197815419999999</v>
      </c>
      <c r="L53">
        <v>9.7699642000000003E-2</v>
      </c>
      <c r="M53">
        <v>1.9931789999999999E-3</v>
      </c>
      <c r="N53">
        <v>3.0729043479999998</v>
      </c>
      <c r="O53">
        <v>7.5469663139999996</v>
      </c>
    </row>
    <row r="54" spans="1:15" x14ac:dyDescent="0.4">
      <c r="A54">
        <v>7</v>
      </c>
      <c r="B54">
        <v>11</v>
      </c>
      <c r="C54">
        <v>7</v>
      </c>
      <c r="D54">
        <v>12</v>
      </c>
      <c r="E54">
        <v>11</v>
      </c>
      <c r="F54">
        <v>15</v>
      </c>
      <c r="G54">
        <v>63</v>
      </c>
      <c r="I54">
        <v>0</v>
      </c>
      <c r="J54">
        <v>18.349124190000001</v>
      </c>
      <c r="K54">
        <v>7.2811604000000002E-2</v>
      </c>
      <c r="L54">
        <v>0.65338373199999999</v>
      </c>
      <c r="M54">
        <v>2.6573963169999999</v>
      </c>
      <c r="N54">
        <v>0.54854702899999996</v>
      </c>
      <c r="O54">
        <v>22.283179520000001</v>
      </c>
    </row>
    <row r="55" spans="1:15" x14ac:dyDescent="0.4">
      <c r="A55">
        <v>6</v>
      </c>
      <c r="B55">
        <v>12</v>
      </c>
      <c r="C55">
        <v>8</v>
      </c>
      <c r="D55">
        <v>8</v>
      </c>
      <c r="E55">
        <v>10</v>
      </c>
      <c r="F55">
        <v>15</v>
      </c>
      <c r="G55">
        <v>59</v>
      </c>
      <c r="I55">
        <v>0</v>
      </c>
      <c r="J55">
        <v>8.0263886450000008</v>
      </c>
      <c r="K55">
        <v>1.458193541</v>
      </c>
      <c r="L55">
        <v>9.9730499999999998E-4</v>
      </c>
      <c r="M55">
        <v>0.40791845300000001</v>
      </c>
      <c r="N55">
        <v>2.339966059</v>
      </c>
      <c r="O55">
        <v>12.23641658</v>
      </c>
    </row>
    <row r="56" spans="1:15" x14ac:dyDescent="0.4">
      <c r="A56">
        <v>6</v>
      </c>
      <c r="B56">
        <v>12</v>
      </c>
      <c r="C56">
        <v>7</v>
      </c>
      <c r="D56">
        <v>12</v>
      </c>
      <c r="E56">
        <v>11</v>
      </c>
      <c r="F56">
        <v>13</v>
      </c>
      <c r="G56">
        <v>61</v>
      </c>
      <c r="I56">
        <v>1.031637E-3</v>
      </c>
      <c r="J56">
        <v>46.547216419999998</v>
      </c>
      <c r="K56">
        <v>2.8922080999999999E-2</v>
      </c>
      <c r="L56">
        <v>0.50968480100000002</v>
      </c>
      <c r="M56">
        <v>1.0695021149999999</v>
      </c>
      <c r="N56">
        <v>0.40790963200000002</v>
      </c>
      <c r="O56">
        <v>48.568208220000002</v>
      </c>
    </row>
    <row r="57" spans="1:15" x14ac:dyDescent="0.4">
      <c r="A57">
        <v>6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61</v>
      </c>
      <c r="I57">
        <v>9.9635099999999992E-4</v>
      </c>
      <c r="J57">
        <v>6.0382695200000001</v>
      </c>
      <c r="K57">
        <v>3.1690349580000001</v>
      </c>
      <c r="L57">
        <v>0.183509111</v>
      </c>
      <c r="M57">
        <v>0.41691088700000001</v>
      </c>
      <c r="N57">
        <v>8.8762521999999996E-2</v>
      </c>
      <c r="O57">
        <v>9.9004733559999991</v>
      </c>
    </row>
    <row r="58" spans="1:15" x14ac:dyDescent="0.4">
      <c r="A58">
        <v>6</v>
      </c>
      <c r="B58">
        <v>11</v>
      </c>
      <c r="C58">
        <v>9</v>
      </c>
      <c r="D58">
        <v>9</v>
      </c>
      <c r="E58">
        <v>10</v>
      </c>
      <c r="F58">
        <v>13</v>
      </c>
      <c r="G58">
        <v>58</v>
      </c>
      <c r="I58">
        <v>9.9754300000000004E-4</v>
      </c>
      <c r="J58">
        <v>2.537951708</v>
      </c>
      <c r="K58">
        <v>2.9649391170000001</v>
      </c>
      <c r="L58">
        <v>2.0994186000000001E-2</v>
      </c>
      <c r="M58">
        <v>0.63647127199999998</v>
      </c>
      <c r="N58">
        <v>0.55709409700000001</v>
      </c>
      <c r="O58">
        <v>6.7184479240000003</v>
      </c>
    </row>
    <row r="59" spans="1:15" x14ac:dyDescent="0.4">
      <c r="A59">
        <v>7</v>
      </c>
      <c r="B59">
        <v>12</v>
      </c>
      <c r="C59">
        <v>7</v>
      </c>
      <c r="D59">
        <v>12</v>
      </c>
      <c r="E59">
        <v>10</v>
      </c>
      <c r="F59">
        <v>15</v>
      </c>
      <c r="G59">
        <v>63</v>
      </c>
      <c r="I59">
        <v>0</v>
      </c>
      <c r="J59">
        <v>18.329216479999999</v>
      </c>
      <c r="K59">
        <v>0.275305986</v>
      </c>
      <c r="L59">
        <v>0.68176937100000001</v>
      </c>
      <c r="M59">
        <v>0.17353534700000001</v>
      </c>
      <c r="N59">
        <v>2.081327677</v>
      </c>
      <c r="O59">
        <v>21.545185799999999</v>
      </c>
    </row>
    <row r="60" spans="1:15" x14ac:dyDescent="0.4">
      <c r="A60">
        <v>5</v>
      </c>
      <c r="B60">
        <v>11</v>
      </c>
      <c r="C60">
        <v>7</v>
      </c>
      <c r="D60">
        <v>11</v>
      </c>
      <c r="E60">
        <v>9</v>
      </c>
      <c r="F60">
        <v>13</v>
      </c>
      <c r="G60">
        <v>56</v>
      </c>
      <c r="I60">
        <v>0</v>
      </c>
      <c r="J60">
        <v>2.3867404460000001</v>
      </c>
      <c r="K60">
        <v>0.119699717</v>
      </c>
      <c r="L60">
        <v>0.316622972</v>
      </c>
      <c r="M60">
        <v>6.3919066999999996E-2</v>
      </c>
      <c r="N60">
        <v>0.13563656800000001</v>
      </c>
      <c r="O60">
        <v>3.026498556</v>
      </c>
    </row>
    <row r="61" spans="1:15" x14ac:dyDescent="0.4">
      <c r="A61">
        <v>8</v>
      </c>
      <c r="B61">
        <v>11</v>
      </c>
      <c r="C61">
        <v>7</v>
      </c>
      <c r="D61">
        <v>8</v>
      </c>
      <c r="E61">
        <v>8</v>
      </c>
      <c r="F61">
        <v>15</v>
      </c>
      <c r="G61">
        <v>57</v>
      </c>
      <c r="I61">
        <v>9.9635099999999992E-4</v>
      </c>
      <c r="J61">
        <v>2.1264476779999999</v>
      </c>
      <c r="K61">
        <v>0.37604689600000002</v>
      </c>
      <c r="L61">
        <v>9.9921199999999997E-4</v>
      </c>
      <c r="M61">
        <v>7.9817770000000007E-3</v>
      </c>
      <c r="N61">
        <v>1.2064006329999999</v>
      </c>
      <c r="O61">
        <v>3.7228138450000001</v>
      </c>
    </row>
    <row r="62" spans="1:15" x14ac:dyDescent="0.4">
      <c r="A62">
        <v>7</v>
      </c>
      <c r="B62">
        <v>11</v>
      </c>
      <c r="C62">
        <v>9</v>
      </c>
      <c r="D62">
        <v>11</v>
      </c>
      <c r="E62">
        <v>10</v>
      </c>
      <c r="F62">
        <v>13</v>
      </c>
      <c r="G62">
        <v>61</v>
      </c>
      <c r="I62">
        <v>0</v>
      </c>
      <c r="J62">
        <v>1.8989300730000001</v>
      </c>
      <c r="K62">
        <v>10.931328540000001</v>
      </c>
      <c r="L62">
        <v>0.13862991299999999</v>
      </c>
      <c r="M62">
        <v>0.46375966099999999</v>
      </c>
      <c r="N62">
        <v>0.19805526700000001</v>
      </c>
      <c r="O62">
        <v>13.639654869999999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11</v>
      </c>
      <c r="G63">
        <v>59</v>
      </c>
      <c r="I63">
        <v>0</v>
      </c>
      <c r="J63">
        <v>110.49739889999999</v>
      </c>
      <c r="K63">
        <v>0.58955144900000001</v>
      </c>
      <c r="L63">
        <v>0.66465878499999997</v>
      </c>
      <c r="M63">
        <v>0.132694483</v>
      </c>
      <c r="N63">
        <v>5.2896499999999999E-2</v>
      </c>
      <c r="O63">
        <v>111.9400966</v>
      </c>
    </row>
    <row r="64" spans="1:15" x14ac:dyDescent="0.4">
      <c r="A64">
        <v>6</v>
      </c>
      <c r="B64">
        <v>10</v>
      </c>
      <c r="C64">
        <v>8</v>
      </c>
      <c r="D64">
        <v>12</v>
      </c>
      <c r="E64">
        <v>9</v>
      </c>
      <c r="F64">
        <v>13</v>
      </c>
      <c r="G64">
        <v>58</v>
      </c>
      <c r="I64">
        <v>0</v>
      </c>
      <c r="J64">
        <v>0.67132115400000003</v>
      </c>
      <c r="K64">
        <v>1.8103189470000001</v>
      </c>
      <c r="L64">
        <v>1.8669154640000001</v>
      </c>
      <c r="M64">
        <v>6.2831401999999995E-2</v>
      </c>
      <c r="N64">
        <v>0.22789859800000001</v>
      </c>
      <c r="O64">
        <v>4.6482193470000004</v>
      </c>
    </row>
    <row r="65" spans="1:15" x14ac:dyDescent="0.4">
      <c r="A65">
        <v>6</v>
      </c>
      <c r="B65">
        <v>13</v>
      </c>
      <c r="C65">
        <v>7</v>
      </c>
      <c r="D65">
        <v>11</v>
      </c>
      <c r="E65">
        <v>10</v>
      </c>
      <c r="F65">
        <v>15</v>
      </c>
      <c r="G65">
        <v>62</v>
      </c>
      <c r="I65">
        <v>9.9635099999999992E-4</v>
      </c>
      <c r="J65">
        <v>83.003358129999995</v>
      </c>
      <c r="K65">
        <v>0.148625851</v>
      </c>
      <c r="L65">
        <v>6.1833143E-2</v>
      </c>
      <c r="M65">
        <v>0.54148531</v>
      </c>
      <c r="N65">
        <v>1.135775805</v>
      </c>
      <c r="O65">
        <v>84.898058649999996</v>
      </c>
    </row>
    <row r="66" spans="1:15" x14ac:dyDescent="0.4">
      <c r="A66">
        <v>7</v>
      </c>
      <c r="B66">
        <v>11</v>
      </c>
      <c r="C66">
        <v>7</v>
      </c>
      <c r="D66">
        <v>11</v>
      </c>
      <c r="E66">
        <v>9</v>
      </c>
      <c r="F66">
        <v>15</v>
      </c>
      <c r="G66">
        <v>60</v>
      </c>
      <c r="I66">
        <v>1.000166E-3</v>
      </c>
      <c r="J66">
        <v>2.2597558499999999</v>
      </c>
      <c r="K66">
        <v>0.80730295200000002</v>
      </c>
      <c r="L66">
        <v>0.406912565</v>
      </c>
      <c r="M66">
        <v>0.18450713199999999</v>
      </c>
      <c r="N66">
        <v>1.9772341250000001</v>
      </c>
      <c r="O66">
        <v>5.6386585240000002</v>
      </c>
    </row>
    <row r="67" spans="1:15" x14ac:dyDescent="0.4">
      <c r="A67">
        <v>7</v>
      </c>
      <c r="B67">
        <v>12</v>
      </c>
      <c r="C67">
        <v>7</v>
      </c>
      <c r="D67">
        <v>11</v>
      </c>
      <c r="E67">
        <v>10</v>
      </c>
      <c r="F67">
        <v>15</v>
      </c>
      <c r="G67">
        <v>62</v>
      </c>
      <c r="I67">
        <v>0</v>
      </c>
      <c r="J67">
        <v>36.468062400000001</v>
      </c>
      <c r="K67">
        <v>6.3828944999999998E-2</v>
      </c>
      <c r="L67">
        <v>0.52051544199999999</v>
      </c>
      <c r="M67">
        <v>0.146670103</v>
      </c>
      <c r="N67">
        <v>0.85635447499999995</v>
      </c>
      <c r="O67">
        <v>38.059355019999998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11</v>
      </c>
      <c r="G68">
        <v>58</v>
      </c>
      <c r="I68">
        <v>9.9587400000000011E-4</v>
      </c>
      <c r="J68">
        <v>9.8219094279999997</v>
      </c>
      <c r="K68">
        <v>1.9496309759999999</v>
      </c>
      <c r="L68">
        <v>0.25080323199999999</v>
      </c>
      <c r="M68">
        <v>0.21349549300000001</v>
      </c>
      <c r="N68">
        <v>1.2964487E-2</v>
      </c>
      <c r="O68">
        <v>12.251754760000001</v>
      </c>
    </row>
    <row r="69" spans="1:15" x14ac:dyDescent="0.4">
      <c r="A69">
        <v>7</v>
      </c>
      <c r="B69">
        <v>12</v>
      </c>
      <c r="C69">
        <v>7</v>
      </c>
      <c r="D69">
        <v>11</v>
      </c>
      <c r="E69">
        <v>10</v>
      </c>
      <c r="F69">
        <v>14</v>
      </c>
      <c r="G69">
        <v>60</v>
      </c>
      <c r="I69">
        <v>9.9635099999999992E-4</v>
      </c>
      <c r="J69">
        <v>65.480956789999993</v>
      </c>
      <c r="K69">
        <v>0.227873087</v>
      </c>
      <c r="L69">
        <v>0.87714242899999995</v>
      </c>
      <c r="M69">
        <v>0.56658840200000005</v>
      </c>
      <c r="N69">
        <v>2.3263909819999999</v>
      </c>
      <c r="O69">
        <v>69.488874199999998</v>
      </c>
    </row>
    <row r="70" spans="1:15" x14ac:dyDescent="0.4">
      <c r="A70">
        <v>6</v>
      </c>
      <c r="B70">
        <v>12</v>
      </c>
      <c r="C70">
        <v>8</v>
      </c>
      <c r="D70">
        <v>10</v>
      </c>
      <c r="E70">
        <v>8</v>
      </c>
      <c r="F70">
        <v>14</v>
      </c>
      <c r="G70">
        <v>58</v>
      </c>
      <c r="I70">
        <v>9.9682799999999995E-4</v>
      </c>
      <c r="J70">
        <v>33.93872142</v>
      </c>
      <c r="K70">
        <v>0.54305720300000004</v>
      </c>
      <c r="L70">
        <v>5.1863194000000001E-2</v>
      </c>
      <c r="M70">
        <v>3.988981E-3</v>
      </c>
      <c r="N70">
        <v>1.073753119</v>
      </c>
      <c r="O70">
        <v>35.614375109999997</v>
      </c>
    </row>
    <row r="71" spans="1:15" x14ac:dyDescent="0.4">
      <c r="A71">
        <v>7</v>
      </c>
      <c r="B71">
        <v>12</v>
      </c>
      <c r="C71">
        <v>8</v>
      </c>
      <c r="D71">
        <v>11</v>
      </c>
      <c r="E71">
        <v>10</v>
      </c>
      <c r="F71">
        <v>13</v>
      </c>
      <c r="G71">
        <v>61</v>
      </c>
      <c r="I71">
        <v>0</v>
      </c>
      <c r="J71">
        <v>11.21370387</v>
      </c>
      <c r="K71">
        <v>3.3479053969999999</v>
      </c>
      <c r="L71">
        <v>0.90708518000000005</v>
      </c>
      <c r="M71">
        <v>0.21542787599999999</v>
      </c>
      <c r="N71">
        <v>2.7696371000000001E-2</v>
      </c>
      <c r="O71">
        <v>15.71383095</v>
      </c>
    </row>
    <row r="72" spans="1:15" x14ac:dyDescent="0.4">
      <c r="A72">
        <v>6</v>
      </c>
      <c r="B72">
        <v>12</v>
      </c>
      <c r="C72">
        <v>7</v>
      </c>
      <c r="D72">
        <v>8</v>
      </c>
      <c r="E72">
        <v>11</v>
      </c>
      <c r="F72">
        <v>12</v>
      </c>
      <c r="G72">
        <v>56</v>
      </c>
      <c r="I72">
        <v>0</v>
      </c>
      <c r="J72">
        <v>32.129894729999997</v>
      </c>
      <c r="K72">
        <v>0.32265043300000001</v>
      </c>
      <c r="L72">
        <v>1.0972261000000001E-2</v>
      </c>
      <c r="M72">
        <v>1.131005764</v>
      </c>
      <c r="N72">
        <v>0.15563201900000001</v>
      </c>
      <c r="O72">
        <v>33.755169629999997</v>
      </c>
    </row>
    <row r="73" spans="1:15" x14ac:dyDescent="0.4">
      <c r="A73">
        <v>6</v>
      </c>
      <c r="B73">
        <v>11</v>
      </c>
      <c r="C73">
        <v>8</v>
      </c>
      <c r="D73">
        <v>11</v>
      </c>
      <c r="E73">
        <v>10</v>
      </c>
      <c r="F73">
        <v>16</v>
      </c>
      <c r="G73">
        <v>62</v>
      </c>
      <c r="I73">
        <v>9.9825900000000004E-4</v>
      </c>
      <c r="J73">
        <v>0.48327994299999999</v>
      </c>
      <c r="K73">
        <v>3.099375486</v>
      </c>
      <c r="L73">
        <v>4.6918153999999997E-2</v>
      </c>
      <c r="M73">
        <v>0.23702764500000001</v>
      </c>
      <c r="N73">
        <v>13.61219168</v>
      </c>
      <c r="O73">
        <v>17.481745719999999</v>
      </c>
    </row>
    <row r="74" spans="1:15" x14ac:dyDescent="0.4">
      <c r="A74">
        <v>7</v>
      </c>
      <c r="B74">
        <v>11</v>
      </c>
      <c r="C74">
        <v>8</v>
      </c>
      <c r="D74">
        <v>11</v>
      </c>
      <c r="E74">
        <v>10</v>
      </c>
      <c r="F74">
        <v>10</v>
      </c>
      <c r="G74">
        <v>57</v>
      </c>
      <c r="I74">
        <v>2.03228E-3</v>
      </c>
      <c r="J74">
        <v>24.156001570000001</v>
      </c>
      <c r="K74">
        <v>1.2632760999999999</v>
      </c>
      <c r="L74">
        <v>8.8273048000000007E-2</v>
      </c>
      <c r="M74">
        <v>0.41396617899999999</v>
      </c>
      <c r="N74">
        <v>3.938675E-3</v>
      </c>
      <c r="O74">
        <v>25.93148017</v>
      </c>
    </row>
    <row r="75" spans="1:15" x14ac:dyDescent="0.4">
      <c r="A75">
        <v>7</v>
      </c>
      <c r="B75">
        <v>12</v>
      </c>
      <c r="C75">
        <v>8</v>
      </c>
      <c r="D75">
        <v>11</v>
      </c>
      <c r="E75">
        <v>10</v>
      </c>
      <c r="F75">
        <v>13</v>
      </c>
      <c r="G75">
        <v>60</v>
      </c>
      <c r="I75">
        <v>0</v>
      </c>
      <c r="J75">
        <v>16.1983459</v>
      </c>
      <c r="K75">
        <v>0.73258542999999998</v>
      </c>
      <c r="L75">
        <v>0.27681303000000002</v>
      </c>
      <c r="M75">
        <v>0.45040464400000002</v>
      </c>
      <c r="N75">
        <v>1.0387225149999999</v>
      </c>
      <c r="O75">
        <v>18.70385194</v>
      </c>
    </row>
    <row r="76" spans="1:15" x14ac:dyDescent="0.4">
      <c r="A76">
        <v>5</v>
      </c>
      <c r="B76">
        <v>11</v>
      </c>
      <c r="C76">
        <v>8</v>
      </c>
      <c r="D76">
        <v>10</v>
      </c>
      <c r="E76">
        <v>11</v>
      </c>
      <c r="F76">
        <v>14</v>
      </c>
      <c r="G76">
        <v>59</v>
      </c>
      <c r="I76">
        <v>9.9730499999999998E-4</v>
      </c>
      <c r="J76">
        <v>4.4118659500000001</v>
      </c>
      <c r="K76">
        <v>1.075065851</v>
      </c>
      <c r="L76">
        <v>1.001811E-2</v>
      </c>
      <c r="M76">
        <v>1.7810218330000001</v>
      </c>
      <c r="N76">
        <v>0.68961286499999996</v>
      </c>
      <c r="O76">
        <v>7.9695346359999997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15</v>
      </c>
      <c r="G77">
        <v>60</v>
      </c>
      <c r="I77">
        <v>0</v>
      </c>
      <c r="J77">
        <v>63.780966999999997</v>
      </c>
      <c r="K77">
        <v>1.9946337000000001E-2</v>
      </c>
      <c r="L77">
        <v>7.6795578000000003E-2</v>
      </c>
      <c r="M77">
        <v>5.0916910000000003E-2</v>
      </c>
      <c r="N77">
        <v>4.4169752600000001</v>
      </c>
      <c r="O77">
        <v>68.354557040000003</v>
      </c>
    </row>
    <row r="78" spans="1:15" x14ac:dyDescent="0.4">
      <c r="A78">
        <v>7</v>
      </c>
      <c r="B78">
        <v>12</v>
      </c>
      <c r="C78">
        <v>7</v>
      </c>
      <c r="D78">
        <v>10</v>
      </c>
      <c r="E78">
        <v>11</v>
      </c>
      <c r="F78">
        <v>13</v>
      </c>
      <c r="G78">
        <v>60</v>
      </c>
      <c r="I78">
        <v>1.0101800000000001E-3</v>
      </c>
      <c r="J78">
        <v>4.9096381659999997</v>
      </c>
      <c r="K78">
        <v>0.27825570100000002</v>
      </c>
      <c r="L78">
        <v>6.9816110000000004E-3</v>
      </c>
      <c r="M78">
        <v>1.248419046</v>
      </c>
      <c r="N78">
        <v>0.28024911899999999</v>
      </c>
      <c r="O78">
        <v>6.7274856569999999</v>
      </c>
    </row>
    <row r="79" spans="1:15" x14ac:dyDescent="0.4">
      <c r="A79">
        <v>5</v>
      </c>
      <c r="B79">
        <v>11</v>
      </c>
      <c r="C79">
        <v>7</v>
      </c>
      <c r="D79">
        <v>11</v>
      </c>
      <c r="E79">
        <v>9</v>
      </c>
      <c r="F79">
        <v>15</v>
      </c>
      <c r="G79">
        <v>58</v>
      </c>
      <c r="I79">
        <v>9.9706600000000001E-4</v>
      </c>
      <c r="J79">
        <v>5.7686002250000001</v>
      </c>
      <c r="K79">
        <v>0.81032395400000001</v>
      </c>
      <c r="L79">
        <v>0.19049000699999999</v>
      </c>
      <c r="M79">
        <v>0.10272622100000001</v>
      </c>
      <c r="N79">
        <v>3.2009706499999999</v>
      </c>
      <c r="O79">
        <v>10.07809615</v>
      </c>
    </row>
    <row r="80" spans="1:15" x14ac:dyDescent="0.4">
      <c r="A80">
        <v>7</v>
      </c>
      <c r="B80">
        <v>12</v>
      </c>
      <c r="C80">
        <v>7</v>
      </c>
      <c r="D80">
        <v>9</v>
      </c>
      <c r="E80">
        <v>10</v>
      </c>
      <c r="F80">
        <v>14</v>
      </c>
      <c r="G80">
        <v>59</v>
      </c>
      <c r="I80">
        <v>0</v>
      </c>
      <c r="J80">
        <v>34.553030010000001</v>
      </c>
      <c r="K80">
        <v>0.16465091700000001</v>
      </c>
      <c r="L80">
        <v>1.2964249000000001E-2</v>
      </c>
      <c r="M80">
        <v>0.36194753600000001</v>
      </c>
      <c r="N80">
        <v>0.42186975500000001</v>
      </c>
      <c r="O80">
        <v>35.517456770000003</v>
      </c>
    </row>
    <row r="81" spans="1:15" x14ac:dyDescent="0.4">
      <c r="A81">
        <v>5</v>
      </c>
      <c r="B81">
        <v>11</v>
      </c>
      <c r="C81">
        <v>6</v>
      </c>
      <c r="D81">
        <v>10</v>
      </c>
      <c r="E81">
        <v>10</v>
      </c>
      <c r="F81">
        <v>14</v>
      </c>
      <c r="G81">
        <v>56</v>
      </c>
      <c r="I81">
        <v>0</v>
      </c>
      <c r="J81">
        <v>0.79115462299999995</v>
      </c>
      <c r="K81">
        <v>3.0917167999999998E-2</v>
      </c>
      <c r="L81">
        <v>2.49331E-2</v>
      </c>
      <c r="M81">
        <v>0.19348216100000001</v>
      </c>
      <c r="N81">
        <v>1.129215002</v>
      </c>
      <c r="O81">
        <v>2.1726551060000001</v>
      </c>
    </row>
    <row r="82" spans="1:15" x14ac:dyDescent="0.4">
      <c r="A82">
        <v>6</v>
      </c>
      <c r="B82">
        <v>12</v>
      </c>
      <c r="C82">
        <v>7</v>
      </c>
      <c r="D82">
        <v>11</v>
      </c>
      <c r="E82">
        <v>10</v>
      </c>
      <c r="F82">
        <v>14</v>
      </c>
      <c r="G82">
        <v>60</v>
      </c>
      <c r="I82">
        <v>0</v>
      </c>
      <c r="J82">
        <v>11.92599916</v>
      </c>
      <c r="K82">
        <v>0.29920482599999998</v>
      </c>
      <c r="L82">
        <v>4.6874046000000003E-2</v>
      </c>
      <c r="M82">
        <v>0.69874382000000002</v>
      </c>
      <c r="N82">
        <v>1.679949522</v>
      </c>
      <c r="O82">
        <v>14.65176892</v>
      </c>
    </row>
    <row r="83" spans="1:15" x14ac:dyDescent="0.4">
      <c r="A83">
        <v>8</v>
      </c>
      <c r="B83">
        <v>12</v>
      </c>
      <c r="C83">
        <v>8</v>
      </c>
      <c r="D83">
        <v>12</v>
      </c>
      <c r="E83">
        <v>8</v>
      </c>
      <c r="F83">
        <v>11</v>
      </c>
      <c r="G83">
        <v>57</v>
      </c>
      <c r="I83">
        <v>1.0285380000000001E-3</v>
      </c>
      <c r="J83">
        <v>11.075814960000001</v>
      </c>
      <c r="K83">
        <v>0.86271882099999997</v>
      </c>
      <c r="L83">
        <v>1.416481018</v>
      </c>
      <c r="M83">
        <v>1.4998436E-2</v>
      </c>
      <c r="N83">
        <v>7.9839230000000004E-3</v>
      </c>
      <c r="O83">
        <v>13.38691998</v>
      </c>
    </row>
    <row r="84" spans="1:15" x14ac:dyDescent="0.4">
      <c r="A84">
        <v>6</v>
      </c>
      <c r="B84">
        <v>10</v>
      </c>
      <c r="C84">
        <v>8</v>
      </c>
      <c r="D84">
        <v>12</v>
      </c>
      <c r="E84">
        <v>10</v>
      </c>
      <c r="F84">
        <v>15</v>
      </c>
      <c r="G84">
        <v>61</v>
      </c>
      <c r="I84">
        <v>0</v>
      </c>
      <c r="J84">
        <v>0.196474552</v>
      </c>
      <c r="K84">
        <v>2.2220137119999999</v>
      </c>
      <c r="L84">
        <v>9.2756748E-2</v>
      </c>
      <c r="M84">
        <v>0.61393284800000003</v>
      </c>
      <c r="N84">
        <v>4.8077478410000003</v>
      </c>
      <c r="O84">
        <v>7.9359185700000001</v>
      </c>
    </row>
    <row r="85" spans="1:15" x14ac:dyDescent="0.4">
      <c r="A85">
        <v>6</v>
      </c>
      <c r="B85">
        <v>12</v>
      </c>
      <c r="C85">
        <v>6</v>
      </c>
      <c r="D85">
        <v>11</v>
      </c>
      <c r="E85">
        <v>9</v>
      </c>
      <c r="F85">
        <v>13</v>
      </c>
      <c r="G85">
        <v>57</v>
      </c>
      <c r="I85">
        <v>9.9682799999999995E-4</v>
      </c>
      <c r="J85">
        <v>10.30954075</v>
      </c>
      <c r="K85">
        <v>1.6985178E-2</v>
      </c>
      <c r="L85">
        <v>1.0136258600000001</v>
      </c>
      <c r="M85">
        <v>1.4959096999999999E-2</v>
      </c>
      <c r="N85">
        <v>0.18450903900000001</v>
      </c>
      <c r="O85">
        <v>11.546561000000001</v>
      </c>
    </row>
    <row r="86" spans="1:15" x14ac:dyDescent="0.4">
      <c r="A86">
        <v>5</v>
      </c>
      <c r="B86">
        <v>11</v>
      </c>
      <c r="C86">
        <v>8</v>
      </c>
      <c r="D86">
        <v>12</v>
      </c>
      <c r="E86">
        <v>10</v>
      </c>
      <c r="F86">
        <v>13</v>
      </c>
      <c r="G86">
        <v>59</v>
      </c>
      <c r="I86">
        <v>9.9754300000000004E-4</v>
      </c>
      <c r="J86">
        <v>3.9941983219999999</v>
      </c>
      <c r="K86">
        <v>0.41097641000000001</v>
      </c>
      <c r="L86">
        <v>0.36730504000000003</v>
      </c>
      <c r="M86">
        <v>0.21855711899999999</v>
      </c>
      <c r="N86">
        <v>0.25932645799999998</v>
      </c>
      <c r="O86">
        <v>5.2543013099999998</v>
      </c>
    </row>
    <row r="87" spans="1:15" x14ac:dyDescent="0.4">
      <c r="A87">
        <v>6</v>
      </c>
      <c r="B87">
        <v>11</v>
      </c>
      <c r="C87">
        <v>8</v>
      </c>
      <c r="D87">
        <v>11</v>
      </c>
      <c r="E87">
        <v>10</v>
      </c>
      <c r="F87">
        <v>12</v>
      </c>
      <c r="G87">
        <v>58</v>
      </c>
      <c r="I87">
        <v>9.9539799999999999E-4</v>
      </c>
      <c r="J87">
        <v>2.507116795</v>
      </c>
      <c r="K87">
        <v>0.54746675499999997</v>
      </c>
      <c r="L87">
        <v>0.30788135500000002</v>
      </c>
      <c r="M87">
        <v>0.68245100999999997</v>
      </c>
      <c r="N87">
        <v>9.9733113999999998E-2</v>
      </c>
      <c r="O87">
        <v>4.1485950950000001</v>
      </c>
    </row>
    <row r="88" spans="1:15" x14ac:dyDescent="0.4">
      <c r="A88">
        <v>5</v>
      </c>
      <c r="B88">
        <v>11</v>
      </c>
      <c r="C88">
        <v>9</v>
      </c>
      <c r="D88">
        <v>10</v>
      </c>
      <c r="E88">
        <v>11</v>
      </c>
      <c r="F88">
        <v>12</v>
      </c>
      <c r="G88">
        <v>58</v>
      </c>
      <c r="I88">
        <v>0</v>
      </c>
      <c r="J88">
        <v>3.7308554649999999</v>
      </c>
      <c r="K88">
        <v>4.3333504200000004</v>
      </c>
      <c r="L88">
        <v>1.1967182E-2</v>
      </c>
      <c r="M88">
        <v>3.2457892890000002</v>
      </c>
      <c r="N88">
        <v>7.5839519999999994E-2</v>
      </c>
      <c r="O88">
        <v>11.40178871</v>
      </c>
    </row>
    <row r="89" spans="1:15" x14ac:dyDescent="0.4">
      <c r="A89">
        <v>5</v>
      </c>
      <c r="B89">
        <v>11</v>
      </c>
      <c r="C89">
        <v>8</v>
      </c>
      <c r="D89">
        <v>11</v>
      </c>
      <c r="E89">
        <v>9</v>
      </c>
      <c r="F89">
        <v>13</v>
      </c>
      <c r="G89">
        <v>57</v>
      </c>
      <c r="I89">
        <v>0</v>
      </c>
      <c r="J89">
        <v>8.5658466820000001</v>
      </c>
      <c r="K89">
        <v>2.5434837340000001</v>
      </c>
      <c r="L89">
        <v>0.17211389499999999</v>
      </c>
      <c r="M89">
        <v>0.126689196</v>
      </c>
      <c r="N89">
        <v>0.20544052099999999</v>
      </c>
      <c r="O89">
        <v>11.61752081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15</v>
      </c>
      <c r="G90">
        <v>63</v>
      </c>
      <c r="I90">
        <v>0</v>
      </c>
      <c r="J90">
        <v>29.371475220000001</v>
      </c>
      <c r="K90">
        <v>1.0111787320000001</v>
      </c>
      <c r="L90">
        <v>0.53607344599999995</v>
      </c>
      <c r="M90">
        <v>0.131686211</v>
      </c>
      <c r="N90">
        <v>1.2123351099999999</v>
      </c>
      <c r="O90">
        <v>32.266698839999997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0</v>
      </c>
      <c r="J91">
        <v>30.313251260000001</v>
      </c>
      <c r="K91">
        <v>0.52311492000000004</v>
      </c>
      <c r="L91">
        <v>0.477763414</v>
      </c>
      <c r="M91">
        <v>0.16357517199999999</v>
      </c>
      <c r="N91">
        <v>1.935506105</v>
      </c>
      <c r="O91">
        <v>33.415206670000003</v>
      </c>
    </row>
    <row r="92" spans="1:15" x14ac:dyDescent="0.4">
      <c r="A92">
        <v>5</v>
      </c>
      <c r="B92">
        <v>11</v>
      </c>
      <c r="C92">
        <v>7</v>
      </c>
      <c r="D92">
        <v>11</v>
      </c>
      <c r="E92">
        <v>11</v>
      </c>
      <c r="F92">
        <v>13</v>
      </c>
      <c r="G92">
        <v>58</v>
      </c>
      <c r="I92">
        <v>0</v>
      </c>
      <c r="J92">
        <v>4.7904260159999996</v>
      </c>
      <c r="K92">
        <v>9.9733113999999998E-2</v>
      </c>
      <c r="L92">
        <v>0.12471962</v>
      </c>
      <c r="M92">
        <v>2.8604235650000001</v>
      </c>
      <c r="N92">
        <v>1.339836359</v>
      </c>
      <c r="O92">
        <v>9.2211205960000004</v>
      </c>
    </row>
    <row r="93" spans="1:15" x14ac:dyDescent="0.4">
      <c r="A93">
        <v>6</v>
      </c>
      <c r="B93">
        <v>12</v>
      </c>
      <c r="C93">
        <v>7</v>
      </c>
      <c r="D93">
        <v>9</v>
      </c>
      <c r="E93">
        <v>10</v>
      </c>
      <c r="F93">
        <v>15</v>
      </c>
      <c r="G93">
        <v>59</v>
      </c>
      <c r="I93">
        <v>9.9682799999999995E-4</v>
      </c>
      <c r="J93">
        <v>23.743852619999998</v>
      </c>
      <c r="K93">
        <v>0.10177683799999999</v>
      </c>
      <c r="L93">
        <v>0.119397163</v>
      </c>
      <c r="M93">
        <v>0.75006461099999999</v>
      </c>
      <c r="N93">
        <v>1.449077129</v>
      </c>
      <c r="O93">
        <v>26.166161540000001</v>
      </c>
    </row>
    <row r="94" spans="1:15" x14ac:dyDescent="0.4">
      <c r="A94">
        <v>4</v>
      </c>
      <c r="B94">
        <v>11</v>
      </c>
      <c r="C94">
        <v>8</v>
      </c>
      <c r="D94">
        <v>11</v>
      </c>
      <c r="E94">
        <v>10</v>
      </c>
      <c r="F94">
        <v>15</v>
      </c>
      <c r="G94">
        <v>59</v>
      </c>
      <c r="I94">
        <v>0</v>
      </c>
      <c r="J94">
        <v>13.3206439</v>
      </c>
      <c r="K94">
        <v>1.0756404399999999</v>
      </c>
      <c r="L94">
        <v>0.162272215</v>
      </c>
      <c r="M94">
        <v>0.29173421900000002</v>
      </c>
      <c r="N94">
        <v>2.2713596819999999</v>
      </c>
      <c r="O94">
        <v>17.125585789999999</v>
      </c>
    </row>
    <row r="95" spans="1:15" x14ac:dyDescent="0.4">
      <c r="A95">
        <v>7</v>
      </c>
      <c r="B95">
        <v>11</v>
      </c>
      <c r="C95">
        <v>8</v>
      </c>
      <c r="D95">
        <v>10</v>
      </c>
      <c r="E95">
        <v>10</v>
      </c>
      <c r="F95">
        <v>12</v>
      </c>
      <c r="G95">
        <v>58</v>
      </c>
      <c r="I95">
        <v>0</v>
      </c>
      <c r="J95">
        <v>1.4076006409999999</v>
      </c>
      <c r="K95">
        <v>0.29036355000000003</v>
      </c>
      <c r="L95">
        <v>1.3963938E-2</v>
      </c>
      <c r="M95">
        <v>0.13371729900000001</v>
      </c>
      <c r="N95">
        <v>0.16655993499999999</v>
      </c>
      <c r="O95">
        <v>2.01515317</v>
      </c>
    </row>
    <row r="96" spans="1:15" x14ac:dyDescent="0.4">
      <c r="A96">
        <v>6</v>
      </c>
      <c r="B96">
        <v>11</v>
      </c>
      <c r="C96">
        <v>7</v>
      </c>
      <c r="D96">
        <v>11</v>
      </c>
      <c r="E96">
        <v>8</v>
      </c>
      <c r="F96">
        <v>15</v>
      </c>
      <c r="G96">
        <v>58</v>
      </c>
      <c r="I96">
        <v>0</v>
      </c>
      <c r="J96">
        <v>2.5569779869999998</v>
      </c>
      <c r="K96">
        <v>0.25232553499999999</v>
      </c>
      <c r="L96">
        <v>0.11121368399999999</v>
      </c>
      <c r="M96">
        <v>2.0943402999999999E-2</v>
      </c>
      <c r="N96">
        <v>2.8257479669999999</v>
      </c>
      <c r="O96">
        <v>5.7701990600000004</v>
      </c>
    </row>
    <row r="97" spans="1:15" x14ac:dyDescent="0.4">
      <c r="A97">
        <v>6</v>
      </c>
      <c r="B97">
        <v>12</v>
      </c>
      <c r="C97">
        <v>7</v>
      </c>
      <c r="D97">
        <v>9</v>
      </c>
      <c r="E97">
        <v>10</v>
      </c>
      <c r="F97">
        <v>13</v>
      </c>
      <c r="G97">
        <v>55</v>
      </c>
      <c r="I97">
        <v>1.031637E-3</v>
      </c>
      <c r="J97">
        <v>14.29530692</v>
      </c>
      <c r="K97">
        <v>0.38735246699999998</v>
      </c>
      <c r="L97">
        <v>1.4994621E-2</v>
      </c>
      <c r="M97">
        <v>0.381964684</v>
      </c>
      <c r="N97">
        <v>0.32881355299999998</v>
      </c>
      <c r="O97">
        <v>15.41045976</v>
      </c>
    </row>
    <row r="98" spans="1:15" x14ac:dyDescent="0.4">
      <c r="A98">
        <v>7</v>
      </c>
      <c r="B98">
        <v>11</v>
      </c>
      <c r="C98">
        <v>7</v>
      </c>
      <c r="D98">
        <v>11</v>
      </c>
      <c r="E98">
        <v>8</v>
      </c>
      <c r="F98">
        <v>14</v>
      </c>
      <c r="G98">
        <v>58</v>
      </c>
      <c r="I98">
        <v>9.9706600000000001E-4</v>
      </c>
      <c r="J98">
        <v>3.1836330890000002</v>
      </c>
      <c r="K98">
        <v>0.202460527</v>
      </c>
      <c r="L98">
        <v>4.9869536999999999E-2</v>
      </c>
      <c r="M98">
        <v>1.8948316999999999E-2</v>
      </c>
      <c r="N98">
        <v>0.68780922899999997</v>
      </c>
      <c r="O98">
        <v>4.1467072959999998</v>
      </c>
    </row>
    <row r="99" spans="1:15" x14ac:dyDescent="0.4">
      <c r="A99">
        <v>6</v>
      </c>
      <c r="B99">
        <v>12</v>
      </c>
      <c r="C99">
        <v>8</v>
      </c>
      <c r="D99">
        <v>10</v>
      </c>
      <c r="E99">
        <v>9</v>
      </c>
      <c r="F99">
        <v>15</v>
      </c>
      <c r="G99">
        <v>60</v>
      </c>
      <c r="I99">
        <v>9.9897399999999991E-4</v>
      </c>
      <c r="J99">
        <v>22.297628159999999</v>
      </c>
      <c r="K99">
        <v>0.60909938799999996</v>
      </c>
      <c r="L99">
        <v>0.10523223900000001</v>
      </c>
      <c r="M99">
        <v>0.15092873600000001</v>
      </c>
      <c r="N99">
        <v>0.79804825800000001</v>
      </c>
      <c r="O99">
        <v>23.963929650000001</v>
      </c>
    </row>
    <row r="100" spans="1:15" x14ac:dyDescent="0.4">
      <c r="A100">
        <v>6</v>
      </c>
      <c r="B100">
        <v>13</v>
      </c>
      <c r="C100">
        <v>8</v>
      </c>
      <c r="D100">
        <v>11</v>
      </c>
      <c r="E100">
        <v>10</v>
      </c>
      <c r="F100">
        <v>14</v>
      </c>
      <c r="G100">
        <v>62</v>
      </c>
      <c r="I100">
        <v>0</v>
      </c>
      <c r="J100">
        <v>72.793742179999995</v>
      </c>
      <c r="K100">
        <v>2.4061670300000002</v>
      </c>
      <c r="L100">
        <v>0.29501128199999999</v>
      </c>
      <c r="M100">
        <v>0.24833464599999999</v>
      </c>
      <c r="N100">
        <v>0.50465083099999997</v>
      </c>
      <c r="O100">
        <v>76.251863240000006</v>
      </c>
    </row>
    <row r="101" spans="1:15" x14ac:dyDescent="0.4">
      <c r="A101">
        <v>7</v>
      </c>
      <c r="B101">
        <v>11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9.9778200000000001E-4</v>
      </c>
      <c r="J101">
        <v>4.7567813399999999</v>
      </c>
      <c r="K101">
        <v>0.224401236</v>
      </c>
      <c r="L101">
        <v>0.69416546800000001</v>
      </c>
      <c r="M101">
        <v>8.9759827E-2</v>
      </c>
      <c r="N101">
        <v>5.2450144290000003</v>
      </c>
      <c r="O101">
        <v>11.015060419999999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  <vt:lpstr>Cython改良まで戻す3-5-7</vt:lpstr>
      <vt:lpstr>Cython全部ひとまとめ2-5-5</vt:lpstr>
      <vt:lpstr>ひとまとめ3-5-7</vt:lpstr>
      <vt:lpstr>3-5-8</vt:lpstr>
      <vt:lpstr>評価関数改良0806_19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2020-08-06T11:31:08Z</dcterms:modified>
</cp:coreProperties>
</file>