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0.xml" ContentType="application/vnd.openxmlformats-officedocument.drawing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0887F16F-3C6A-4D2F-9CFF-8344EAAFE5DA}" xr6:coauthVersionLast="45" xr6:coauthVersionMax="45" xr10:uidLastSave="{00000000-0000-0000-0000-000000000000}"/>
  <bookViews>
    <workbookView xWindow="-120" yWindow="-120" windowWidth="29040" windowHeight="15840" firstSheet="14" activeTab="20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  <sheet name="Cython改良以下略" sheetId="13" r:id="rId13"/>
    <sheet name="Cython配列チェック外し" sheetId="14" r:id="rId14"/>
    <sheet name="Cython改良まで戻す3-5-7" sheetId="15" r:id="rId15"/>
    <sheet name="Cython全部ひとまとめ2-5-5" sheetId="16" r:id="rId16"/>
    <sheet name="ひとまとめ3-5-7" sheetId="17" r:id="rId17"/>
    <sheet name="3-5-8" sheetId="18" r:id="rId18"/>
    <sheet name="評価関数改良0806_19" sheetId="19" r:id="rId19"/>
    <sheet name="0806_2036" sheetId="20" r:id="rId20"/>
    <sheet name="フェーズ1&amp;4大幅改変" sheetId="21" r:id="rId21"/>
    <sheet name="Sheet2" sheetId="22" r:id="rId22"/>
  </sheets>
  <definedNames>
    <definedName name="_xlchart.v1.0" hidden="1">'Cython改良まで戻す3-5-7'!$O$1</definedName>
    <definedName name="_xlchart.v1.1" hidden="1">'Cython改良まで戻す3-5-7'!$O$2:$O$101</definedName>
    <definedName name="_xlchart.v1.2" hidden="1">'Cython改良まで戻す3-5-7'!$Z$1</definedName>
    <definedName name="_xlchart.v1.3" hidden="1">'Cython改良まで戻す3-5-7'!$Z$2:$Z$101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21" l="1"/>
  <c r="V3" i="21"/>
  <c r="S7" i="21"/>
  <c r="S5" i="21"/>
  <c r="R21" i="21"/>
  <c r="S21" i="21"/>
  <c r="T21" i="21"/>
  <c r="U21" i="21"/>
  <c r="V21" i="21"/>
  <c r="W21" i="21"/>
  <c r="Q21" i="21"/>
  <c r="V9" i="21"/>
  <c r="W19" i="21"/>
  <c r="R19" i="21"/>
  <c r="S19" i="21"/>
  <c r="T19" i="21"/>
  <c r="U19" i="21"/>
  <c r="V19" i="21"/>
  <c r="Q19" i="21"/>
  <c r="W17" i="21"/>
  <c r="V17" i="21"/>
  <c r="U17" i="21"/>
  <c r="T17" i="21"/>
  <c r="S17" i="21"/>
  <c r="R17" i="21"/>
  <c r="Q17" i="21"/>
  <c r="W14" i="21"/>
  <c r="V14" i="21"/>
  <c r="U14" i="21"/>
  <c r="T14" i="21"/>
  <c r="S14" i="21"/>
  <c r="R14" i="21"/>
  <c r="Q14" i="21"/>
  <c r="Q5" i="21"/>
  <c r="Q3" i="21"/>
  <c r="V8" i="21"/>
  <c r="V7" i="21"/>
  <c r="V6" i="21"/>
  <c r="V4" i="21"/>
  <c r="S3" i="21"/>
  <c r="R22" i="20" l="1"/>
  <c r="R21" i="20"/>
  <c r="R20" i="20"/>
  <c r="R19" i="20"/>
  <c r="Q5" i="20"/>
  <c r="S3" i="20"/>
  <c r="Q3" i="20"/>
  <c r="R22" i="19" l="1"/>
  <c r="R21" i="19"/>
  <c r="R20" i="19"/>
  <c r="R19" i="19"/>
  <c r="Q5" i="19"/>
  <c r="S3" i="19"/>
  <c r="Q3" i="19"/>
  <c r="R22" i="18" l="1"/>
  <c r="R21" i="18"/>
  <c r="R20" i="18"/>
  <c r="R19" i="18"/>
  <c r="Q5" i="18"/>
  <c r="S3" i="18"/>
  <c r="Q3" i="18"/>
  <c r="R22" i="17" l="1"/>
  <c r="R21" i="17"/>
  <c r="R20" i="17"/>
  <c r="R19" i="17"/>
  <c r="Q5" i="17"/>
  <c r="S3" i="17"/>
  <c r="Q3" i="17"/>
  <c r="R22" i="16"/>
  <c r="R21" i="16"/>
  <c r="R20" i="16"/>
  <c r="R19" i="16"/>
  <c r="S3" i="16"/>
  <c r="Q5" i="16"/>
  <c r="Q3" i="16"/>
  <c r="X3" i="15" l="1"/>
  <c r="R23" i="15"/>
  <c r="R22" i="15"/>
  <c r="R21" i="15"/>
  <c r="R20" i="15"/>
  <c r="S9" i="15"/>
  <c r="Q9" i="15"/>
  <c r="S7" i="15"/>
  <c r="Q7" i="15"/>
  <c r="S5" i="15"/>
  <c r="Q5" i="15"/>
  <c r="S3" i="15"/>
  <c r="Q3" i="15"/>
  <c r="S9" i="14" l="1"/>
  <c r="S7" i="14"/>
  <c r="S5" i="14"/>
  <c r="Q9" i="14"/>
  <c r="Q7" i="14"/>
  <c r="R23" i="14"/>
  <c r="R22" i="14"/>
  <c r="R21" i="14"/>
  <c r="R20" i="14"/>
  <c r="S3" i="14" l="1"/>
  <c r="Q5" i="14"/>
  <c r="Q3" i="14"/>
  <c r="R22" i="13"/>
  <c r="R20" i="13"/>
  <c r="R21" i="13"/>
  <c r="S3" i="13"/>
  <c r="Q5" i="13"/>
  <c r="Q3" i="13"/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<sst xmlns="http://schemas.openxmlformats.org/spreadsheetml/2006/main" count="460" uniqueCount="42">
  <si>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</si>
  <si>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</si>
  <si>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</si>
  <si>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</si>
  <si>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</si>
  <si>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</si>
  <si>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</si>
  <si>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</si>
  <si>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</si>
  <si>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</si>
  <si>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</si>
  <si>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</si>
  <si>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</si>
  <si>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</si>
  <si>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</si>
  <si>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</si>
  <si>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</si>
  <si>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</si>
  <si>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</si>
  <si>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</si>
  <si>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</si>
  <si>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</si>
  <si>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</si>
  <si>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</si>
  <si>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</si>
  <si>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</si>
  <si>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</si>
  <si>
    <t>標準偏差</t>
    <rPh sb="0" eb="4">
      <t>ヒョウジュン</t>
    </rPh>
    <phoneticPr fontId="18"/>
  </si>
  <si>
    <t>10秒以内</t>
    <rPh sb="2" eb="3">
      <t>ビョウ</t>
    </rPh>
    <rPh sb="3" eb="5">
      <t>イナイ</t>
    </rPh>
    <phoneticPr fontId="18"/>
  </si>
  <si>
    <t>割合%</t>
    <rPh sb="0" eb="2">
      <t>ワリアイ</t>
    </rPh>
    <phoneticPr fontId="18"/>
  </si>
  <si>
    <t>5秒以内</t>
    <rPh sb="1" eb="2">
      <t>ビョウ</t>
    </rPh>
    <rPh sb="2" eb="4">
      <t>イナイ</t>
    </rPh>
    <phoneticPr fontId="18"/>
  </si>
  <si>
    <t>3秒以内</t>
    <rPh sb="1" eb="2">
      <t>ビョウ</t>
    </rPh>
    <rPh sb="2" eb="4">
      <t>イナイ</t>
    </rPh>
    <phoneticPr fontId="18"/>
  </si>
  <si>
    <t>2秒以内</t>
    <rPh sb="1" eb="2">
      <t>ビョウ</t>
    </rPh>
    <rPh sb="2" eb="4">
      <t>イナイ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</si>
  <si>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</si>
  <si>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</si>
  <si>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</t>
    </rPh>
    <phoneticPr fontId="18"/>
  </si>
  <si>
    <t>上切った平均</t>
    <rPh sb="0" eb="1">
      <t>ウエ</t>
    </rPh>
    <rPh sb="1" eb="2">
      <t>キ</t>
    </rPh>
    <rPh sb="4" eb="6">
      <t>ヘイキン</t>
    </rPh>
    <phoneticPr fontId="18"/>
  </si>
  <si>
    <t>1秒以内</t>
    <rPh sb="1" eb="2">
      <t>ビョウ</t>
    </rPh>
    <rPh sb="2" eb="4">
      <t>イナイ</t>
    </rPh>
    <phoneticPr fontId="18"/>
  </si>
  <si>
    <t>最大</t>
    <rPh sb="0" eb="2">
      <t>サイダイ</t>
    </rPh>
    <phoneticPr fontId="18"/>
  </si>
  <si>
    <t>最小</t>
    <rPh sb="0" eb="2">
      <t>サイショウ</t>
    </rPh>
    <phoneticPr fontId="18"/>
  </si>
  <si>
    <t>15秒以内</t>
    <rPh sb="2" eb="3">
      <t>ビョウ</t>
    </rPh>
    <rPh sb="3" eb="5">
      <t>イナイ</t>
    </rPh>
    <phoneticPr fontId="18"/>
  </si>
  <si>
    <t>7秒以内</t>
    <rPh sb="1" eb="2">
      <t>ビョウ</t>
    </rPh>
    <rPh sb="2" eb="4">
      <t>イナイ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</si>
</sst>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Cython改良以下略!$O$1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Cython改良以下略!$J$2:$J$101</c:f>
              <c:numCache>
                <c:formatCode>General</c:formatCode>
                <c:ptCount val="100"/>
                <c:pt idx="0">
                  <c:v>0.41985320999999998</c:v>
                </c:pt>
                <c:pt idx="1">
                  <c:v>4.1430695059999998</c:v>
                </c:pt>
                <c:pt idx="2">
                  <c:v>0.483794689</c:v>
                </c:pt>
                <c:pt idx="3">
                  <c:v>7.6800108000000006E-2</c:v>
                </c:pt>
                <c:pt idx="4">
                  <c:v>0.62256598500000004</c:v>
                </c:pt>
                <c:pt idx="5">
                  <c:v>0.52519679100000005</c:v>
                </c:pt>
                <c:pt idx="6">
                  <c:v>1.1159088610000001</c:v>
                </c:pt>
                <c:pt idx="7">
                  <c:v>1.406426191</c:v>
                </c:pt>
                <c:pt idx="8">
                  <c:v>2.4636435510000001</c:v>
                </c:pt>
                <c:pt idx="9">
                  <c:v>0.84077310599999999</c:v>
                </c:pt>
                <c:pt idx="10">
                  <c:v>3.4976959000000002E-2</c:v>
                </c:pt>
                <c:pt idx="11">
                  <c:v>2.899858713</c:v>
                </c:pt>
                <c:pt idx="12">
                  <c:v>0.493296862</c:v>
                </c:pt>
                <c:pt idx="13">
                  <c:v>0.55555367499999997</c:v>
                </c:pt>
                <c:pt idx="14">
                  <c:v>0.38202524199999999</c:v>
                </c:pt>
                <c:pt idx="15">
                  <c:v>3.4551570420000002</c:v>
                </c:pt>
                <c:pt idx="16">
                  <c:v>5.3681228159999996</c:v>
                </c:pt>
                <c:pt idx="17">
                  <c:v>0.19452071200000001</c:v>
                </c:pt>
                <c:pt idx="18">
                  <c:v>0.60364627800000004</c:v>
                </c:pt>
                <c:pt idx="19">
                  <c:v>23.869741439999999</c:v>
                </c:pt>
                <c:pt idx="20">
                  <c:v>11.67728853</c:v>
                </c:pt>
                <c:pt idx="21">
                  <c:v>0.264860392</c:v>
                </c:pt>
                <c:pt idx="22">
                  <c:v>4.6902680400000003</c:v>
                </c:pt>
                <c:pt idx="23">
                  <c:v>4.7871589999999999E-2</c:v>
                </c:pt>
                <c:pt idx="24">
                  <c:v>1.1898167129999999</c:v>
                </c:pt>
                <c:pt idx="25">
                  <c:v>4.2462177280000004</c:v>
                </c:pt>
                <c:pt idx="26">
                  <c:v>3.8562769889999999</c:v>
                </c:pt>
                <c:pt idx="27">
                  <c:v>0.84178710000000001</c:v>
                </c:pt>
                <c:pt idx="28">
                  <c:v>0.36356329900000001</c:v>
                </c:pt>
                <c:pt idx="29">
                  <c:v>0.47198629399999997</c:v>
                </c:pt>
                <c:pt idx="30">
                  <c:v>1.3039436339999999</c:v>
                </c:pt>
                <c:pt idx="31">
                  <c:v>3.5687022210000001</c:v>
                </c:pt>
                <c:pt idx="32">
                  <c:v>6.174042225</c:v>
                </c:pt>
                <c:pt idx="33">
                  <c:v>1.7475943570000001</c:v>
                </c:pt>
                <c:pt idx="34">
                  <c:v>1.9865417480000001</c:v>
                </c:pt>
                <c:pt idx="35">
                  <c:v>6.4640216830000004</c:v>
                </c:pt>
                <c:pt idx="36">
                  <c:v>2.59805727</c:v>
                </c:pt>
                <c:pt idx="37">
                  <c:v>5.8415093420000002</c:v>
                </c:pt>
                <c:pt idx="38">
                  <c:v>0.31814837499999998</c:v>
                </c:pt>
                <c:pt idx="39">
                  <c:v>0.78746008899999997</c:v>
                </c:pt>
                <c:pt idx="40">
                  <c:v>0.19014620800000001</c:v>
                </c:pt>
                <c:pt idx="41">
                  <c:v>3.9776389600000002</c:v>
                </c:pt>
                <c:pt idx="42">
                  <c:v>1.5381433959999999</c:v>
                </c:pt>
                <c:pt idx="43">
                  <c:v>1.147361517</c:v>
                </c:pt>
                <c:pt idx="44">
                  <c:v>0.35658216500000001</c:v>
                </c:pt>
                <c:pt idx="45">
                  <c:v>1.4463858599999999</c:v>
                </c:pt>
                <c:pt idx="46">
                  <c:v>1.0494120119999999</c:v>
                </c:pt>
                <c:pt idx="47">
                  <c:v>0.35671091100000002</c:v>
                </c:pt>
                <c:pt idx="48">
                  <c:v>0.87286114699999995</c:v>
                </c:pt>
                <c:pt idx="49">
                  <c:v>0.42585396800000003</c:v>
                </c:pt>
                <c:pt idx="50">
                  <c:v>1.2101831439999999</c:v>
                </c:pt>
                <c:pt idx="51">
                  <c:v>1.0592632289999999</c:v>
                </c:pt>
                <c:pt idx="52">
                  <c:v>7.3492431639999998</c:v>
                </c:pt>
                <c:pt idx="53">
                  <c:v>0.94817805300000002</c:v>
                </c:pt>
                <c:pt idx="54">
                  <c:v>7.5433493000000004E-2</c:v>
                </c:pt>
                <c:pt idx="55">
                  <c:v>2.3158445360000002</c:v>
                </c:pt>
                <c:pt idx="56">
                  <c:v>1.6954184000000001E-2</c:v>
                </c:pt>
                <c:pt idx="57">
                  <c:v>1.578557491</c:v>
                </c:pt>
                <c:pt idx="58">
                  <c:v>7.8326055999999999</c:v>
                </c:pt>
                <c:pt idx="59">
                  <c:v>0.62362790099999998</c:v>
                </c:pt>
                <c:pt idx="60">
                  <c:v>0.851159573</c:v>
                </c:pt>
                <c:pt idx="61">
                  <c:v>0.65984511400000001</c:v>
                </c:pt>
                <c:pt idx="62">
                  <c:v>3.5938262999999998E-2</c:v>
                </c:pt>
                <c:pt idx="63">
                  <c:v>7.2771788000000004E-2</c:v>
                </c:pt>
                <c:pt idx="64">
                  <c:v>0.25874424000000001</c:v>
                </c:pt>
                <c:pt idx="65">
                  <c:v>1.091451883</c:v>
                </c:pt>
                <c:pt idx="66">
                  <c:v>0.43285918200000001</c:v>
                </c:pt>
                <c:pt idx="67">
                  <c:v>2.3758103849999999</c:v>
                </c:pt>
                <c:pt idx="68">
                  <c:v>0.378493309</c:v>
                </c:pt>
                <c:pt idx="69">
                  <c:v>0.32690596599999999</c:v>
                </c:pt>
                <c:pt idx="70">
                  <c:v>1.2830410000000001</c:v>
                </c:pt>
                <c:pt idx="71">
                  <c:v>2.458230495</c:v>
                </c:pt>
                <c:pt idx="72">
                  <c:v>0.53756546999999999</c:v>
                </c:pt>
                <c:pt idx="73">
                  <c:v>3.0979399679999999</c:v>
                </c:pt>
                <c:pt idx="74">
                  <c:v>4.7390794749999996</c:v>
                </c:pt>
                <c:pt idx="75">
                  <c:v>0.28727102300000001</c:v>
                </c:pt>
                <c:pt idx="76">
                  <c:v>0.174015999</c:v>
                </c:pt>
                <c:pt idx="77">
                  <c:v>0.90071630499999999</c:v>
                </c:pt>
                <c:pt idx="78">
                  <c:v>1.680287361</c:v>
                </c:pt>
                <c:pt idx="79">
                  <c:v>0.51666092900000005</c:v>
                </c:pt>
                <c:pt idx="80">
                  <c:v>1.6695835590000001</c:v>
                </c:pt>
                <c:pt idx="81">
                  <c:v>0.37120103799999998</c:v>
                </c:pt>
                <c:pt idx="82">
                  <c:v>0.90467715299999996</c:v>
                </c:pt>
                <c:pt idx="83">
                  <c:v>0.76695036900000002</c:v>
                </c:pt>
                <c:pt idx="84">
                  <c:v>1.5389289859999999</c:v>
                </c:pt>
                <c:pt idx="85">
                  <c:v>3.1346156600000001</c:v>
                </c:pt>
                <c:pt idx="86">
                  <c:v>1.0761606690000001</c:v>
                </c:pt>
                <c:pt idx="87">
                  <c:v>0.60937666899999998</c:v>
                </c:pt>
                <c:pt idx="88">
                  <c:v>0.70411396000000004</c:v>
                </c:pt>
                <c:pt idx="89">
                  <c:v>1.147931099</c:v>
                </c:pt>
                <c:pt idx="90">
                  <c:v>0.28926610899999999</c:v>
                </c:pt>
                <c:pt idx="91">
                  <c:v>0.81382513000000001</c:v>
                </c:pt>
                <c:pt idx="92">
                  <c:v>6.5515685079999999</c:v>
                </c:pt>
                <c:pt idx="93">
                  <c:v>0.414470434</c:v>
                </c:pt>
                <c:pt idx="94">
                  <c:v>3.0011558530000002</c:v>
                </c:pt>
                <c:pt idx="95">
                  <c:v>17.72676229</c:v>
                </c:pt>
                <c:pt idx="96">
                  <c:v>46.870440479999999</c:v>
                </c:pt>
                <c:pt idx="97">
                  <c:v>0.498213768</c:v>
                </c:pt>
                <c:pt idx="98">
                  <c:v>3.8644201759999999</c:v>
                </c:pt>
                <c:pt idx="99">
                  <c:v>0.120185614</c:v>
                </c:pt>
              </c:numCache>
            </c:numRef>
          </c:xVal>
          <c:yVal>
            <c:numRef>
              <c:f>Cython改良以下略!$O$2:$O$101</c:f>
              <c:numCache>
                <c:formatCode>General</c:formatCode>
                <c:ptCount val="100"/>
                <c:pt idx="0">
                  <c:v>1.3782527449999999</c:v>
                </c:pt>
                <c:pt idx="1">
                  <c:v>4.78066206</c:v>
                </c:pt>
                <c:pt idx="2">
                  <c:v>1.060500145</c:v>
                </c:pt>
                <c:pt idx="3">
                  <c:v>1.537362814</c:v>
                </c:pt>
                <c:pt idx="4">
                  <c:v>5.5989282129999998</c:v>
                </c:pt>
                <c:pt idx="5">
                  <c:v>5.1904811860000004</c:v>
                </c:pt>
                <c:pt idx="6">
                  <c:v>2.0531785490000001</c:v>
                </c:pt>
                <c:pt idx="7">
                  <c:v>3.3980929849999999</c:v>
                </c:pt>
                <c:pt idx="8">
                  <c:v>8.5845417980000001</c:v>
                </c:pt>
                <c:pt idx="9">
                  <c:v>2.6687762739999998</c:v>
                </c:pt>
                <c:pt idx="10">
                  <c:v>0.87563562399999995</c:v>
                </c:pt>
                <c:pt idx="11">
                  <c:v>3.485127211</c:v>
                </c:pt>
                <c:pt idx="12">
                  <c:v>2.6152267459999998</c:v>
                </c:pt>
                <c:pt idx="13">
                  <c:v>1.4747700690000001</c:v>
                </c:pt>
                <c:pt idx="14">
                  <c:v>0.55750703800000001</c:v>
                </c:pt>
                <c:pt idx="15">
                  <c:v>4.5252795219999999</c:v>
                </c:pt>
                <c:pt idx="16">
                  <c:v>5.8006873130000001</c:v>
                </c:pt>
                <c:pt idx="17">
                  <c:v>3.2156934740000001</c:v>
                </c:pt>
                <c:pt idx="18">
                  <c:v>1.7430536750000001</c:v>
                </c:pt>
                <c:pt idx="19">
                  <c:v>24.392505409999998</c:v>
                </c:pt>
                <c:pt idx="20">
                  <c:v>13.103960989999999</c:v>
                </c:pt>
                <c:pt idx="21">
                  <c:v>1.1970107560000001</c:v>
                </c:pt>
                <c:pt idx="22">
                  <c:v>6.2237124440000002</c:v>
                </c:pt>
                <c:pt idx="23">
                  <c:v>0.879616022</c:v>
                </c:pt>
                <c:pt idx="24">
                  <c:v>2.684665442</c:v>
                </c:pt>
                <c:pt idx="25">
                  <c:v>5.9146745200000002</c:v>
                </c:pt>
                <c:pt idx="26">
                  <c:v>6.1010138989999998</c:v>
                </c:pt>
                <c:pt idx="27">
                  <c:v>1.651186705</c:v>
                </c:pt>
                <c:pt idx="28">
                  <c:v>1.266391993</c:v>
                </c:pt>
                <c:pt idx="29">
                  <c:v>0.73778319400000003</c:v>
                </c:pt>
                <c:pt idx="30">
                  <c:v>6.0573310850000004</c:v>
                </c:pt>
                <c:pt idx="31">
                  <c:v>3.7370140549999999</c:v>
                </c:pt>
                <c:pt idx="32">
                  <c:v>7.2322149280000003</c:v>
                </c:pt>
                <c:pt idx="33">
                  <c:v>3.0065133570000002</c:v>
                </c:pt>
                <c:pt idx="34">
                  <c:v>3.3353559970000002</c:v>
                </c:pt>
                <c:pt idx="35">
                  <c:v>7.7420654300000002</c:v>
                </c:pt>
                <c:pt idx="36">
                  <c:v>3.6451668740000001</c:v>
                </c:pt>
                <c:pt idx="37">
                  <c:v>7.5652115350000004</c:v>
                </c:pt>
                <c:pt idx="38">
                  <c:v>3.4977300169999999</c:v>
                </c:pt>
                <c:pt idx="39">
                  <c:v>2.71929884</c:v>
                </c:pt>
                <c:pt idx="40">
                  <c:v>2.110759974</c:v>
                </c:pt>
                <c:pt idx="41">
                  <c:v>5.4121007920000004</c:v>
                </c:pt>
                <c:pt idx="42">
                  <c:v>2.7344641689999998</c:v>
                </c:pt>
                <c:pt idx="43">
                  <c:v>6.2438416480000001</c:v>
                </c:pt>
                <c:pt idx="44">
                  <c:v>2.2246193889999999</c:v>
                </c:pt>
                <c:pt idx="45">
                  <c:v>3.5220777989999998</c:v>
                </c:pt>
                <c:pt idx="46">
                  <c:v>2.8909406660000001</c:v>
                </c:pt>
                <c:pt idx="47">
                  <c:v>1.2418541910000001</c:v>
                </c:pt>
                <c:pt idx="48">
                  <c:v>3.738969564</c:v>
                </c:pt>
                <c:pt idx="49">
                  <c:v>1.5135340690000001</c:v>
                </c:pt>
                <c:pt idx="50">
                  <c:v>1.7038433550000001</c:v>
                </c:pt>
                <c:pt idx="51">
                  <c:v>3.7548954490000002</c:v>
                </c:pt>
                <c:pt idx="52">
                  <c:v>8.9791758060000006</c:v>
                </c:pt>
                <c:pt idx="53">
                  <c:v>3.3576443199999999</c:v>
                </c:pt>
                <c:pt idx="54">
                  <c:v>3.9026715759999999</c:v>
                </c:pt>
                <c:pt idx="55">
                  <c:v>4.3960161209999997</c:v>
                </c:pt>
                <c:pt idx="56">
                  <c:v>1.984261751</c:v>
                </c:pt>
                <c:pt idx="57">
                  <c:v>5.7499604230000001</c:v>
                </c:pt>
                <c:pt idx="58">
                  <c:v>11.81227326</c:v>
                </c:pt>
                <c:pt idx="59">
                  <c:v>1.0006082059999999</c:v>
                </c:pt>
                <c:pt idx="60">
                  <c:v>2.2758030890000001</c:v>
                </c:pt>
                <c:pt idx="61">
                  <c:v>2.439331293</c:v>
                </c:pt>
                <c:pt idx="62">
                  <c:v>1.7305934430000001</c:v>
                </c:pt>
                <c:pt idx="63">
                  <c:v>0.46933293300000001</c:v>
                </c:pt>
                <c:pt idx="64">
                  <c:v>2.603422642</c:v>
                </c:pt>
                <c:pt idx="65">
                  <c:v>3.210161448</c:v>
                </c:pt>
                <c:pt idx="66">
                  <c:v>2.9260585309999998</c:v>
                </c:pt>
                <c:pt idx="67">
                  <c:v>3.560213327</c:v>
                </c:pt>
                <c:pt idx="68">
                  <c:v>1.623833656</c:v>
                </c:pt>
                <c:pt idx="69">
                  <c:v>2.5355741979999999</c:v>
                </c:pt>
                <c:pt idx="70">
                  <c:v>2.268087864</c:v>
                </c:pt>
                <c:pt idx="71">
                  <c:v>4.3430595399999996</c:v>
                </c:pt>
                <c:pt idx="72">
                  <c:v>2.9957628249999999</c:v>
                </c:pt>
                <c:pt idx="73">
                  <c:v>3.3448560239999998</c:v>
                </c:pt>
                <c:pt idx="74">
                  <c:v>6.4660689830000004</c:v>
                </c:pt>
                <c:pt idx="75">
                  <c:v>1.3468911649999999</c:v>
                </c:pt>
                <c:pt idx="76">
                  <c:v>0.68664598499999996</c:v>
                </c:pt>
                <c:pt idx="77">
                  <c:v>3.6073522570000001</c:v>
                </c:pt>
                <c:pt idx="78">
                  <c:v>2.6322638989999998</c:v>
                </c:pt>
                <c:pt idx="79">
                  <c:v>0.71213459999999995</c:v>
                </c:pt>
                <c:pt idx="80">
                  <c:v>2.4923825260000001</c:v>
                </c:pt>
                <c:pt idx="81">
                  <c:v>1.6477797030000001</c:v>
                </c:pt>
                <c:pt idx="82">
                  <c:v>1.8431475159999999</c:v>
                </c:pt>
                <c:pt idx="83">
                  <c:v>1.5887503620000001</c:v>
                </c:pt>
                <c:pt idx="84">
                  <c:v>3.4958889480000002</c:v>
                </c:pt>
                <c:pt idx="85">
                  <c:v>4.3314151760000001</c:v>
                </c:pt>
                <c:pt idx="86">
                  <c:v>2.4045684340000002</c:v>
                </c:pt>
                <c:pt idx="87">
                  <c:v>1.6441760059999999</c:v>
                </c:pt>
                <c:pt idx="88">
                  <c:v>1.1310138700000001</c:v>
                </c:pt>
                <c:pt idx="89">
                  <c:v>2.6310088629999999</c:v>
                </c:pt>
                <c:pt idx="90">
                  <c:v>1.2666130069999999</c:v>
                </c:pt>
                <c:pt idx="91">
                  <c:v>1.8809013370000001</c:v>
                </c:pt>
                <c:pt idx="92">
                  <c:v>7.3714878559999999</c:v>
                </c:pt>
                <c:pt idx="93">
                  <c:v>0.95602440799999999</c:v>
                </c:pt>
                <c:pt idx="94">
                  <c:v>4.9075107569999998</c:v>
                </c:pt>
                <c:pt idx="95">
                  <c:v>22.11295033</c:v>
                </c:pt>
                <c:pt idx="96">
                  <c:v>48.436855080000001</c:v>
                </c:pt>
                <c:pt idx="97">
                  <c:v>1.503967762</c:v>
                </c:pt>
                <c:pt idx="98">
                  <c:v>4.8303120140000004</c:v>
                </c:pt>
                <c:pt idx="99">
                  <c:v>1.22662425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C4-A710-63652D52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5808"/>
        <c:axId val="606958760"/>
      </c:scatterChart>
      <c:valAx>
        <c:axId val="606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8760"/>
        <c:crosses val="autoZero"/>
        <c:crossBetween val="midCat"/>
      </c:valAx>
      <c:valAx>
        <c:axId val="606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Cython配列チェック外し!$O$1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Cython配列チェック外し!$J$2:$J$394</c:f>
              <c:numCache>
                <c:formatCode>General</c:formatCode>
                <c:ptCount val="393"/>
                <c:pt idx="0">
                  <c:v>1.495282888</c:v>
                </c:pt>
                <c:pt idx="1">
                  <c:v>9.4767569999999995E-2</c:v>
                </c:pt>
                <c:pt idx="2">
                  <c:v>3.2338843349999999</c:v>
                </c:pt>
                <c:pt idx="3">
                  <c:v>1.0868289470000001</c:v>
                </c:pt>
                <c:pt idx="4">
                  <c:v>9.148747921</c:v>
                </c:pt>
                <c:pt idx="5">
                  <c:v>3.1477646830000001</c:v>
                </c:pt>
                <c:pt idx="6">
                  <c:v>2.3946590419999998</c:v>
                </c:pt>
                <c:pt idx="7">
                  <c:v>4.734474659</c:v>
                </c:pt>
                <c:pt idx="8">
                  <c:v>0.15958333</c:v>
                </c:pt>
                <c:pt idx="9">
                  <c:v>3.1126503940000001</c:v>
                </c:pt>
                <c:pt idx="10">
                  <c:v>4.8729193210000004</c:v>
                </c:pt>
                <c:pt idx="11">
                  <c:v>1.969288588</c:v>
                </c:pt>
                <c:pt idx="12">
                  <c:v>1.5685305599999999</c:v>
                </c:pt>
                <c:pt idx="13">
                  <c:v>1.9785716529999999</c:v>
                </c:pt>
                <c:pt idx="14">
                  <c:v>1.5886602400000001</c:v>
                </c:pt>
                <c:pt idx="15">
                  <c:v>0.49851131399999998</c:v>
                </c:pt>
                <c:pt idx="16">
                  <c:v>6.5855023859999999</c:v>
                </c:pt>
                <c:pt idx="17">
                  <c:v>0.27127409000000002</c:v>
                </c:pt>
                <c:pt idx="18">
                  <c:v>5.6113452910000001</c:v>
                </c:pt>
                <c:pt idx="19">
                  <c:v>1.122401953</c:v>
                </c:pt>
                <c:pt idx="20">
                  <c:v>2.5497674940000001</c:v>
                </c:pt>
                <c:pt idx="21">
                  <c:v>0.25632882099999998</c:v>
                </c:pt>
                <c:pt idx="22">
                  <c:v>0.75618195499999996</c:v>
                </c:pt>
                <c:pt idx="23">
                  <c:v>3.2215847970000002</c:v>
                </c:pt>
                <c:pt idx="24">
                  <c:v>0.86326026899999997</c:v>
                </c:pt>
                <c:pt idx="25">
                  <c:v>3.0211725230000002</c:v>
                </c:pt>
                <c:pt idx="26">
                  <c:v>0.40956115700000001</c:v>
                </c:pt>
                <c:pt idx="27">
                  <c:v>0.316388369</c:v>
                </c:pt>
                <c:pt idx="28">
                  <c:v>1.715466261</c:v>
                </c:pt>
                <c:pt idx="29">
                  <c:v>0.78920054399999995</c:v>
                </c:pt>
                <c:pt idx="30">
                  <c:v>1.7168369290000001</c:v>
                </c:pt>
                <c:pt idx="31">
                  <c:v>0.788482189</c:v>
                </c:pt>
                <c:pt idx="32">
                  <c:v>12.25345087</c:v>
                </c:pt>
                <c:pt idx="33">
                  <c:v>4.2882013319999999</c:v>
                </c:pt>
                <c:pt idx="34">
                  <c:v>3.9763479230000001</c:v>
                </c:pt>
                <c:pt idx="35">
                  <c:v>2.3150599000000001</c:v>
                </c:pt>
                <c:pt idx="36">
                  <c:v>2.309292793</c:v>
                </c:pt>
                <c:pt idx="37">
                  <c:v>5.5835082529999998</c:v>
                </c:pt>
                <c:pt idx="38">
                  <c:v>6.2543396949999996</c:v>
                </c:pt>
                <c:pt idx="39">
                  <c:v>1.0700328349999999</c:v>
                </c:pt>
                <c:pt idx="40">
                  <c:v>23.839021679999998</c:v>
                </c:pt>
                <c:pt idx="41">
                  <c:v>2.7502233980000002</c:v>
                </c:pt>
                <c:pt idx="42">
                  <c:v>0.17652654600000001</c:v>
                </c:pt>
                <c:pt idx="43">
                  <c:v>0.35689520800000002</c:v>
                </c:pt>
                <c:pt idx="44">
                  <c:v>2.4147264960000001</c:v>
                </c:pt>
                <c:pt idx="45">
                  <c:v>7.4918932910000002</c:v>
                </c:pt>
                <c:pt idx="46">
                  <c:v>7.7855257990000002</c:v>
                </c:pt>
                <c:pt idx="47">
                  <c:v>4.3996229170000003</c:v>
                </c:pt>
                <c:pt idx="48">
                  <c:v>9.8737001000000005E-2</c:v>
                </c:pt>
                <c:pt idx="49">
                  <c:v>0.330630064</c:v>
                </c:pt>
                <c:pt idx="50">
                  <c:v>1.622244596</c:v>
                </c:pt>
                <c:pt idx="51">
                  <c:v>2.5219728950000002</c:v>
                </c:pt>
                <c:pt idx="52">
                  <c:v>4.3916464000000002E-2</c:v>
                </c:pt>
                <c:pt idx="53">
                  <c:v>0.284246206</c:v>
                </c:pt>
                <c:pt idx="54">
                  <c:v>0.68773412700000003</c:v>
                </c:pt>
                <c:pt idx="55">
                  <c:v>2.08605814</c:v>
                </c:pt>
                <c:pt idx="56">
                  <c:v>5.2818774999999998E-2</c:v>
                </c:pt>
                <c:pt idx="57">
                  <c:v>0.109705925</c:v>
                </c:pt>
                <c:pt idx="58">
                  <c:v>0.96477532399999999</c:v>
                </c:pt>
                <c:pt idx="59">
                  <c:v>1.9167144300000001</c:v>
                </c:pt>
                <c:pt idx="60">
                  <c:v>1.546164036</c:v>
                </c:pt>
                <c:pt idx="61">
                  <c:v>0.64504051200000001</c:v>
                </c:pt>
                <c:pt idx="62">
                  <c:v>2.7715392109999999</c:v>
                </c:pt>
                <c:pt idx="63">
                  <c:v>0.39298844300000002</c:v>
                </c:pt>
                <c:pt idx="64">
                  <c:v>5.1038825509999999</c:v>
                </c:pt>
                <c:pt idx="65">
                  <c:v>0.65060043300000003</c:v>
                </c:pt>
                <c:pt idx="66">
                  <c:v>3.3648254870000001</c:v>
                </c:pt>
                <c:pt idx="67">
                  <c:v>0.30422186899999998</c:v>
                </c:pt>
                <c:pt idx="68">
                  <c:v>1.0273654459999999</c:v>
                </c:pt>
                <c:pt idx="69">
                  <c:v>2.3568105699999999</c:v>
                </c:pt>
                <c:pt idx="70">
                  <c:v>0.52427983300000003</c:v>
                </c:pt>
                <c:pt idx="71">
                  <c:v>0.163606644</c:v>
                </c:pt>
                <c:pt idx="72">
                  <c:v>3.3773832320000001</c:v>
                </c:pt>
                <c:pt idx="73">
                  <c:v>0.63193726500000003</c:v>
                </c:pt>
                <c:pt idx="74">
                  <c:v>0.12571763999999999</c:v>
                </c:pt>
                <c:pt idx="75">
                  <c:v>9.8248242999999999E-2</c:v>
                </c:pt>
                <c:pt idx="76">
                  <c:v>0.48972201300000001</c:v>
                </c:pt>
                <c:pt idx="77">
                  <c:v>3.4683315750000001</c:v>
                </c:pt>
                <c:pt idx="78">
                  <c:v>5.6212413310000002</c:v>
                </c:pt>
                <c:pt idx="79">
                  <c:v>3.8933992000000001E-2</c:v>
                </c:pt>
                <c:pt idx="80">
                  <c:v>5.6437332629999997</c:v>
                </c:pt>
                <c:pt idx="81">
                  <c:v>0.77970004100000001</c:v>
                </c:pt>
                <c:pt idx="82">
                  <c:v>1.1118581299999999</c:v>
                </c:pt>
                <c:pt idx="83">
                  <c:v>1.1271588800000001</c:v>
                </c:pt>
                <c:pt idx="84">
                  <c:v>0.79018592799999998</c:v>
                </c:pt>
                <c:pt idx="85">
                  <c:v>3.298091173</c:v>
                </c:pt>
                <c:pt idx="86">
                  <c:v>0.96268224700000005</c:v>
                </c:pt>
                <c:pt idx="87">
                  <c:v>1.9505727289999999</c:v>
                </c:pt>
                <c:pt idx="88">
                  <c:v>2.4160723690000001</c:v>
                </c:pt>
                <c:pt idx="89">
                  <c:v>1.2560801509999999</c:v>
                </c:pt>
                <c:pt idx="90">
                  <c:v>0.29678964600000002</c:v>
                </c:pt>
                <c:pt idx="91">
                  <c:v>4.4687416549999996</c:v>
                </c:pt>
                <c:pt idx="92">
                  <c:v>0.29173278800000002</c:v>
                </c:pt>
                <c:pt idx="93">
                  <c:v>10.552678820000001</c:v>
                </c:pt>
                <c:pt idx="94">
                  <c:v>0.94608187700000002</c:v>
                </c:pt>
                <c:pt idx="95">
                  <c:v>0.88116836499999995</c:v>
                </c:pt>
                <c:pt idx="96">
                  <c:v>7.2835118769999996</c:v>
                </c:pt>
                <c:pt idx="97">
                  <c:v>2.943043947</c:v>
                </c:pt>
                <c:pt idx="98">
                  <c:v>1.398304462</c:v>
                </c:pt>
                <c:pt idx="99">
                  <c:v>2.1018631459999999</c:v>
                </c:pt>
                <c:pt idx="100">
                  <c:v>1.194956779</c:v>
                </c:pt>
                <c:pt idx="101">
                  <c:v>0.95449042299999998</c:v>
                </c:pt>
                <c:pt idx="102">
                  <c:v>0.22740006400000001</c:v>
                </c:pt>
                <c:pt idx="103">
                  <c:v>5.0471217629999998</c:v>
                </c:pt>
                <c:pt idx="104">
                  <c:v>0.91159057600000004</c:v>
                </c:pt>
                <c:pt idx="105">
                  <c:v>1.088092327</c:v>
                </c:pt>
                <c:pt idx="106">
                  <c:v>0.32517576199999998</c:v>
                </c:pt>
                <c:pt idx="107">
                  <c:v>4.0402359959999998</c:v>
                </c:pt>
                <c:pt idx="108">
                  <c:v>1.735416174</c:v>
                </c:pt>
                <c:pt idx="109">
                  <c:v>1.0113382339999999</c:v>
                </c:pt>
                <c:pt idx="110">
                  <c:v>13.450974459999999</c:v>
                </c:pt>
                <c:pt idx="111">
                  <c:v>0.28909659399999998</c:v>
                </c:pt>
                <c:pt idx="112">
                  <c:v>1.32455802</c:v>
                </c:pt>
                <c:pt idx="113">
                  <c:v>0.25731110600000001</c:v>
                </c:pt>
                <c:pt idx="114">
                  <c:v>7.1973478789999996</c:v>
                </c:pt>
                <c:pt idx="115">
                  <c:v>0.96541809999999995</c:v>
                </c:pt>
                <c:pt idx="116">
                  <c:v>1.178867817</c:v>
                </c:pt>
                <c:pt idx="117">
                  <c:v>1.4910774229999999</c:v>
                </c:pt>
                <c:pt idx="118">
                  <c:v>1.1967659E-2</c:v>
                </c:pt>
                <c:pt idx="119">
                  <c:v>3.6238408089999998</c:v>
                </c:pt>
                <c:pt idx="120">
                  <c:v>3.428064585</c:v>
                </c:pt>
                <c:pt idx="121">
                  <c:v>31.139346840000002</c:v>
                </c:pt>
                <c:pt idx="122">
                  <c:v>1.8622894290000001</c:v>
                </c:pt>
                <c:pt idx="123">
                  <c:v>1.3728322980000001</c:v>
                </c:pt>
                <c:pt idx="124">
                  <c:v>1.0583348269999999</c:v>
                </c:pt>
                <c:pt idx="125">
                  <c:v>2.238524199</c:v>
                </c:pt>
                <c:pt idx="126">
                  <c:v>1.7987728000000001E-2</c:v>
                </c:pt>
                <c:pt idx="127">
                  <c:v>5.9871387479999996</c:v>
                </c:pt>
                <c:pt idx="128">
                  <c:v>5.2858352999999997E-2</c:v>
                </c:pt>
                <c:pt idx="129">
                  <c:v>204.6592114</c:v>
                </c:pt>
                <c:pt idx="130">
                  <c:v>1.7174088949999999</c:v>
                </c:pt>
                <c:pt idx="131">
                  <c:v>0.49019741999999999</c:v>
                </c:pt>
                <c:pt idx="132">
                  <c:v>0.291728973</c:v>
                </c:pt>
                <c:pt idx="133">
                  <c:v>0.83472990999999996</c:v>
                </c:pt>
                <c:pt idx="134">
                  <c:v>3.2989752289999998</c:v>
                </c:pt>
                <c:pt idx="135">
                  <c:v>15.25106025</c:v>
                </c:pt>
                <c:pt idx="136">
                  <c:v>3.7828981879999999</c:v>
                </c:pt>
                <c:pt idx="137">
                  <c:v>4.8259778019999997</c:v>
                </c:pt>
                <c:pt idx="138">
                  <c:v>0.16560006099999999</c:v>
                </c:pt>
                <c:pt idx="139">
                  <c:v>3.3345587249999999</c:v>
                </c:pt>
                <c:pt idx="140">
                  <c:v>0.26928043400000001</c:v>
                </c:pt>
                <c:pt idx="141">
                  <c:v>2.9900052549999998</c:v>
                </c:pt>
                <c:pt idx="142">
                  <c:v>2.455416203</c:v>
                </c:pt>
                <c:pt idx="143">
                  <c:v>1.0920782090000001</c:v>
                </c:pt>
                <c:pt idx="144">
                  <c:v>1.6406121250000001</c:v>
                </c:pt>
                <c:pt idx="145">
                  <c:v>0.292227507</c:v>
                </c:pt>
                <c:pt idx="146">
                  <c:v>0.57351374600000005</c:v>
                </c:pt>
                <c:pt idx="147">
                  <c:v>15.94215822</c:v>
                </c:pt>
                <c:pt idx="148">
                  <c:v>2.39083004</c:v>
                </c:pt>
                <c:pt idx="149">
                  <c:v>2.278908253</c:v>
                </c:pt>
                <c:pt idx="150">
                  <c:v>0.33813405000000002</c:v>
                </c:pt>
                <c:pt idx="151">
                  <c:v>10.376491550000001</c:v>
                </c:pt>
                <c:pt idx="152">
                  <c:v>4.3911457000000001E-2</c:v>
                </c:pt>
                <c:pt idx="153">
                  <c:v>5.8364052769999999</c:v>
                </c:pt>
                <c:pt idx="154">
                  <c:v>1.594767332</c:v>
                </c:pt>
                <c:pt idx="155">
                  <c:v>4.4959754939999996</c:v>
                </c:pt>
                <c:pt idx="156">
                  <c:v>3.0960285660000002</c:v>
                </c:pt>
                <c:pt idx="157">
                  <c:v>0.163069725</c:v>
                </c:pt>
                <c:pt idx="158">
                  <c:v>3.7681272030000001</c:v>
                </c:pt>
                <c:pt idx="159">
                  <c:v>3.2249538900000001</c:v>
                </c:pt>
                <c:pt idx="160">
                  <c:v>0.82584500299999997</c:v>
                </c:pt>
                <c:pt idx="161">
                  <c:v>2.0335624220000001</c:v>
                </c:pt>
                <c:pt idx="162">
                  <c:v>0.61734914799999996</c:v>
                </c:pt>
                <c:pt idx="163">
                  <c:v>5.3207428459999999</c:v>
                </c:pt>
                <c:pt idx="164">
                  <c:v>4.3756423</c:v>
                </c:pt>
                <c:pt idx="165">
                  <c:v>4.7924518999999999E-2</c:v>
                </c:pt>
                <c:pt idx="166">
                  <c:v>0.37981224099999999</c:v>
                </c:pt>
                <c:pt idx="167">
                  <c:v>3.5605881209999999</c:v>
                </c:pt>
                <c:pt idx="168">
                  <c:v>0.114694118</c:v>
                </c:pt>
                <c:pt idx="169">
                  <c:v>1.2916800980000001</c:v>
                </c:pt>
                <c:pt idx="170">
                  <c:v>0.41488957399999998</c:v>
                </c:pt>
                <c:pt idx="171">
                  <c:v>2.7945494649999998</c:v>
                </c:pt>
                <c:pt idx="172">
                  <c:v>4.2405641080000001</c:v>
                </c:pt>
                <c:pt idx="173">
                  <c:v>0.398413658</c:v>
                </c:pt>
                <c:pt idx="174">
                  <c:v>0.780669689</c:v>
                </c:pt>
                <c:pt idx="175">
                  <c:v>0.289251804</c:v>
                </c:pt>
                <c:pt idx="176">
                  <c:v>4.2703685760000001</c:v>
                </c:pt>
                <c:pt idx="177">
                  <c:v>1.6306545729999999</c:v>
                </c:pt>
                <c:pt idx="178">
                  <c:v>0.97259473799999996</c:v>
                </c:pt>
                <c:pt idx="179">
                  <c:v>2.6190118789999999</c:v>
                </c:pt>
                <c:pt idx="180">
                  <c:v>58.573990819999999</c:v>
                </c:pt>
                <c:pt idx="181">
                  <c:v>0.16455841099999999</c:v>
                </c:pt>
                <c:pt idx="182">
                  <c:v>0.53063464199999999</c:v>
                </c:pt>
                <c:pt idx="183">
                  <c:v>0.41992116000000002</c:v>
                </c:pt>
                <c:pt idx="184">
                  <c:v>5.2067635059999997</c:v>
                </c:pt>
                <c:pt idx="185">
                  <c:v>0.24534177800000001</c:v>
                </c:pt>
                <c:pt idx="186">
                  <c:v>46.774759289999999</c:v>
                </c:pt>
                <c:pt idx="187">
                  <c:v>1.2755887509999999</c:v>
                </c:pt>
                <c:pt idx="188">
                  <c:v>12.137922530000001</c:v>
                </c:pt>
                <c:pt idx="189">
                  <c:v>1.6099317070000001</c:v>
                </c:pt>
                <c:pt idx="190">
                  <c:v>6.1837441919999998</c:v>
                </c:pt>
                <c:pt idx="191">
                  <c:v>0.36407876</c:v>
                </c:pt>
                <c:pt idx="192">
                  <c:v>5.2520425319999999</c:v>
                </c:pt>
                <c:pt idx="193">
                  <c:v>3.0890693659999999</c:v>
                </c:pt>
                <c:pt idx="194">
                  <c:v>0.54957246800000004</c:v>
                </c:pt>
                <c:pt idx="195">
                  <c:v>0.15562272099999999</c:v>
                </c:pt>
                <c:pt idx="196">
                  <c:v>8.4773539999999994E-2</c:v>
                </c:pt>
                <c:pt idx="197">
                  <c:v>4.3176515100000001</c:v>
                </c:pt>
                <c:pt idx="198">
                  <c:v>0.235369205</c:v>
                </c:pt>
                <c:pt idx="199">
                  <c:v>2.3154151440000001</c:v>
                </c:pt>
                <c:pt idx="200">
                  <c:v>5.2176549430000003</c:v>
                </c:pt>
                <c:pt idx="201">
                  <c:v>0.32027649899999999</c:v>
                </c:pt>
                <c:pt idx="202">
                  <c:v>2.994992018</c:v>
                </c:pt>
                <c:pt idx="203">
                  <c:v>0.22041058499999999</c:v>
                </c:pt>
                <c:pt idx="204">
                  <c:v>0.65629482299999997</c:v>
                </c:pt>
                <c:pt idx="205">
                  <c:v>4.2254233360000004</c:v>
                </c:pt>
                <c:pt idx="206">
                  <c:v>30.29103804</c:v>
                </c:pt>
                <c:pt idx="207">
                  <c:v>0.64828920400000001</c:v>
                </c:pt>
                <c:pt idx="208">
                  <c:v>2.0021760460000002</c:v>
                </c:pt>
                <c:pt idx="209">
                  <c:v>1.557388067</c:v>
                </c:pt>
                <c:pt idx="210">
                  <c:v>1.6707243919999999</c:v>
                </c:pt>
                <c:pt idx="211">
                  <c:v>0.15620780000000001</c:v>
                </c:pt>
                <c:pt idx="212">
                  <c:v>3.2735595700000002</c:v>
                </c:pt>
                <c:pt idx="213">
                  <c:v>2.2996745110000001</c:v>
                </c:pt>
                <c:pt idx="214">
                  <c:v>4.0890454999999999E-2</c:v>
                </c:pt>
                <c:pt idx="215">
                  <c:v>3.5865693090000001</c:v>
                </c:pt>
                <c:pt idx="216">
                  <c:v>11.346044539999999</c:v>
                </c:pt>
                <c:pt idx="217">
                  <c:v>1.3993349079999999</c:v>
                </c:pt>
                <c:pt idx="218">
                  <c:v>2.23039341</c:v>
                </c:pt>
                <c:pt idx="219">
                  <c:v>0.62703847899999998</c:v>
                </c:pt>
                <c:pt idx="220">
                  <c:v>0.66088724099999996</c:v>
                </c:pt>
                <c:pt idx="221">
                  <c:v>8.9759111000000003E-2</c:v>
                </c:pt>
                <c:pt idx="222">
                  <c:v>0.60243368100000005</c:v>
                </c:pt>
                <c:pt idx="223">
                  <c:v>1.698014975</c:v>
                </c:pt>
                <c:pt idx="224">
                  <c:v>3.034936428</c:v>
                </c:pt>
                <c:pt idx="225">
                  <c:v>11.328005080000001</c:v>
                </c:pt>
                <c:pt idx="226">
                  <c:v>0.33760452299999999</c:v>
                </c:pt>
                <c:pt idx="227">
                  <c:v>9.5821695330000001</c:v>
                </c:pt>
                <c:pt idx="228">
                  <c:v>4.1490845680000001</c:v>
                </c:pt>
                <c:pt idx="229">
                  <c:v>1.722452879</c:v>
                </c:pt>
                <c:pt idx="230">
                  <c:v>3.1156804560000002</c:v>
                </c:pt>
                <c:pt idx="231">
                  <c:v>3.9291269780000002</c:v>
                </c:pt>
                <c:pt idx="232">
                  <c:v>10.599274640000001</c:v>
                </c:pt>
                <c:pt idx="233">
                  <c:v>2.2989585400000001</c:v>
                </c:pt>
                <c:pt idx="234">
                  <c:v>2.0715577600000001</c:v>
                </c:pt>
                <c:pt idx="235">
                  <c:v>1.418208599</c:v>
                </c:pt>
                <c:pt idx="236">
                  <c:v>2.0460386279999998</c:v>
                </c:pt>
                <c:pt idx="237">
                  <c:v>1.5389199259999999</c:v>
                </c:pt>
                <c:pt idx="238">
                  <c:v>0.236367941</c:v>
                </c:pt>
                <c:pt idx="239">
                  <c:v>2.0176439290000001</c:v>
                </c:pt>
                <c:pt idx="240">
                  <c:v>1.2696070669999999</c:v>
                </c:pt>
                <c:pt idx="241">
                  <c:v>1.21429491</c:v>
                </c:pt>
                <c:pt idx="242">
                  <c:v>0.40790891600000001</c:v>
                </c:pt>
                <c:pt idx="243">
                  <c:v>1.60883069</c:v>
                </c:pt>
                <c:pt idx="244">
                  <c:v>0.18450808499999999</c:v>
                </c:pt>
                <c:pt idx="245">
                  <c:v>69.564460280000006</c:v>
                </c:pt>
                <c:pt idx="246">
                  <c:v>1.4661192890000001</c:v>
                </c:pt>
                <c:pt idx="247">
                  <c:v>0.59042191499999996</c:v>
                </c:pt>
                <c:pt idx="248">
                  <c:v>3.4299387929999998</c:v>
                </c:pt>
                <c:pt idx="249">
                  <c:v>4.7099537849999997</c:v>
                </c:pt>
                <c:pt idx="250">
                  <c:v>0.80586147299999999</c:v>
                </c:pt>
                <c:pt idx="251">
                  <c:v>1.214262486</c:v>
                </c:pt>
                <c:pt idx="252">
                  <c:v>8.9762209999999995E-3</c:v>
                </c:pt>
                <c:pt idx="253">
                  <c:v>1.1678164010000001</c:v>
                </c:pt>
                <c:pt idx="254">
                  <c:v>0.559504271</c:v>
                </c:pt>
                <c:pt idx="255">
                  <c:v>0.72802496000000005</c:v>
                </c:pt>
                <c:pt idx="256">
                  <c:v>3.9892199999999999E-3</c:v>
                </c:pt>
                <c:pt idx="257">
                  <c:v>3.8895368999999999E-2</c:v>
                </c:pt>
                <c:pt idx="258">
                  <c:v>3.0539257530000001</c:v>
                </c:pt>
                <c:pt idx="259">
                  <c:v>0.73086786299999995</c:v>
                </c:pt>
                <c:pt idx="260">
                  <c:v>1.314143896</c:v>
                </c:pt>
                <c:pt idx="261">
                  <c:v>4.0207302570000003</c:v>
                </c:pt>
                <c:pt idx="262">
                  <c:v>0.40493893600000003</c:v>
                </c:pt>
                <c:pt idx="263">
                  <c:v>4.4442102910000001</c:v>
                </c:pt>
                <c:pt idx="264">
                  <c:v>0.426856756</c:v>
                </c:pt>
                <c:pt idx="265">
                  <c:v>0.207444191</c:v>
                </c:pt>
                <c:pt idx="266">
                  <c:v>2.3210628029999998</c:v>
                </c:pt>
                <c:pt idx="267">
                  <c:v>3.2656810279999999</c:v>
                </c:pt>
                <c:pt idx="268">
                  <c:v>0.31219053299999999</c:v>
                </c:pt>
                <c:pt idx="269">
                  <c:v>28.663433550000001</c:v>
                </c:pt>
                <c:pt idx="270">
                  <c:v>0.96193647400000004</c:v>
                </c:pt>
                <c:pt idx="271">
                  <c:v>3.886739731</c:v>
                </c:pt>
                <c:pt idx="272">
                  <c:v>3.1876326000000003E-2</c:v>
                </c:pt>
                <c:pt idx="273">
                  <c:v>1.8530418870000001</c:v>
                </c:pt>
                <c:pt idx="274">
                  <c:v>0.62536621100000001</c:v>
                </c:pt>
                <c:pt idx="275">
                  <c:v>3.813832283</c:v>
                </c:pt>
                <c:pt idx="276">
                  <c:v>14.803408859999999</c:v>
                </c:pt>
                <c:pt idx="277">
                  <c:v>0.10571646699999999</c:v>
                </c:pt>
                <c:pt idx="278">
                  <c:v>2.2680263520000001</c:v>
                </c:pt>
                <c:pt idx="279">
                  <c:v>0.53059291799999997</c:v>
                </c:pt>
                <c:pt idx="280">
                  <c:v>1.141018391</c:v>
                </c:pt>
                <c:pt idx="281">
                  <c:v>10.11489654</c:v>
                </c:pt>
                <c:pt idx="282">
                  <c:v>0.50622749300000003</c:v>
                </c:pt>
                <c:pt idx="283">
                  <c:v>0.40297317500000002</c:v>
                </c:pt>
                <c:pt idx="284">
                  <c:v>2.6001279350000002</c:v>
                </c:pt>
                <c:pt idx="285">
                  <c:v>50.835397479999997</c:v>
                </c:pt>
                <c:pt idx="286">
                  <c:v>3.6623957159999998</c:v>
                </c:pt>
                <c:pt idx="287">
                  <c:v>0.69518065500000004</c:v>
                </c:pt>
                <c:pt idx="288">
                  <c:v>25.417751790000001</c:v>
                </c:pt>
                <c:pt idx="289">
                  <c:v>5.3786392210000002</c:v>
                </c:pt>
                <c:pt idx="290">
                  <c:v>1.059591532</c:v>
                </c:pt>
                <c:pt idx="291">
                  <c:v>31.557756659999999</c:v>
                </c:pt>
                <c:pt idx="292">
                  <c:v>4.8001935480000002</c:v>
                </c:pt>
                <c:pt idx="293">
                  <c:v>6.5821885999999996E-2</c:v>
                </c:pt>
                <c:pt idx="294">
                  <c:v>5.9833530000000003E-3</c:v>
                </c:pt>
                <c:pt idx="295">
                  <c:v>0.253873348</c:v>
                </c:pt>
                <c:pt idx="296">
                  <c:v>3.1292889119999998</c:v>
                </c:pt>
                <c:pt idx="297">
                  <c:v>48.075521469999998</c:v>
                </c:pt>
                <c:pt idx="298">
                  <c:v>0.32612896000000002</c:v>
                </c:pt>
                <c:pt idx="299">
                  <c:v>1.464096785</c:v>
                </c:pt>
                <c:pt idx="300">
                  <c:v>0.94148278200000002</c:v>
                </c:pt>
                <c:pt idx="301">
                  <c:v>2.5299816129999999</c:v>
                </c:pt>
                <c:pt idx="302">
                  <c:v>1.596730947</c:v>
                </c:pt>
                <c:pt idx="303">
                  <c:v>0.18151521700000001</c:v>
                </c:pt>
                <c:pt idx="304">
                  <c:v>0.164557695</c:v>
                </c:pt>
                <c:pt idx="305">
                  <c:v>3.0016016959999998</c:v>
                </c:pt>
                <c:pt idx="306">
                  <c:v>0.824770212</c:v>
                </c:pt>
                <c:pt idx="307">
                  <c:v>1.614746332</c:v>
                </c:pt>
                <c:pt idx="308">
                  <c:v>14.829255099999999</c:v>
                </c:pt>
                <c:pt idx="309">
                  <c:v>9.4925508500000007</c:v>
                </c:pt>
                <c:pt idx="310">
                  <c:v>0.60954523100000002</c:v>
                </c:pt>
                <c:pt idx="311">
                  <c:v>15.922903059999999</c:v>
                </c:pt>
                <c:pt idx="312">
                  <c:v>2.1721906660000001</c:v>
                </c:pt>
                <c:pt idx="313">
                  <c:v>11.716759440000001</c:v>
                </c:pt>
                <c:pt idx="314">
                  <c:v>6.6893465519999999</c:v>
                </c:pt>
                <c:pt idx="315">
                  <c:v>2.5072948930000001</c:v>
                </c:pt>
                <c:pt idx="316">
                  <c:v>14.500040289999999</c:v>
                </c:pt>
                <c:pt idx="317">
                  <c:v>0.205485106</c:v>
                </c:pt>
                <c:pt idx="318">
                  <c:v>1.5535519120000001</c:v>
                </c:pt>
                <c:pt idx="319">
                  <c:v>1.7230849269999999</c:v>
                </c:pt>
                <c:pt idx="320">
                  <c:v>0.31328702000000003</c:v>
                </c:pt>
                <c:pt idx="321">
                  <c:v>1.069649458</c:v>
                </c:pt>
                <c:pt idx="322">
                  <c:v>1.6991262439999999</c:v>
                </c:pt>
                <c:pt idx="323">
                  <c:v>1.513577223</c:v>
                </c:pt>
                <c:pt idx="324">
                  <c:v>0.59296584100000005</c:v>
                </c:pt>
                <c:pt idx="325">
                  <c:v>0.172054291</c:v>
                </c:pt>
                <c:pt idx="326">
                  <c:v>9.3804261679999996</c:v>
                </c:pt>
                <c:pt idx="327">
                  <c:v>0.53257536900000002</c:v>
                </c:pt>
                <c:pt idx="328">
                  <c:v>1.30547452</c:v>
                </c:pt>
                <c:pt idx="329">
                  <c:v>1.003284216</c:v>
                </c:pt>
                <c:pt idx="330">
                  <c:v>1.578744411</c:v>
                </c:pt>
                <c:pt idx="331">
                  <c:v>1.2327015400000001</c:v>
                </c:pt>
                <c:pt idx="332">
                  <c:v>3.9541337489999999</c:v>
                </c:pt>
                <c:pt idx="333">
                  <c:v>0.96248579000000001</c:v>
                </c:pt>
                <c:pt idx="334">
                  <c:v>0.18054914499999999</c:v>
                </c:pt>
                <c:pt idx="335">
                  <c:v>0.46176528900000002</c:v>
                </c:pt>
                <c:pt idx="336">
                  <c:v>0.47779321699999999</c:v>
                </c:pt>
                <c:pt idx="337">
                  <c:v>1.099100113</c:v>
                </c:pt>
                <c:pt idx="338">
                  <c:v>0.76598787300000004</c:v>
                </c:pt>
                <c:pt idx="339">
                  <c:v>0.82778573</c:v>
                </c:pt>
                <c:pt idx="340">
                  <c:v>3.8082308770000002</c:v>
                </c:pt>
                <c:pt idx="341">
                  <c:v>0.48927020999999998</c:v>
                </c:pt>
                <c:pt idx="342">
                  <c:v>0.22388791999999999</c:v>
                </c:pt>
                <c:pt idx="343">
                  <c:v>0.185503483</c:v>
                </c:pt>
                <c:pt idx="344">
                  <c:v>0.91024064999999998</c:v>
                </c:pt>
                <c:pt idx="345">
                  <c:v>0.65777635599999995</c:v>
                </c:pt>
                <c:pt idx="346">
                  <c:v>0.56886100799999995</c:v>
                </c:pt>
                <c:pt idx="347">
                  <c:v>1.8248538969999999</c:v>
                </c:pt>
                <c:pt idx="348">
                  <c:v>0.93712639799999997</c:v>
                </c:pt>
                <c:pt idx="349">
                  <c:v>0.118698835</c:v>
                </c:pt>
                <c:pt idx="350">
                  <c:v>0.30418395999999998</c:v>
                </c:pt>
                <c:pt idx="351">
                  <c:v>15.69073582</c:v>
                </c:pt>
                <c:pt idx="352">
                  <c:v>0.21043729799999999</c:v>
                </c:pt>
                <c:pt idx="353">
                  <c:v>5.1086044309999998</c:v>
                </c:pt>
                <c:pt idx="354">
                  <c:v>1.2443704609999999</c:v>
                </c:pt>
                <c:pt idx="355">
                  <c:v>0.41891980200000001</c:v>
                </c:pt>
                <c:pt idx="356">
                  <c:v>2.723876476</c:v>
                </c:pt>
                <c:pt idx="357">
                  <c:v>9.7452366349999995</c:v>
                </c:pt>
                <c:pt idx="358">
                  <c:v>4.1319813730000003</c:v>
                </c:pt>
                <c:pt idx="359">
                  <c:v>0.23337793400000001</c:v>
                </c:pt>
                <c:pt idx="360">
                  <c:v>0.80036711699999996</c:v>
                </c:pt>
                <c:pt idx="361">
                  <c:v>0.22639536900000001</c:v>
                </c:pt>
                <c:pt idx="362">
                  <c:v>5.296276808</c:v>
                </c:pt>
                <c:pt idx="363">
                  <c:v>0.23140263599999999</c:v>
                </c:pt>
                <c:pt idx="364">
                  <c:v>0.14660716100000001</c:v>
                </c:pt>
                <c:pt idx="365">
                  <c:v>0.96737575499999995</c:v>
                </c:pt>
                <c:pt idx="366">
                  <c:v>2.1741828920000001</c:v>
                </c:pt>
                <c:pt idx="367">
                  <c:v>0.73902225499999996</c:v>
                </c:pt>
                <c:pt idx="368">
                  <c:v>16.49621058</c:v>
                </c:pt>
                <c:pt idx="369">
                  <c:v>1.571335554</c:v>
                </c:pt>
                <c:pt idx="370">
                  <c:v>0.12666201599999999</c:v>
                </c:pt>
                <c:pt idx="371">
                  <c:v>0.164527178</c:v>
                </c:pt>
                <c:pt idx="372">
                  <c:v>0.414887905</c:v>
                </c:pt>
                <c:pt idx="373">
                  <c:v>0.487205744</c:v>
                </c:pt>
                <c:pt idx="374">
                  <c:v>11.89883184</c:v>
                </c:pt>
                <c:pt idx="375">
                  <c:v>1.4022839069999999</c:v>
                </c:pt>
                <c:pt idx="376">
                  <c:v>12.79368305</c:v>
                </c:pt>
                <c:pt idx="377">
                  <c:v>4.5235004429999996</c:v>
                </c:pt>
                <c:pt idx="378">
                  <c:v>25.124053960000001</c:v>
                </c:pt>
                <c:pt idx="379">
                  <c:v>8.8362417220000005</c:v>
                </c:pt>
                <c:pt idx="380">
                  <c:v>2.3752691750000001</c:v>
                </c:pt>
                <c:pt idx="381">
                  <c:v>1.240703106</c:v>
                </c:pt>
                <c:pt idx="382">
                  <c:v>0.53856086700000005</c:v>
                </c:pt>
                <c:pt idx="383">
                  <c:v>2.4819135669999999</c:v>
                </c:pt>
                <c:pt idx="384">
                  <c:v>7.6648988720000002</c:v>
                </c:pt>
                <c:pt idx="385">
                  <c:v>1.6895029539999999</c:v>
                </c:pt>
                <c:pt idx="386">
                  <c:v>1.269748688</c:v>
                </c:pt>
                <c:pt idx="387">
                  <c:v>0.40849065800000001</c:v>
                </c:pt>
                <c:pt idx="388">
                  <c:v>0.98190641400000001</c:v>
                </c:pt>
                <c:pt idx="389">
                  <c:v>4.8885180950000002</c:v>
                </c:pt>
                <c:pt idx="390">
                  <c:v>22.995155570000001</c:v>
                </c:pt>
                <c:pt idx="391">
                  <c:v>0.58773136100000001</c:v>
                </c:pt>
                <c:pt idx="392">
                  <c:v>0.82881855999999998</c:v>
                </c:pt>
              </c:numCache>
            </c:numRef>
          </c:xVal>
          <c:yVal>
            <c:numRef>
              <c:f>Cython配列チェック外し!$O$2:$O$394</c:f>
              <c:numCache>
                <c:formatCode>General</c:formatCode>
                <c:ptCount val="393"/>
                <c:pt idx="0">
                  <c:v>1.7714684009999999</c:v>
                </c:pt>
                <c:pt idx="1">
                  <c:v>0.49008846299999997</c:v>
                </c:pt>
                <c:pt idx="2">
                  <c:v>3.7716195579999998</c:v>
                </c:pt>
                <c:pt idx="3">
                  <c:v>2.7866439820000002</c:v>
                </c:pt>
                <c:pt idx="4">
                  <c:v>11.629018070000001</c:v>
                </c:pt>
                <c:pt idx="5">
                  <c:v>3.6066184039999998</c:v>
                </c:pt>
                <c:pt idx="6">
                  <c:v>2.8299322130000002</c:v>
                </c:pt>
                <c:pt idx="7">
                  <c:v>6.252815247</c:v>
                </c:pt>
                <c:pt idx="8">
                  <c:v>0.50488996500000005</c:v>
                </c:pt>
                <c:pt idx="9">
                  <c:v>3.9889030459999999</c:v>
                </c:pt>
                <c:pt idx="10">
                  <c:v>7.3083021639999997</c:v>
                </c:pt>
                <c:pt idx="11">
                  <c:v>4.37887454</c:v>
                </c:pt>
                <c:pt idx="12">
                  <c:v>2.6193044190000001</c:v>
                </c:pt>
                <c:pt idx="13">
                  <c:v>3.5462970729999999</c:v>
                </c:pt>
                <c:pt idx="14">
                  <c:v>2.080552816</c:v>
                </c:pt>
                <c:pt idx="15">
                  <c:v>1.396500587</c:v>
                </c:pt>
                <c:pt idx="16">
                  <c:v>8.1004045009999999</c:v>
                </c:pt>
                <c:pt idx="17">
                  <c:v>1.480621338</c:v>
                </c:pt>
                <c:pt idx="18">
                  <c:v>9.633947611</c:v>
                </c:pt>
                <c:pt idx="19">
                  <c:v>1.7118799689999999</c:v>
                </c:pt>
                <c:pt idx="20">
                  <c:v>3.1560950280000002</c:v>
                </c:pt>
                <c:pt idx="21">
                  <c:v>1.7475800509999999</c:v>
                </c:pt>
                <c:pt idx="22">
                  <c:v>1.3909363749999999</c:v>
                </c:pt>
                <c:pt idx="23">
                  <c:v>4.4410336020000001</c:v>
                </c:pt>
                <c:pt idx="24">
                  <c:v>1.6865665910000001</c:v>
                </c:pt>
                <c:pt idx="25">
                  <c:v>4.8573064800000001</c:v>
                </c:pt>
                <c:pt idx="26">
                  <c:v>1.5270161630000001</c:v>
                </c:pt>
                <c:pt idx="27">
                  <c:v>1.136099339</c:v>
                </c:pt>
                <c:pt idx="28">
                  <c:v>2.3636894229999998</c:v>
                </c:pt>
                <c:pt idx="29">
                  <c:v>2.1083533760000002</c:v>
                </c:pt>
                <c:pt idx="30">
                  <c:v>2.7080237870000001</c:v>
                </c:pt>
                <c:pt idx="31">
                  <c:v>3.7621901040000001</c:v>
                </c:pt>
                <c:pt idx="32">
                  <c:v>12.58207297</c:v>
                </c:pt>
                <c:pt idx="33">
                  <c:v>5.4653573040000003</c:v>
                </c:pt>
                <c:pt idx="34">
                  <c:v>4.6046743389999998</c:v>
                </c:pt>
                <c:pt idx="35">
                  <c:v>7.3029921050000004</c:v>
                </c:pt>
                <c:pt idx="36">
                  <c:v>3.4273064139999998</c:v>
                </c:pt>
                <c:pt idx="37">
                  <c:v>9.6879363059999992</c:v>
                </c:pt>
                <c:pt idx="38">
                  <c:v>7.1045620439999997</c:v>
                </c:pt>
                <c:pt idx="39">
                  <c:v>2.9063892359999999</c:v>
                </c:pt>
                <c:pt idx="40">
                  <c:v>24.881949899999999</c:v>
                </c:pt>
                <c:pt idx="41">
                  <c:v>4.4558556080000002</c:v>
                </c:pt>
                <c:pt idx="42">
                  <c:v>2.1519417760000001</c:v>
                </c:pt>
                <c:pt idx="43">
                  <c:v>0.60904765100000002</c:v>
                </c:pt>
                <c:pt idx="44">
                  <c:v>6.3535239700000004</c:v>
                </c:pt>
                <c:pt idx="45">
                  <c:v>7.6842162610000004</c:v>
                </c:pt>
                <c:pt idx="46">
                  <c:v>8.7798800470000007</c:v>
                </c:pt>
                <c:pt idx="47">
                  <c:v>5.5676982400000004</c:v>
                </c:pt>
                <c:pt idx="48">
                  <c:v>3.6683354380000002</c:v>
                </c:pt>
                <c:pt idx="49">
                  <c:v>0.47275710100000001</c:v>
                </c:pt>
                <c:pt idx="50">
                  <c:v>2.24663806</c:v>
                </c:pt>
                <c:pt idx="51">
                  <c:v>3.40237546</c:v>
                </c:pt>
                <c:pt idx="52">
                  <c:v>0.34507608400000001</c:v>
                </c:pt>
                <c:pt idx="53">
                  <c:v>1.3085029130000001</c:v>
                </c:pt>
                <c:pt idx="54">
                  <c:v>2.5630748269999999</c:v>
                </c:pt>
                <c:pt idx="55">
                  <c:v>4.8937115670000004</c:v>
                </c:pt>
                <c:pt idx="56">
                  <c:v>0.68478345900000004</c:v>
                </c:pt>
                <c:pt idx="57">
                  <c:v>0.86927533099999998</c:v>
                </c:pt>
                <c:pt idx="58">
                  <c:v>2.3209397790000001</c:v>
                </c:pt>
                <c:pt idx="59">
                  <c:v>3.2380528449999999</c:v>
                </c:pt>
                <c:pt idx="60">
                  <c:v>3.2969362740000001</c:v>
                </c:pt>
                <c:pt idx="61">
                  <c:v>1.5537948610000001</c:v>
                </c:pt>
                <c:pt idx="62">
                  <c:v>4.4224669929999996</c:v>
                </c:pt>
                <c:pt idx="63">
                  <c:v>6.59788847</c:v>
                </c:pt>
                <c:pt idx="64">
                  <c:v>6.55880785</c:v>
                </c:pt>
                <c:pt idx="65">
                  <c:v>1.043193579</c:v>
                </c:pt>
                <c:pt idx="66">
                  <c:v>4.5864515299999997</c:v>
                </c:pt>
                <c:pt idx="67">
                  <c:v>2.4881794450000001</c:v>
                </c:pt>
                <c:pt idx="68">
                  <c:v>1.998309374</c:v>
                </c:pt>
                <c:pt idx="69">
                  <c:v>3.0329430099999999</c:v>
                </c:pt>
                <c:pt idx="70">
                  <c:v>1.906941652</c:v>
                </c:pt>
                <c:pt idx="71">
                  <c:v>1.935855865</c:v>
                </c:pt>
                <c:pt idx="72">
                  <c:v>7.4182991979999997</c:v>
                </c:pt>
                <c:pt idx="73">
                  <c:v>3.7282934189999999</c:v>
                </c:pt>
                <c:pt idx="74">
                  <c:v>2.7110056880000002</c:v>
                </c:pt>
                <c:pt idx="75">
                  <c:v>1.1718308930000001</c:v>
                </c:pt>
                <c:pt idx="76">
                  <c:v>5.6562063690000004</c:v>
                </c:pt>
                <c:pt idx="77">
                  <c:v>4.6241233350000002</c:v>
                </c:pt>
                <c:pt idx="78">
                  <c:v>7.318250656</c:v>
                </c:pt>
                <c:pt idx="79">
                  <c:v>2.2100429529999999</c:v>
                </c:pt>
                <c:pt idx="80">
                  <c:v>5.847740173</c:v>
                </c:pt>
                <c:pt idx="81">
                  <c:v>15.476450440000001</c:v>
                </c:pt>
                <c:pt idx="82">
                  <c:v>2.048938513</c:v>
                </c:pt>
                <c:pt idx="83">
                  <c:v>2.080486536</c:v>
                </c:pt>
                <c:pt idx="84">
                  <c:v>2.3916943069999999</c:v>
                </c:pt>
                <c:pt idx="85">
                  <c:v>4.1590843199999998</c:v>
                </c:pt>
                <c:pt idx="86">
                  <c:v>3.2780284879999999</c:v>
                </c:pt>
                <c:pt idx="87">
                  <c:v>3.9932563299999999</c:v>
                </c:pt>
                <c:pt idx="88">
                  <c:v>3.4464192389999999</c:v>
                </c:pt>
                <c:pt idx="89">
                  <c:v>4.6645123960000001</c:v>
                </c:pt>
                <c:pt idx="90">
                  <c:v>0.62682247199999996</c:v>
                </c:pt>
                <c:pt idx="91">
                  <c:v>7.0193078519999998</c:v>
                </c:pt>
                <c:pt idx="92">
                  <c:v>1.5177395339999999</c:v>
                </c:pt>
                <c:pt idx="93">
                  <c:v>12.917231559999999</c:v>
                </c:pt>
                <c:pt idx="94">
                  <c:v>2.035777092</c:v>
                </c:pt>
                <c:pt idx="95">
                  <c:v>2.0305573940000001</c:v>
                </c:pt>
                <c:pt idx="96">
                  <c:v>7.8435339930000003</c:v>
                </c:pt>
                <c:pt idx="97">
                  <c:v>3.7665843959999998</c:v>
                </c:pt>
                <c:pt idx="98">
                  <c:v>4.7862772939999996</c:v>
                </c:pt>
                <c:pt idx="99">
                  <c:v>6.353455544</c:v>
                </c:pt>
                <c:pt idx="100">
                  <c:v>1.8621740339999999</c:v>
                </c:pt>
                <c:pt idx="101">
                  <c:v>1.8102116580000001</c:v>
                </c:pt>
                <c:pt idx="102">
                  <c:v>0.90265297899999997</c:v>
                </c:pt>
                <c:pt idx="103">
                  <c:v>14.9288013</c:v>
                </c:pt>
                <c:pt idx="104">
                  <c:v>3.0978717800000002</c:v>
                </c:pt>
                <c:pt idx="105">
                  <c:v>1.9617941379999999</c:v>
                </c:pt>
                <c:pt idx="106">
                  <c:v>2.0445733069999998</c:v>
                </c:pt>
                <c:pt idx="107">
                  <c:v>5.3507747649999997</c:v>
                </c:pt>
                <c:pt idx="108">
                  <c:v>5.0545763969999999</c:v>
                </c:pt>
                <c:pt idx="109">
                  <c:v>1.296531916</c:v>
                </c:pt>
                <c:pt idx="110">
                  <c:v>16.436071399999999</c:v>
                </c:pt>
                <c:pt idx="111">
                  <c:v>1.570753574</c:v>
                </c:pt>
                <c:pt idx="112">
                  <c:v>1.5439734460000001</c:v>
                </c:pt>
                <c:pt idx="113">
                  <c:v>0.99644899399999998</c:v>
                </c:pt>
                <c:pt idx="114">
                  <c:v>7.8366341589999999</c:v>
                </c:pt>
                <c:pt idx="115">
                  <c:v>1.7732570169999999</c:v>
                </c:pt>
                <c:pt idx="116">
                  <c:v>8.4886713030000003</c:v>
                </c:pt>
                <c:pt idx="117">
                  <c:v>2.2051658629999999</c:v>
                </c:pt>
                <c:pt idx="118">
                  <c:v>0.17657399200000001</c:v>
                </c:pt>
                <c:pt idx="119">
                  <c:v>5.1796424390000002</c:v>
                </c:pt>
                <c:pt idx="120">
                  <c:v>3.6654200549999998</c:v>
                </c:pt>
                <c:pt idx="121">
                  <c:v>31.77528191</c:v>
                </c:pt>
                <c:pt idx="122">
                  <c:v>2.9967582230000001</c:v>
                </c:pt>
                <c:pt idx="123">
                  <c:v>1.634702206</c:v>
                </c:pt>
                <c:pt idx="124">
                  <c:v>1.280740499</c:v>
                </c:pt>
                <c:pt idx="125">
                  <c:v>3.3369109629999998</c:v>
                </c:pt>
                <c:pt idx="126">
                  <c:v>5.1754682059999997</c:v>
                </c:pt>
                <c:pt idx="127">
                  <c:v>9.7630839349999992</c:v>
                </c:pt>
                <c:pt idx="128">
                  <c:v>0.430847645</c:v>
                </c:pt>
                <c:pt idx="129">
                  <c:v>207.54808550000001</c:v>
                </c:pt>
                <c:pt idx="130">
                  <c:v>3.3073787690000001</c:v>
                </c:pt>
                <c:pt idx="131">
                  <c:v>0.88316392899999996</c:v>
                </c:pt>
                <c:pt idx="132">
                  <c:v>1.3995354179999999</c:v>
                </c:pt>
                <c:pt idx="133">
                  <c:v>2.6073486799999999</c:v>
                </c:pt>
                <c:pt idx="134">
                  <c:v>3.7906827930000002</c:v>
                </c:pt>
                <c:pt idx="135">
                  <c:v>15.58417034</c:v>
                </c:pt>
                <c:pt idx="136">
                  <c:v>5.5452282430000004</c:v>
                </c:pt>
                <c:pt idx="137">
                  <c:v>5.3974483009999998</c:v>
                </c:pt>
                <c:pt idx="138">
                  <c:v>1.9308576580000001</c:v>
                </c:pt>
                <c:pt idx="139">
                  <c:v>3.6318168640000001</c:v>
                </c:pt>
                <c:pt idx="140">
                  <c:v>0.55656742999999997</c:v>
                </c:pt>
                <c:pt idx="141">
                  <c:v>8.8326258660000008</c:v>
                </c:pt>
                <c:pt idx="142">
                  <c:v>4.4181680679999999</c:v>
                </c:pt>
                <c:pt idx="143">
                  <c:v>2.2898738380000001</c:v>
                </c:pt>
                <c:pt idx="144">
                  <c:v>2.2190639970000001</c:v>
                </c:pt>
                <c:pt idx="145">
                  <c:v>3.1209881309999998</c:v>
                </c:pt>
                <c:pt idx="146">
                  <c:v>1.6037650109999999</c:v>
                </c:pt>
                <c:pt idx="147">
                  <c:v>17.33009577</c:v>
                </c:pt>
                <c:pt idx="148">
                  <c:v>5.1223850249999998</c:v>
                </c:pt>
                <c:pt idx="149">
                  <c:v>2.8912706379999999</c:v>
                </c:pt>
                <c:pt idx="150">
                  <c:v>1.511999369</c:v>
                </c:pt>
                <c:pt idx="151">
                  <c:v>10.77338076</c:v>
                </c:pt>
                <c:pt idx="152">
                  <c:v>0.79385256800000004</c:v>
                </c:pt>
                <c:pt idx="153">
                  <c:v>6.2174468039999997</c:v>
                </c:pt>
                <c:pt idx="154">
                  <c:v>2.158308983</c:v>
                </c:pt>
                <c:pt idx="155">
                  <c:v>6.0541911129999999</c:v>
                </c:pt>
                <c:pt idx="156">
                  <c:v>7.2053289410000003</c:v>
                </c:pt>
                <c:pt idx="157">
                  <c:v>6.4131724830000003</c:v>
                </c:pt>
                <c:pt idx="158">
                  <c:v>6.5745441910000002</c:v>
                </c:pt>
                <c:pt idx="159">
                  <c:v>4.9423754219999996</c:v>
                </c:pt>
                <c:pt idx="160">
                  <c:v>2.5676698679999999</c:v>
                </c:pt>
                <c:pt idx="161">
                  <c:v>2.751681805</c:v>
                </c:pt>
                <c:pt idx="162">
                  <c:v>4.6990435120000003</c:v>
                </c:pt>
                <c:pt idx="163">
                  <c:v>6.183917761</c:v>
                </c:pt>
                <c:pt idx="164">
                  <c:v>5.4796698089999998</c:v>
                </c:pt>
                <c:pt idx="165">
                  <c:v>0.53457021699999996</c:v>
                </c:pt>
                <c:pt idx="166">
                  <c:v>1.9835712910000001</c:v>
                </c:pt>
                <c:pt idx="167">
                  <c:v>5.6509983540000004</c:v>
                </c:pt>
                <c:pt idx="168">
                  <c:v>0.717120647</c:v>
                </c:pt>
                <c:pt idx="169">
                  <c:v>2.539746284</c:v>
                </c:pt>
                <c:pt idx="170">
                  <c:v>0.95056319199999995</c:v>
                </c:pt>
                <c:pt idx="171">
                  <c:v>3.5216181280000001</c:v>
                </c:pt>
                <c:pt idx="172">
                  <c:v>5.086050749</c:v>
                </c:pt>
                <c:pt idx="173">
                  <c:v>2.7606399060000002</c:v>
                </c:pt>
                <c:pt idx="174">
                  <c:v>3.3708984850000001</c:v>
                </c:pt>
                <c:pt idx="175">
                  <c:v>1.7856180669999999</c:v>
                </c:pt>
                <c:pt idx="176">
                  <c:v>7.3123934269999999</c:v>
                </c:pt>
                <c:pt idx="177">
                  <c:v>2.1892037389999999</c:v>
                </c:pt>
                <c:pt idx="178">
                  <c:v>2.436851501</c:v>
                </c:pt>
                <c:pt idx="179">
                  <c:v>5.7033593649999998</c:v>
                </c:pt>
                <c:pt idx="180">
                  <c:v>59.975749729999997</c:v>
                </c:pt>
                <c:pt idx="181">
                  <c:v>0.86967301399999997</c:v>
                </c:pt>
                <c:pt idx="182">
                  <c:v>1.4251880649999999</c:v>
                </c:pt>
                <c:pt idx="183">
                  <c:v>0.99633526800000005</c:v>
                </c:pt>
                <c:pt idx="184">
                  <c:v>6.6733365060000001</c:v>
                </c:pt>
                <c:pt idx="185">
                  <c:v>0.349140644</c:v>
                </c:pt>
                <c:pt idx="186">
                  <c:v>47.34371471</c:v>
                </c:pt>
                <c:pt idx="187">
                  <c:v>5.2636682989999999</c:v>
                </c:pt>
                <c:pt idx="188">
                  <c:v>12.735325339999999</c:v>
                </c:pt>
                <c:pt idx="189">
                  <c:v>3.9542179110000002</c:v>
                </c:pt>
                <c:pt idx="190">
                  <c:v>11.37325978</c:v>
                </c:pt>
                <c:pt idx="191">
                  <c:v>8.5159666539999996</c:v>
                </c:pt>
                <c:pt idx="192">
                  <c:v>6.9361579420000004</c:v>
                </c:pt>
                <c:pt idx="193">
                  <c:v>3.7220091819999999</c:v>
                </c:pt>
                <c:pt idx="194">
                  <c:v>3.2617743020000001</c:v>
                </c:pt>
                <c:pt idx="195">
                  <c:v>0.62975406599999995</c:v>
                </c:pt>
                <c:pt idx="196">
                  <c:v>7.0754837989999997</c:v>
                </c:pt>
                <c:pt idx="197">
                  <c:v>4.593868971</c:v>
                </c:pt>
                <c:pt idx="198">
                  <c:v>6.6930279730000004</c:v>
                </c:pt>
                <c:pt idx="199">
                  <c:v>4.3118734359999999</c:v>
                </c:pt>
                <c:pt idx="200">
                  <c:v>7.3818659780000004</c:v>
                </c:pt>
                <c:pt idx="201">
                  <c:v>0.52103471800000001</c:v>
                </c:pt>
                <c:pt idx="202">
                  <c:v>4.3084776400000004</c:v>
                </c:pt>
                <c:pt idx="203">
                  <c:v>2.1205382350000002</c:v>
                </c:pt>
                <c:pt idx="204">
                  <c:v>4.315612078</c:v>
                </c:pt>
                <c:pt idx="205">
                  <c:v>8.6822967529999993</c:v>
                </c:pt>
                <c:pt idx="206">
                  <c:v>31.20413065</c:v>
                </c:pt>
                <c:pt idx="207">
                  <c:v>3.1447501180000001</c:v>
                </c:pt>
                <c:pt idx="208">
                  <c:v>2.721307039</c:v>
                </c:pt>
                <c:pt idx="209">
                  <c:v>4.0345282549999997</c:v>
                </c:pt>
                <c:pt idx="210">
                  <c:v>6.6870369910000003</c:v>
                </c:pt>
                <c:pt idx="211">
                  <c:v>1.4234006400000001</c:v>
                </c:pt>
                <c:pt idx="212">
                  <c:v>5.7236270899999999</c:v>
                </c:pt>
                <c:pt idx="213">
                  <c:v>4.0622057910000002</c:v>
                </c:pt>
                <c:pt idx="214">
                  <c:v>1.257214069</c:v>
                </c:pt>
                <c:pt idx="215">
                  <c:v>4.9304962159999999</c:v>
                </c:pt>
                <c:pt idx="216">
                  <c:v>13.20650887</c:v>
                </c:pt>
                <c:pt idx="217">
                  <c:v>2.1647608279999999</c:v>
                </c:pt>
                <c:pt idx="218">
                  <c:v>5.050401688</c:v>
                </c:pt>
                <c:pt idx="219">
                  <c:v>1.048947573</c:v>
                </c:pt>
                <c:pt idx="220">
                  <c:v>1.1826221939999999</c:v>
                </c:pt>
                <c:pt idx="221">
                  <c:v>2.1537997720000002</c:v>
                </c:pt>
                <c:pt idx="222">
                  <c:v>1.2222819330000001</c:v>
                </c:pt>
                <c:pt idx="223">
                  <c:v>3.259360552</c:v>
                </c:pt>
                <c:pt idx="224">
                  <c:v>4.1730463499999999</c:v>
                </c:pt>
                <c:pt idx="225">
                  <c:v>11.94559813</c:v>
                </c:pt>
                <c:pt idx="226">
                  <c:v>1.4711470600000001</c:v>
                </c:pt>
                <c:pt idx="227">
                  <c:v>9.9444942469999997</c:v>
                </c:pt>
                <c:pt idx="228">
                  <c:v>5.1886739730000002</c:v>
                </c:pt>
                <c:pt idx="229">
                  <c:v>2.3048949240000001</c:v>
                </c:pt>
                <c:pt idx="230">
                  <c:v>3.831806898</c:v>
                </c:pt>
                <c:pt idx="231">
                  <c:v>5.3622946740000001</c:v>
                </c:pt>
                <c:pt idx="232">
                  <c:v>11.56266069</c:v>
                </c:pt>
                <c:pt idx="233">
                  <c:v>3.323256969</c:v>
                </c:pt>
                <c:pt idx="234">
                  <c:v>3.3042266370000002</c:v>
                </c:pt>
                <c:pt idx="235">
                  <c:v>3.2902345660000001</c:v>
                </c:pt>
                <c:pt idx="236">
                  <c:v>2.2355761529999998</c:v>
                </c:pt>
                <c:pt idx="237">
                  <c:v>1.9707689289999999</c:v>
                </c:pt>
                <c:pt idx="238">
                  <c:v>1.6854920390000001</c:v>
                </c:pt>
                <c:pt idx="239">
                  <c:v>2.6698770519999999</c:v>
                </c:pt>
                <c:pt idx="240">
                  <c:v>5.0933840269999999</c:v>
                </c:pt>
                <c:pt idx="241">
                  <c:v>1.4915535449999999</c:v>
                </c:pt>
                <c:pt idx="242">
                  <c:v>1.9348320960000001</c:v>
                </c:pt>
                <c:pt idx="243">
                  <c:v>2.759750366</c:v>
                </c:pt>
                <c:pt idx="244">
                  <c:v>1.569803238</c:v>
                </c:pt>
                <c:pt idx="245">
                  <c:v>71.246999029999998</c:v>
                </c:pt>
                <c:pt idx="246">
                  <c:v>3.2203879359999998</c:v>
                </c:pt>
                <c:pt idx="247">
                  <c:v>2.6444866660000002</c:v>
                </c:pt>
                <c:pt idx="248">
                  <c:v>3.6174767019999998</c:v>
                </c:pt>
                <c:pt idx="249">
                  <c:v>5.0689930920000004</c:v>
                </c:pt>
                <c:pt idx="250">
                  <c:v>1.4117665290000001</c:v>
                </c:pt>
                <c:pt idx="251">
                  <c:v>2.1009049420000001</c:v>
                </c:pt>
                <c:pt idx="252">
                  <c:v>0.94332170500000001</c:v>
                </c:pt>
                <c:pt idx="253">
                  <c:v>5.224491596</c:v>
                </c:pt>
                <c:pt idx="254">
                  <c:v>3.6492946150000001</c:v>
                </c:pt>
                <c:pt idx="255">
                  <c:v>2.891252041</c:v>
                </c:pt>
                <c:pt idx="256">
                  <c:v>2.8563916680000001</c:v>
                </c:pt>
                <c:pt idx="257">
                  <c:v>5.290893316</c:v>
                </c:pt>
                <c:pt idx="258">
                  <c:v>3.6049370770000002</c:v>
                </c:pt>
                <c:pt idx="259">
                  <c:v>1.9434616570000001</c:v>
                </c:pt>
                <c:pt idx="260">
                  <c:v>2.7752873899999999</c:v>
                </c:pt>
                <c:pt idx="261">
                  <c:v>4.2501592639999997</c:v>
                </c:pt>
                <c:pt idx="262">
                  <c:v>2.2375440599999998</c:v>
                </c:pt>
                <c:pt idx="263">
                  <c:v>5.5503590110000003</c:v>
                </c:pt>
                <c:pt idx="264">
                  <c:v>2.6439321040000001</c:v>
                </c:pt>
                <c:pt idx="265">
                  <c:v>1.2436723709999999</c:v>
                </c:pt>
                <c:pt idx="266">
                  <c:v>3.1733779910000002</c:v>
                </c:pt>
                <c:pt idx="267">
                  <c:v>4.4893538949999998</c:v>
                </c:pt>
                <c:pt idx="268">
                  <c:v>0.58549833299999998</c:v>
                </c:pt>
                <c:pt idx="269">
                  <c:v>29.579515220000001</c:v>
                </c:pt>
                <c:pt idx="270">
                  <c:v>3.52407074</c:v>
                </c:pt>
                <c:pt idx="271">
                  <c:v>5.1798455719999996</c:v>
                </c:pt>
                <c:pt idx="272">
                  <c:v>1.6057255269999999</c:v>
                </c:pt>
                <c:pt idx="273">
                  <c:v>2.1721897129999999</c:v>
                </c:pt>
                <c:pt idx="274">
                  <c:v>2.3507132529999999</c:v>
                </c:pt>
                <c:pt idx="275">
                  <c:v>6.1395902629999997</c:v>
                </c:pt>
                <c:pt idx="276">
                  <c:v>15.39183474</c:v>
                </c:pt>
                <c:pt idx="277">
                  <c:v>3.4463670249999998</c:v>
                </c:pt>
                <c:pt idx="278">
                  <c:v>3.095359325</c:v>
                </c:pt>
                <c:pt idx="279">
                  <c:v>2.5174362659999998</c:v>
                </c:pt>
                <c:pt idx="280">
                  <c:v>5.3871505260000001</c:v>
                </c:pt>
                <c:pt idx="281">
                  <c:v>10.8688786</c:v>
                </c:pt>
                <c:pt idx="282">
                  <c:v>1.7574172020000001</c:v>
                </c:pt>
                <c:pt idx="283">
                  <c:v>4.0321252349999996</c:v>
                </c:pt>
                <c:pt idx="284">
                  <c:v>3.7137546540000002</c:v>
                </c:pt>
                <c:pt idx="285">
                  <c:v>54.028390649999999</c:v>
                </c:pt>
                <c:pt idx="286">
                  <c:v>4.5749628539999998</c:v>
                </c:pt>
                <c:pt idx="287">
                  <c:v>2.81746316</c:v>
                </c:pt>
                <c:pt idx="288">
                  <c:v>27.665737870000001</c:v>
                </c:pt>
                <c:pt idx="289">
                  <c:v>7.4337105750000001</c:v>
                </c:pt>
                <c:pt idx="290">
                  <c:v>2.3903954029999999</c:v>
                </c:pt>
                <c:pt idx="291">
                  <c:v>37.006460429999997</c:v>
                </c:pt>
                <c:pt idx="292">
                  <c:v>8.5711143019999998</c:v>
                </c:pt>
                <c:pt idx="293">
                  <c:v>3.437359571</c:v>
                </c:pt>
                <c:pt idx="294">
                  <c:v>1.321498632</c:v>
                </c:pt>
                <c:pt idx="295">
                  <c:v>3.1242067809999998</c:v>
                </c:pt>
                <c:pt idx="296">
                  <c:v>4.4533505440000001</c:v>
                </c:pt>
                <c:pt idx="297">
                  <c:v>49.12571406</c:v>
                </c:pt>
                <c:pt idx="298">
                  <c:v>1.363418102</c:v>
                </c:pt>
                <c:pt idx="299">
                  <c:v>2.9876110549999999</c:v>
                </c:pt>
                <c:pt idx="300">
                  <c:v>4.3504910470000002</c:v>
                </c:pt>
                <c:pt idx="301">
                  <c:v>3.429105759</c:v>
                </c:pt>
                <c:pt idx="302">
                  <c:v>2.1003232000000001</c:v>
                </c:pt>
                <c:pt idx="303">
                  <c:v>2.1475298399999998</c:v>
                </c:pt>
                <c:pt idx="304">
                  <c:v>5.6966669559999996</c:v>
                </c:pt>
                <c:pt idx="305">
                  <c:v>5.1672747140000004</c:v>
                </c:pt>
                <c:pt idx="306">
                  <c:v>3.050654888</c:v>
                </c:pt>
                <c:pt idx="307">
                  <c:v>6.0369064809999999</c:v>
                </c:pt>
                <c:pt idx="308">
                  <c:v>16.518703460000001</c:v>
                </c:pt>
                <c:pt idx="309">
                  <c:v>11.49867749</c:v>
                </c:pt>
                <c:pt idx="310">
                  <c:v>1.980503321</c:v>
                </c:pt>
                <c:pt idx="311">
                  <c:v>20.012404199999999</c:v>
                </c:pt>
                <c:pt idx="312">
                  <c:v>3.3719835279999999</c:v>
                </c:pt>
                <c:pt idx="313">
                  <c:v>15.442467929999999</c:v>
                </c:pt>
                <c:pt idx="314">
                  <c:v>7.1620430949999996</c:v>
                </c:pt>
                <c:pt idx="315">
                  <c:v>3.0308949950000001</c:v>
                </c:pt>
                <c:pt idx="316">
                  <c:v>17.297008040000001</c:v>
                </c:pt>
                <c:pt idx="317">
                  <c:v>1.3531801699999999</c:v>
                </c:pt>
                <c:pt idx="318">
                  <c:v>3.4467971319999999</c:v>
                </c:pt>
                <c:pt idx="319">
                  <c:v>4.757537127</c:v>
                </c:pt>
                <c:pt idx="320">
                  <c:v>1.5727262500000001</c:v>
                </c:pt>
                <c:pt idx="321">
                  <c:v>3.0913591380000001</c:v>
                </c:pt>
                <c:pt idx="322">
                  <c:v>2.0233125689999998</c:v>
                </c:pt>
                <c:pt idx="323">
                  <c:v>2.8406519889999999</c:v>
                </c:pt>
                <c:pt idx="324">
                  <c:v>1.8293645380000001</c:v>
                </c:pt>
                <c:pt idx="325">
                  <c:v>2.8529286379999999</c:v>
                </c:pt>
                <c:pt idx="326">
                  <c:v>9.7993063930000002</c:v>
                </c:pt>
                <c:pt idx="327">
                  <c:v>1.5737931730000001</c:v>
                </c:pt>
                <c:pt idx="328">
                  <c:v>3.54651475</c:v>
                </c:pt>
                <c:pt idx="329">
                  <c:v>2.4733889100000002</c:v>
                </c:pt>
                <c:pt idx="330">
                  <c:v>2.2779083249999998</c:v>
                </c:pt>
                <c:pt idx="331">
                  <c:v>6.048339844</c:v>
                </c:pt>
                <c:pt idx="332">
                  <c:v>5.4619197850000001</c:v>
                </c:pt>
                <c:pt idx="333">
                  <c:v>2.975858927</c:v>
                </c:pt>
                <c:pt idx="334">
                  <c:v>1.3778598310000001</c:v>
                </c:pt>
                <c:pt idx="335">
                  <c:v>1.7730243210000001</c:v>
                </c:pt>
                <c:pt idx="336">
                  <c:v>1.6769905089999999</c:v>
                </c:pt>
                <c:pt idx="337">
                  <c:v>1.8131897450000001</c:v>
                </c:pt>
                <c:pt idx="338">
                  <c:v>3.2014775279999999</c:v>
                </c:pt>
                <c:pt idx="339">
                  <c:v>1.5099594590000001</c:v>
                </c:pt>
                <c:pt idx="340">
                  <c:v>5.0565986629999999</c:v>
                </c:pt>
                <c:pt idx="341">
                  <c:v>1.9185109140000001</c:v>
                </c:pt>
                <c:pt idx="342">
                  <c:v>0.71361160300000004</c:v>
                </c:pt>
                <c:pt idx="343">
                  <c:v>2.6220397950000001</c:v>
                </c:pt>
                <c:pt idx="344">
                  <c:v>2.1574382779999999</c:v>
                </c:pt>
                <c:pt idx="345">
                  <c:v>1.8419752119999999</c:v>
                </c:pt>
                <c:pt idx="346">
                  <c:v>1.2219145300000001</c:v>
                </c:pt>
                <c:pt idx="347">
                  <c:v>4.1365370749999997</c:v>
                </c:pt>
                <c:pt idx="348">
                  <c:v>4.7345428470000002</c:v>
                </c:pt>
                <c:pt idx="349">
                  <c:v>2.4650423529999999</c:v>
                </c:pt>
                <c:pt idx="350">
                  <c:v>2.2142577170000002</c:v>
                </c:pt>
                <c:pt idx="351">
                  <c:v>23.94847918</c:v>
                </c:pt>
                <c:pt idx="352">
                  <c:v>1.0526947980000001</c:v>
                </c:pt>
                <c:pt idx="353">
                  <c:v>9.3708169459999997</c:v>
                </c:pt>
                <c:pt idx="354">
                  <c:v>1.7156159879999999</c:v>
                </c:pt>
                <c:pt idx="355">
                  <c:v>1.287556648</c:v>
                </c:pt>
                <c:pt idx="356">
                  <c:v>5.3933284280000002</c:v>
                </c:pt>
                <c:pt idx="357">
                  <c:v>16.68067813</c:v>
                </c:pt>
                <c:pt idx="358">
                  <c:v>6.1206617359999997</c:v>
                </c:pt>
                <c:pt idx="359">
                  <c:v>1.933858871</c:v>
                </c:pt>
                <c:pt idx="360">
                  <c:v>1.4805657860000001</c:v>
                </c:pt>
                <c:pt idx="361">
                  <c:v>0.90250277499999998</c:v>
                </c:pt>
                <c:pt idx="362">
                  <c:v>8.3875181669999996</c:v>
                </c:pt>
                <c:pt idx="363">
                  <c:v>1.1185629370000001</c:v>
                </c:pt>
                <c:pt idx="364">
                  <c:v>4.0701832769999999</c:v>
                </c:pt>
                <c:pt idx="365">
                  <c:v>2.9441258910000001</c:v>
                </c:pt>
                <c:pt idx="366">
                  <c:v>3.6283473970000002</c:v>
                </c:pt>
                <c:pt idx="367">
                  <c:v>1.9547731880000001</c:v>
                </c:pt>
                <c:pt idx="368">
                  <c:v>17.068221810000001</c:v>
                </c:pt>
                <c:pt idx="369">
                  <c:v>2.4260833260000001</c:v>
                </c:pt>
                <c:pt idx="370">
                  <c:v>6.4393661020000001</c:v>
                </c:pt>
                <c:pt idx="371">
                  <c:v>1.2785816189999999</c:v>
                </c:pt>
                <c:pt idx="372">
                  <c:v>1.541930676</c:v>
                </c:pt>
                <c:pt idx="373">
                  <c:v>2.4584591389999999</c:v>
                </c:pt>
                <c:pt idx="374">
                  <c:v>13.503195290000001</c:v>
                </c:pt>
                <c:pt idx="375">
                  <c:v>4.5118582250000001</c:v>
                </c:pt>
                <c:pt idx="376">
                  <c:v>13.098864560000001</c:v>
                </c:pt>
                <c:pt idx="377">
                  <c:v>8.8557569980000004</c:v>
                </c:pt>
                <c:pt idx="378">
                  <c:v>28.572343830000001</c:v>
                </c:pt>
                <c:pt idx="379">
                  <c:v>9.8167531490000002</c:v>
                </c:pt>
                <c:pt idx="380">
                  <c:v>5.5398111339999998</c:v>
                </c:pt>
                <c:pt idx="381">
                  <c:v>5.0064101220000001</c:v>
                </c:pt>
                <c:pt idx="382">
                  <c:v>1.6202275749999999</c:v>
                </c:pt>
                <c:pt idx="383">
                  <c:v>4.8863317970000004</c:v>
                </c:pt>
                <c:pt idx="384">
                  <c:v>9.9269611839999996</c:v>
                </c:pt>
                <c:pt idx="385">
                  <c:v>2.4953129289999998</c:v>
                </c:pt>
                <c:pt idx="386">
                  <c:v>4.6619291309999999</c:v>
                </c:pt>
                <c:pt idx="387">
                  <c:v>2.9704041480000001</c:v>
                </c:pt>
                <c:pt idx="388">
                  <c:v>1.770054579</c:v>
                </c:pt>
                <c:pt idx="389">
                  <c:v>5.7390236850000003</c:v>
                </c:pt>
                <c:pt idx="390">
                  <c:v>24.741659640000002</c:v>
                </c:pt>
                <c:pt idx="391">
                  <c:v>1.0926494600000001</c:v>
                </c:pt>
                <c:pt idx="392">
                  <c:v>1.522572756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DE5-A83E-8DF3DD31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9000"/>
        <c:axId val="634243920"/>
      </c:scatterChart>
      <c:valAx>
        <c:axId val="6342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43920"/>
        <c:crosses val="autoZero"/>
        <c:crossBetween val="midCat"/>
      </c:valAx>
      <c:valAx>
        <c:axId val="634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'Cython改良まで戻す3-5-7'!$O$1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'Cython改良まで戻す3-5-7'!$J$2:$J$101</c:f>
              <c:numCache>
                <c:formatCode>General</c:formatCode>
                <c:ptCount val="100"/>
                <c:pt idx="0">
                  <c:v>0.12267017400000001</c:v>
                </c:pt>
                <c:pt idx="1">
                  <c:v>36.187617299999999</c:v>
                </c:pt>
                <c:pt idx="2">
                  <c:v>0.77518629999999999</c:v>
                </c:pt>
                <c:pt idx="3">
                  <c:v>1.5941390989999999</c:v>
                </c:pt>
                <c:pt idx="4">
                  <c:v>6.3830853000000007E-2</c:v>
                </c:pt>
                <c:pt idx="5">
                  <c:v>0.59595847099999999</c:v>
                </c:pt>
                <c:pt idx="6">
                  <c:v>2.247822046</c:v>
                </c:pt>
                <c:pt idx="7">
                  <c:v>0.96942806199999998</c:v>
                </c:pt>
                <c:pt idx="8">
                  <c:v>6.7829846999999999E-2</c:v>
                </c:pt>
                <c:pt idx="9">
                  <c:v>3.0655281539999999</c:v>
                </c:pt>
                <c:pt idx="10">
                  <c:v>13.447105880000001</c:v>
                </c:pt>
                <c:pt idx="11">
                  <c:v>3.0761940480000001</c:v>
                </c:pt>
                <c:pt idx="12">
                  <c:v>0.11273217200000001</c:v>
                </c:pt>
                <c:pt idx="13">
                  <c:v>0.137633801</c:v>
                </c:pt>
                <c:pt idx="14">
                  <c:v>2.6620070930000002</c:v>
                </c:pt>
                <c:pt idx="15">
                  <c:v>4.215857744</c:v>
                </c:pt>
                <c:pt idx="16">
                  <c:v>0.92907977100000005</c:v>
                </c:pt>
                <c:pt idx="17">
                  <c:v>4.7779033179999999</c:v>
                </c:pt>
                <c:pt idx="18">
                  <c:v>5.0786683559999997</c:v>
                </c:pt>
                <c:pt idx="19">
                  <c:v>0.55104803999999996</c:v>
                </c:pt>
                <c:pt idx="20">
                  <c:v>0.52322459200000004</c:v>
                </c:pt>
                <c:pt idx="21">
                  <c:v>0.38299202900000001</c:v>
                </c:pt>
                <c:pt idx="22">
                  <c:v>2.053624868</c:v>
                </c:pt>
                <c:pt idx="23">
                  <c:v>2.4409754279999998</c:v>
                </c:pt>
                <c:pt idx="24">
                  <c:v>0.111702919</c:v>
                </c:pt>
                <c:pt idx="25">
                  <c:v>12.83471084</c:v>
                </c:pt>
                <c:pt idx="26">
                  <c:v>1.135513306</c:v>
                </c:pt>
                <c:pt idx="27">
                  <c:v>12.88581729</c:v>
                </c:pt>
                <c:pt idx="28">
                  <c:v>0.40392041200000001</c:v>
                </c:pt>
                <c:pt idx="29">
                  <c:v>1.947836876</c:v>
                </c:pt>
                <c:pt idx="30">
                  <c:v>3.8540346620000001</c:v>
                </c:pt>
                <c:pt idx="31">
                  <c:v>9.4697620869999994</c:v>
                </c:pt>
                <c:pt idx="32">
                  <c:v>8.7765455000000006E-2</c:v>
                </c:pt>
                <c:pt idx="33">
                  <c:v>0.89926195099999995</c:v>
                </c:pt>
                <c:pt idx="34">
                  <c:v>1.2506549360000001</c:v>
                </c:pt>
                <c:pt idx="35">
                  <c:v>7.0641674999999999</c:v>
                </c:pt>
                <c:pt idx="36">
                  <c:v>32.669297460000003</c:v>
                </c:pt>
                <c:pt idx="37">
                  <c:v>0.570503235</c:v>
                </c:pt>
                <c:pt idx="38">
                  <c:v>5.1373734469999999</c:v>
                </c:pt>
                <c:pt idx="39">
                  <c:v>0.46581602100000002</c:v>
                </c:pt>
                <c:pt idx="40">
                  <c:v>192.8959045</c:v>
                </c:pt>
                <c:pt idx="41">
                  <c:v>0.40954184500000002</c:v>
                </c:pt>
                <c:pt idx="42">
                  <c:v>2.9570229050000001</c:v>
                </c:pt>
                <c:pt idx="43">
                  <c:v>102.13735200000001</c:v>
                </c:pt>
                <c:pt idx="44">
                  <c:v>0.36507058100000001</c:v>
                </c:pt>
                <c:pt idx="45">
                  <c:v>0.79271483399999998</c:v>
                </c:pt>
                <c:pt idx="46">
                  <c:v>9.2751502999999999E-2</c:v>
                </c:pt>
                <c:pt idx="47">
                  <c:v>3.7121295999999998E-2</c:v>
                </c:pt>
                <c:pt idx="48">
                  <c:v>0.116687059</c:v>
                </c:pt>
                <c:pt idx="49">
                  <c:v>2.9306666849999998</c:v>
                </c:pt>
                <c:pt idx="50">
                  <c:v>2.8601894379999999</c:v>
                </c:pt>
                <c:pt idx="51">
                  <c:v>10.37268877</c:v>
                </c:pt>
                <c:pt idx="52">
                  <c:v>4.1979284290000001</c:v>
                </c:pt>
                <c:pt idx="53">
                  <c:v>4.1836569309999998</c:v>
                </c:pt>
                <c:pt idx="54">
                  <c:v>1.103668928</c:v>
                </c:pt>
                <c:pt idx="55">
                  <c:v>4.3747334479999997</c:v>
                </c:pt>
                <c:pt idx="56">
                  <c:v>2.4672174450000002</c:v>
                </c:pt>
                <c:pt idx="57">
                  <c:v>1.9267363550000001</c:v>
                </c:pt>
                <c:pt idx="58">
                  <c:v>3.2366271019999999</c:v>
                </c:pt>
                <c:pt idx="59">
                  <c:v>1.3969283100000001</c:v>
                </c:pt>
                <c:pt idx="60">
                  <c:v>0.23352623</c:v>
                </c:pt>
                <c:pt idx="61">
                  <c:v>9.7739220000000002E-2</c:v>
                </c:pt>
                <c:pt idx="62">
                  <c:v>3.1870863439999999</c:v>
                </c:pt>
                <c:pt idx="63">
                  <c:v>1.93289423</c:v>
                </c:pt>
                <c:pt idx="64">
                  <c:v>8.0153940000000003E-3</c:v>
                </c:pt>
                <c:pt idx="65">
                  <c:v>1.0178244110000001</c:v>
                </c:pt>
                <c:pt idx="66">
                  <c:v>2.1972138879999998</c:v>
                </c:pt>
                <c:pt idx="67">
                  <c:v>0.42291212099999997</c:v>
                </c:pt>
                <c:pt idx="68">
                  <c:v>3.458493233</c:v>
                </c:pt>
                <c:pt idx="69">
                  <c:v>9.4047658439999999</c:v>
                </c:pt>
                <c:pt idx="70">
                  <c:v>1.2656154630000001</c:v>
                </c:pt>
                <c:pt idx="71">
                  <c:v>0.54259324099999995</c:v>
                </c:pt>
                <c:pt idx="72">
                  <c:v>0.78148508100000003</c:v>
                </c:pt>
                <c:pt idx="73">
                  <c:v>2.6454384329999998</c:v>
                </c:pt>
                <c:pt idx="74">
                  <c:v>2.3897819519999999</c:v>
                </c:pt>
                <c:pt idx="75">
                  <c:v>0.57845306399999996</c:v>
                </c:pt>
                <c:pt idx="76">
                  <c:v>1.013308525</c:v>
                </c:pt>
                <c:pt idx="77">
                  <c:v>0.55903172499999998</c:v>
                </c:pt>
                <c:pt idx="78">
                  <c:v>1.447938919</c:v>
                </c:pt>
                <c:pt idx="79">
                  <c:v>3.8635578160000001</c:v>
                </c:pt>
                <c:pt idx="80">
                  <c:v>0.64826512300000005</c:v>
                </c:pt>
                <c:pt idx="81">
                  <c:v>0.80236029600000003</c:v>
                </c:pt>
                <c:pt idx="82">
                  <c:v>2.8080701829999999</c:v>
                </c:pt>
                <c:pt idx="83">
                  <c:v>0.20644855500000001</c:v>
                </c:pt>
                <c:pt idx="84">
                  <c:v>0.34708023100000002</c:v>
                </c:pt>
                <c:pt idx="85">
                  <c:v>0.10870885800000001</c:v>
                </c:pt>
                <c:pt idx="86">
                  <c:v>2.267460823</c:v>
                </c:pt>
                <c:pt idx="87">
                  <c:v>23.960050819999999</c:v>
                </c:pt>
                <c:pt idx="88">
                  <c:v>5.2897889610000002</c:v>
                </c:pt>
                <c:pt idx="89">
                  <c:v>6.9565470219999996</c:v>
                </c:pt>
                <c:pt idx="90">
                  <c:v>0.28024887999999998</c:v>
                </c:pt>
                <c:pt idx="91">
                  <c:v>2.0049641130000002</c:v>
                </c:pt>
                <c:pt idx="92">
                  <c:v>4.6906547549999997</c:v>
                </c:pt>
                <c:pt idx="93">
                  <c:v>4.578046799</c:v>
                </c:pt>
                <c:pt idx="94">
                  <c:v>10.4363215</c:v>
                </c:pt>
                <c:pt idx="95">
                  <c:v>11.890800240000001</c:v>
                </c:pt>
                <c:pt idx="96">
                  <c:v>0.16655421300000001</c:v>
                </c:pt>
                <c:pt idx="97">
                  <c:v>0.75061893499999999</c:v>
                </c:pt>
                <c:pt idx="98">
                  <c:v>10.073780299999999</c:v>
                </c:pt>
                <c:pt idx="99">
                  <c:v>9.3353126050000004</c:v>
                </c:pt>
              </c:numCache>
            </c:numRef>
          </c:xVal>
          <c:yVal>
            <c:numRef>
              <c:f>'Cython改良まで戻す3-5-7'!$O$2:$O$101</c:f>
              <c:numCache>
                <c:formatCode>General</c:formatCode>
                <c:ptCount val="100"/>
                <c:pt idx="0">
                  <c:v>0.72807169000000005</c:v>
                </c:pt>
                <c:pt idx="1">
                  <c:v>39.534413809999997</c:v>
                </c:pt>
                <c:pt idx="2">
                  <c:v>2.2178635600000001</c:v>
                </c:pt>
                <c:pt idx="3">
                  <c:v>4.2216050620000001</c:v>
                </c:pt>
                <c:pt idx="4">
                  <c:v>1.2717866900000001</c:v>
                </c:pt>
                <c:pt idx="5">
                  <c:v>4.3320677280000002</c:v>
                </c:pt>
                <c:pt idx="6">
                  <c:v>7.5533168320000001</c:v>
                </c:pt>
                <c:pt idx="7">
                  <c:v>1.7577874659999999</c:v>
                </c:pt>
                <c:pt idx="8">
                  <c:v>1.331034184</c:v>
                </c:pt>
                <c:pt idx="9">
                  <c:v>3.504531622</c:v>
                </c:pt>
                <c:pt idx="10">
                  <c:v>15.480426789999999</c:v>
                </c:pt>
                <c:pt idx="11">
                  <c:v>4.1862306589999996</c:v>
                </c:pt>
                <c:pt idx="12">
                  <c:v>3.2114086149999999</c:v>
                </c:pt>
                <c:pt idx="13">
                  <c:v>1.9679372310000001</c:v>
                </c:pt>
                <c:pt idx="14">
                  <c:v>2.8330585959999999</c:v>
                </c:pt>
                <c:pt idx="15">
                  <c:v>5.1679403779999999</c:v>
                </c:pt>
                <c:pt idx="16">
                  <c:v>2.2268750669999999</c:v>
                </c:pt>
                <c:pt idx="17">
                  <c:v>9.5287511350000003</c:v>
                </c:pt>
                <c:pt idx="18">
                  <c:v>6.281515121</c:v>
                </c:pt>
                <c:pt idx="19">
                  <c:v>1.644794941</c:v>
                </c:pt>
                <c:pt idx="20">
                  <c:v>1.606554985</c:v>
                </c:pt>
                <c:pt idx="21">
                  <c:v>2.3964495659999998</c:v>
                </c:pt>
                <c:pt idx="22">
                  <c:v>5.1766831870000001</c:v>
                </c:pt>
                <c:pt idx="23">
                  <c:v>4.6364347930000003</c:v>
                </c:pt>
                <c:pt idx="24">
                  <c:v>1.5650517939999999</c:v>
                </c:pt>
                <c:pt idx="25">
                  <c:v>13.253571989999999</c:v>
                </c:pt>
                <c:pt idx="26">
                  <c:v>5.9340097900000002</c:v>
                </c:pt>
                <c:pt idx="27">
                  <c:v>13.90204668</c:v>
                </c:pt>
                <c:pt idx="28">
                  <c:v>3.3987126349999999</c:v>
                </c:pt>
                <c:pt idx="29">
                  <c:v>5.4050886629999999</c:v>
                </c:pt>
                <c:pt idx="30">
                  <c:v>9.3806629180000005</c:v>
                </c:pt>
                <c:pt idx="31">
                  <c:v>12.01654291</c:v>
                </c:pt>
                <c:pt idx="32">
                  <c:v>1.0541832449999999</c:v>
                </c:pt>
                <c:pt idx="33">
                  <c:v>3.26592803</c:v>
                </c:pt>
                <c:pt idx="34">
                  <c:v>1.9029095170000001</c:v>
                </c:pt>
                <c:pt idx="35">
                  <c:v>7.2008125779999999</c:v>
                </c:pt>
                <c:pt idx="36">
                  <c:v>33.322671649999997</c:v>
                </c:pt>
                <c:pt idx="37">
                  <c:v>1.861651897</c:v>
                </c:pt>
                <c:pt idx="38">
                  <c:v>6.0180428030000002</c:v>
                </c:pt>
                <c:pt idx="39">
                  <c:v>3.7635493279999999</c:v>
                </c:pt>
                <c:pt idx="40">
                  <c:v>195.37400959999999</c:v>
                </c:pt>
                <c:pt idx="41">
                  <c:v>1.2455616</c:v>
                </c:pt>
                <c:pt idx="42">
                  <c:v>7.5233392720000003</c:v>
                </c:pt>
                <c:pt idx="43">
                  <c:v>105.0132675</c:v>
                </c:pt>
                <c:pt idx="44">
                  <c:v>1.2965805530000001</c:v>
                </c:pt>
                <c:pt idx="45">
                  <c:v>1.509824753</c:v>
                </c:pt>
                <c:pt idx="46">
                  <c:v>0.72809267</c:v>
                </c:pt>
                <c:pt idx="47">
                  <c:v>0.64948463400000001</c:v>
                </c:pt>
                <c:pt idx="48">
                  <c:v>4.100430727</c:v>
                </c:pt>
                <c:pt idx="49">
                  <c:v>3.7578821179999999</c:v>
                </c:pt>
                <c:pt idx="50">
                  <c:v>3.3439705370000001</c:v>
                </c:pt>
                <c:pt idx="51">
                  <c:v>12.828092099999999</c:v>
                </c:pt>
                <c:pt idx="52">
                  <c:v>6.3901622299999996</c:v>
                </c:pt>
                <c:pt idx="53">
                  <c:v>8.8064587119999995</c:v>
                </c:pt>
                <c:pt idx="54">
                  <c:v>3.468876362</c:v>
                </c:pt>
                <c:pt idx="55">
                  <c:v>7.3885653019999999</c:v>
                </c:pt>
                <c:pt idx="56">
                  <c:v>5.5039355749999999</c:v>
                </c:pt>
                <c:pt idx="57">
                  <c:v>2.8117618559999999</c:v>
                </c:pt>
                <c:pt idx="58">
                  <c:v>6.1866023539999997</c:v>
                </c:pt>
                <c:pt idx="59">
                  <c:v>5.4092626570000002</c:v>
                </c:pt>
                <c:pt idx="60">
                  <c:v>2.2100894449999999</c:v>
                </c:pt>
                <c:pt idx="61">
                  <c:v>0.85713768000000001</c:v>
                </c:pt>
                <c:pt idx="62">
                  <c:v>4.1684460640000003</c:v>
                </c:pt>
                <c:pt idx="63">
                  <c:v>5.0146050449999997</c:v>
                </c:pt>
                <c:pt idx="64">
                  <c:v>1.099059105</c:v>
                </c:pt>
                <c:pt idx="65">
                  <c:v>1.9862687590000001</c:v>
                </c:pt>
                <c:pt idx="66">
                  <c:v>3.2074699400000002</c:v>
                </c:pt>
                <c:pt idx="67">
                  <c:v>1.116017818</c:v>
                </c:pt>
                <c:pt idx="68">
                  <c:v>4.0669615270000001</c:v>
                </c:pt>
                <c:pt idx="69">
                  <c:v>10.21060801</c:v>
                </c:pt>
                <c:pt idx="70">
                  <c:v>4.8964426520000002</c:v>
                </c:pt>
                <c:pt idx="71">
                  <c:v>3.2349462510000002</c:v>
                </c:pt>
                <c:pt idx="72">
                  <c:v>2.8354489799999998</c:v>
                </c:pt>
                <c:pt idx="73">
                  <c:v>4.8138966559999998</c:v>
                </c:pt>
                <c:pt idx="74">
                  <c:v>4.0980253219999998</c:v>
                </c:pt>
                <c:pt idx="75">
                  <c:v>1.392853975</c:v>
                </c:pt>
                <c:pt idx="76">
                  <c:v>4.6838438509999998</c:v>
                </c:pt>
                <c:pt idx="77">
                  <c:v>1.133121252</c:v>
                </c:pt>
                <c:pt idx="78">
                  <c:v>1.928947926</c:v>
                </c:pt>
                <c:pt idx="79">
                  <c:v>4.4736719130000004</c:v>
                </c:pt>
                <c:pt idx="80">
                  <c:v>8.0858008859999995</c:v>
                </c:pt>
                <c:pt idx="81">
                  <c:v>1.875580072</c:v>
                </c:pt>
                <c:pt idx="82">
                  <c:v>4.8555498119999996</c:v>
                </c:pt>
                <c:pt idx="83">
                  <c:v>2.9271695609999999</c:v>
                </c:pt>
                <c:pt idx="84">
                  <c:v>1.7424097059999999</c:v>
                </c:pt>
                <c:pt idx="85">
                  <c:v>2.8537564280000001</c:v>
                </c:pt>
                <c:pt idx="86">
                  <c:v>5.7769773009999996</c:v>
                </c:pt>
                <c:pt idx="87">
                  <c:v>30.406949040000001</c:v>
                </c:pt>
                <c:pt idx="88">
                  <c:v>5.6532282829999998</c:v>
                </c:pt>
                <c:pt idx="89">
                  <c:v>8.1154475210000001</c:v>
                </c:pt>
                <c:pt idx="90">
                  <c:v>1.5990557670000001</c:v>
                </c:pt>
                <c:pt idx="91">
                  <c:v>6.5262410639999997</c:v>
                </c:pt>
                <c:pt idx="92">
                  <c:v>8.7379245759999993</c:v>
                </c:pt>
                <c:pt idx="93">
                  <c:v>6.3669202330000001</c:v>
                </c:pt>
                <c:pt idx="94">
                  <c:v>11.179367539999999</c:v>
                </c:pt>
                <c:pt idx="95">
                  <c:v>13.216299299999999</c:v>
                </c:pt>
                <c:pt idx="96">
                  <c:v>6.0204288960000003</c:v>
                </c:pt>
                <c:pt idx="97">
                  <c:v>1.0148706439999999</c:v>
                </c:pt>
                <c:pt idx="98">
                  <c:v>10.18448448</c:v>
                </c:pt>
                <c:pt idx="99">
                  <c:v>10.796114920000001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9-4312-BD43-A82F422A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9152"/>
        <c:axId val="627809480"/>
      </c:scatterChart>
      <c:valAx>
        <c:axId val="6278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480"/>
        <c:crosses val="autoZero"/>
        <c:crossBetween val="midCat"/>
      </c:valAx>
      <c:valAx>
        <c:axId val="627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'Cython全部ひとまとめ2-5-5'!$O$1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'Cython全部ひとまとめ2-5-5'!$J$2:$J$100</c:f>
              <c:numCache>
                <c:formatCode>General</c:formatCode>
                <c:ptCount val="99"/>
                <c:pt idx="0">
                  <c:v>1.4288320539999999</c:v>
                </c:pt>
                <c:pt idx="1">
                  <c:v>0.57562279699999996</c:v>
                </c:pt>
                <c:pt idx="2">
                  <c:v>3.9225599770000001</c:v>
                </c:pt>
                <c:pt idx="3">
                  <c:v>0.75401783</c:v>
                </c:pt>
                <c:pt idx="4">
                  <c:v>8.0232203010000003</c:v>
                </c:pt>
                <c:pt idx="5">
                  <c:v>3.4666783809999999</c:v>
                </c:pt>
                <c:pt idx="6">
                  <c:v>5.605909348</c:v>
                </c:pt>
                <c:pt idx="7">
                  <c:v>1.007886887</c:v>
                </c:pt>
                <c:pt idx="8">
                  <c:v>0.93454766300000003</c:v>
                </c:pt>
                <c:pt idx="9">
                  <c:v>19.134935380000002</c:v>
                </c:pt>
                <c:pt idx="10">
                  <c:v>0.25535511999999999</c:v>
                </c:pt>
                <c:pt idx="11">
                  <c:v>5.7700643539999996</c:v>
                </c:pt>
                <c:pt idx="12">
                  <c:v>34.011690139999999</c:v>
                </c:pt>
                <c:pt idx="13">
                  <c:v>1.3558690550000001</c:v>
                </c:pt>
                <c:pt idx="14">
                  <c:v>9.7982885839999998</c:v>
                </c:pt>
                <c:pt idx="15">
                  <c:v>3.9208927149999999</c:v>
                </c:pt>
                <c:pt idx="16">
                  <c:v>0.38596677800000001</c:v>
                </c:pt>
                <c:pt idx="17">
                  <c:v>33.481992959999999</c:v>
                </c:pt>
                <c:pt idx="18">
                  <c:v>7.798208475</c:v>
                </c:pt>
                <c:pt idx="19">
                  <c:v>2.6096496579999999</c:v>
                </c:pt>
                <c:pt idx="20">
                  <c:v>13.80669355</c:v>
                </c:pt>
                <c:pt idx="21">
                  <c:v>0.31418657300000002</c:v>
                </c:pt>
                <c:pt idx="22">
                  <c:v>3.80881691</c:v>
                </c:pt>
                <c:pt idx="23">
                  <c:v>0.87964820899999996</c:v>
                </c:pt>
                <c:pt idx="24">
                  <c:v>3.4308412079999999</c:v>
                </c:pt>
                <c:pt idx="25">
                  <c:v>4.1788878440000001</c:v>
                </c:pt>
                <c:pt idx="26">
                  <c:v>3.5889744760000002</c:v>
                </c:pt>
                <c:pt idx="27">
                  <c:v>9.4313461780000001</c:v>
                </c:pt>
                <c:pt idx="28">
                  <c:v>0.36805367500000002</c:v>
                </c:pt>
                <c:pt idx="29">
                  <c:v>2.959608555</c:v>
                </c:pt>
                <c:pt idx="30">
                  <c:v>9.3529794220000007</c:v>
                </c:pt>
                <c:pt idx="31">
                  <c:v>4.6131322380000004</c:v>
                </c:pt>
                <c:pt idx="32">
                  <c:v>12.26297712</c:v>
                </c:pt>
                <c:pt idx="33">
                  <c:v>2.3178005220000002</c:v>
                </c:pt>
                <c:pt idx="34">
                  <c:v>0.22140622099999999</c:v>
                </c:pt>
                <c:pt idx="35">
                  <c:v>0.18350768100000001</c:v>
                </c:pt>
                <c:pt idx="36">
                  <c:v>3.8377676009999999</c:v>
                </c:pt>
                <c:pt idx="37">
                  <c:v>15.742168899999999</c:v>
                </c:pt>
                <c:pt idx="38">
                  <c:v>0.20740222899999999</c:v>
                </c:pt>
                <c:pt idx="39">
                  <c:v>3.6238803860000002</c:v>
                </c:pt>
                <c:pt idx="40">
                  <c:v>1.416262388</c:v>
                </c:pt>
                <c:pt idx="41">
                  <c:v>3.3412344460000001</c:v>
                </c:pt>
                <c:pt idx="42">
                  <c:v>1.8949509E-2</c:v>
                </c:pt>
                <c:pt idx="43">
                  <c:v>4.0338644979999998</c:v>
                </c:pt>
                <c:pt idx="44">
                  <c:v>20.694588419999999</c:v>
                </c:pt>
                <c:pt idx="45">
                  <c:v>1.358408689</c:v>
                </c:pt>
                <c:pt idx="46">
                  <c:v>0.265289783</c:v>
                </c:pt>
                <c:pt idx="47">
                  <c:v>1.559875965</c:v>
                </c:pt>
                <c:pt idx="48">
                  <c:v>2.6648769379999999</c:v>
                </c:pt>
                <c:pt idx="49">
                  <c:v>0.66874408699999999</c:v>
                </c:pt>
                <c:pt idx="50">
                  <c:v>1.028272152</c:v>
                </c:pt>
                <c:pt idx="51">
                  <c:v>3.0908570289999999</c:v>
                </c:pt>
                <c:pt idx="52">
                  <c:v>0.93706417099999995</c:v>
                </c:pt>
                <c:pt idx="53">
                  <c:v>1.189864874</c:v>
                </c:pt>
                <c:pt idx="54">
                  <c:v>47.587802410000002</c:v>
                </c:pt>
                <c:pt idx="55">
                  <c:v>3.9537844660000001</c:v>
                </c:pt>
                <c:pt idx="56">
                  <c:v>1.2995641229999999</c:v>
                </c:pt>
                <c:pt idx="57">
                  <c:v>5.1985859870000004</c:v>
                </c:pt>
                <c:pt idx="58">
                  <c:v>2.2100565429999999</c:v>
                </c:pt>
                <c:pt idx="59">
                  <c:v>1.6466355319999999</c:v>
                </c:pt>
                <c:pt idx="60">
                  <c:v>5.0636517999999997</c:v>
                </c:pt>
                <c:pt idx="61">
                  <c:v>5.8435695169999997</c:v>
                </c:pt>
                <c:pt idx="62">
                  <c:v>0.17554402399999999</c:v>
                </c:pt>
                <c:pt idx="63">
                  <c:v>0.39698028600000002</c:v>
                </c:pt>
                <c:pt idx="64">
                  <c:v>1.2616667749999999</c:v>
                </c:pt>
                <c:pt idx="65">
                  <c:v>8.0541801450000001</c:v>
                </c:pt>
                <c:pt idx="66">
                  <c:v>7.2305552960000004</c:v>
                </c:pt>
                <c:pt idx="67">
                  <c:v>0.63829159700000004</c:v>
                </c:pt>
                <c:pt idx="68">
                  <c:v>1.6665449139999999</c:v>
                </c:pt>
                <c:pt idx="69">
                  <c:v>0.130793571</c:v>
                </c:pt>
                <c:pt idx="70">
                  <c:v>7.6792001999999998E-2</c:v>
                </c:pt>
                <c:pt idx="71">
                  <c:v>0.57351279300000002</c:v>
                </c:pt>
                <c:pt idx="72">
                  <c:v>5.7228441239999999</c:v>
                </c:pt>
                <c:pt idx="73">
                  <c:v>5.3862809999999997E-2</c:v>
                </c:pt>
                <c:pt idx="74">
                  <c:v>1.8630888459999999</c:v>
                </c:pt>
                <c:pt idx="75">
                  <c:v>2.8334906100000001</c:v>
                </c:pt>
                <c:pt idx="76">
                  <c:v>4.4643261430000001</c:v>
                </c:pt>
                <c:pt idx="77">
                  <c:v>18.840886350000002</c:v>
                </c:pt>
                <c:pt idx="78">
                  <c:v>3.8787174219999998</c:v>
                </c:pt>
                <c:pt idx="79">
                  <c:v>2.3677697179999999</c:v>
                </c:pt>
                <c:pt idx="80">
                  <c:v>0.75330376600000004</c:v>
                </c:pt>
                <c:pt idx="81">
                  <c:v>0.39893245700000002</c:v>
                </c:pt>
                <c:pt idx="82">
                  <c:v>1.090635061</c:v>
                </c:pt>
                <c:pt idx="83">
                  <c:v>0.85074019400000001</c:v>
                </c:pt>
                <c:pt idx="84">
                  <c:v>1.3565502169999999</c:v>
                </c:pt>
                <c:pt idx="85">
                  <c:v>0.19845890999999999</c:v>
                </c:pt>
                <c:pt idx="86">
                  <c:v>0.33310699500000002</c:v>
                </c:pt>
                <c:pt idx="87">
                  <c:v>7.7838165760000004</c:v>
                </c:pt>
                <c:pt idx="88">
                  <c:v>5.4902303220000004</c:v>
                </c:pt>
                <c:pt idx="89">
                  <c:v>2.0581512449999999</c:v>
                </c:pt>
                <c:pt idx="90">
                  <c:v>11.06092668</c:v>
                </c:pt>
                <c:pt idx="91">
                  <c:v>12.397126910000001</c:v>
                </c:pt>
                <c:pt idx="92">
                  <c:v>10.00083804</c:v>
                </c:pt>
                <c:pt idx="93">
                  <c:v>56.329066509999997</c:v>
                </c:pt>
                <c:pt idx="94">
                  <c:v>10.18601823</c:v>
                </c:pt>
                <c:pt idx="95">
                  <c:v>1.3718841079999999</c:v>
                </c:pt>
                <c:pt idx="96">
                  <c:v>0.952494383</c:v>
                </c:pt>
                <c:pt idx="97">
                  <c:v>7.1035773750000004</c:v>
                </c:pt>
                <c:pt idx="98">
                  <c:v>0.24135589599999999</c:v>
                </c:pt>
              </c:numCache>
            </c:numRef>
          </c:xVal>
          <c:yVal>
            <c:numRef>
              <c:f>'Cython全部ひとまとめ2-5-5'!$O$2:$O$100</c:f>
              <c:numCache>
                <c:formatCode>General</c:formatCode>
                <c:ptCount val="99"/>
                <c:pt idx="0">
                  <c:v>1.8961157799999999</c:v>
                </c:pt>
                <c:pt idx="1">
                  <c:v>2.3155074120000001</c:v>
                </c:pt>
                <c:pt idx="2">
                  <c:v>7.995183945</c:v>
                </c:pt>
                <c:pt idx="3">
                  <c:v>2.5818963049999999</c:v>
                </c:pt>
                <c:pt idx="4">
                  <c:v>9.1578891280000008</c:v>
                </c:pt>
                <c:pt idx="5">
                  <c:v>4.100261927</c:v>
                </c:pt>
                <c:pt idx="6">
                  <c:v>5.9380095009999998</c:v>
                </c:pt>
                <c:pt idx="7">
                  <c:v>1.490597725</c:v>
                </c:pt>
                <c:pt idx="8">
                  <c:v>3.939284325</c:v>
                </c:pt>
                <c:pt idx="9">
                  <c:v>21.707924129999999</c:v>
                </c:pt>
                <c:pt idx="10">
                  <c:v>4.3062863350000002</c:v>
                </c:pt>
                <c:pt idx="11">
                  <c:v>7.1306607719999997</c:v>
                </c:pt>
                <c:pt idx="12">
                  <c:v>37.566786530000002</c:v>
                </c:pt>
                <c:pt idx="13">
                  <c:v>4.2352931500000004</c:v>
                </c:pt>
                <c:pt idx="14">
                  <c:v>11.877611160000001</c:v>
                </c:pt>
                <c:pt idx="15">
                  <c:v>7.3003368379999998</c:v>
                </c:pt>
                <c:pt idx="16">
                  <c:v>2.1795375350000001</c:v>
                </c:pt>
                <c:pt idx="17">
                  <c:v>38.188057180000001</c:v>
                </c:pt>
                <c:pt idx="18">
                  <c:v>10.038005350000001</c:v>
                </c:pt>
                <c:pt idx="19">
                  <c:v>4.1853947639999998</c:v>
                </c:pt>
                <c:pt idx="20">
                  <c:v>14.82553124</c:v>
                </c:pt>
                <c:pt idx="21">
                  <c:v>6.4084239009999999</c:v>
                </c:pt>
                <c:pt idx="22">
                  <c:v>5.6947703360000004</c:v>
                </c:pt>
                <c:pt idx="23">
                  <c:v>2.0584950449999999</c:v>
                </c:pt>
                <c:pt idx="24">
                  <c:v>8.1228253840000004</c:v>
                </c:pt>
                <c:pt idx="25">
                  <c:v>4.7533524040000001</c:v>
                </c:pt>
                <c:pt idx="26">
                  <c:v>4.5314574240000001</c:v>
                </c:pt>
                <c:pt idx="27">
                  <c:v>12.585755349999999</c:v>
                </c:pt>
                <c:pt idx="28">
                  <c:v>0.69613981199999997</c:v>
                </c:pt>
                <c:pt idx="29">
                  <c:v>5.1015777590000004</c:v>
                </c:pt>
                <c:pt idx="30">
                  <c:v>11.30456972</c:v>
                </c:pt>
                <c:pt idx="31">
                  <c:v>9.3794486520000007</c:v>
                </c:pt>
                <c:pt idx="32">
                  <c:v>14.359364510000001</c:v>
                </c:pt>
                <c:pt idx="33">
                  <c:v>5.5756218430000004</c:v>
                </c:pt>
                <c:pt idx="34">
                  <c:v>5.1791496280000002</c:v>
                </c:pt>
                <c:pt idx="35">
                  <c:v>2.4693198199999999</c:v>
                </c:pt>
                <c:pt idx="36">
                  <c:v>8.3970859050000008</c:v>
                </c:pt>
                <c:pt idx="37">
                  <c:v>18.36125565</c:v>
                </c:pt>
                <c:pt idx="38">
                  <c:v>2.6839978690000001</c:v>
                </c:pt>
                <c:pt idx="39">
                  <c:v>3.950009584</c:v>
                </c:pt>
                <c:pt idx="40">
                  <c:v>3.2980127330000002</c:v>
                </c:pt>
                <c:pt idx="41">
                  <c:v>3.9067261219999998</c:v>
                </c:pt>
                <c:pt idx="42">
                  <c:v>1.129486322</c:v>
                </c:pt>
                <c:pt idx="43">
                  <c:v>4.4906899930000002</c:v>
                </c:pt>
                <c:pt idx="44">
                  <c:v>21.49639058</c:v>
                </c:pt>
                <c:pt idx="45">
                  <c:v>1.7084817889999999</c:v>
                </c:pt>
                <c:pt idx="46">
                  <c:v>2.5132839680000001</c:v>
                </c:pt>
                <c:pt idx="47">
                  <c:v>3.1645379070000001</c:v>
                </c:pt>
                <c:pt idx="48">
                  <c:v>6.7883954050000002</c:v>
                </c:pt>
                <c:pt idx="49">
                  <c:v>2.0035903450000001</c:v>
                </c:pt>
                <c:pt idx="50">
                  <c:v>2.6084294319999999</c:v>
                </c:pt>
                <c:pt idx="51">
                  <c:v>4.6442546839999999</c:v>
                </c:pt>
                <c:pt idx="52">
                  <c:v>5.8242540360000001</c:v>
                </c:pt>
                <c:pt idx="53">
                  <c:v>1.7393956180000001</c:v>
                </c:pt>
                <c:pt idx="54">
                  <c:v>49.231915710000003</c:v>
                </c:pt>
                <c:pt idx="55">
                  <c:v>6.0461518759999997</c:v>
                </c:pt>
                <c:pt idx="56">
                  <c:v>2.072458267</c:v>
                </c:pt>
                <c:pt idx="57">
                  <c:v>9.5614602570000002</c:v>
                </c:pt>
                <c:pt idx="58">
                  <c:v>6.5388994220000001</c:v>
                </c:pt>
                <c:pt idx="59">
                  <c:v>2.4695324900000002</c:v>
                </c:pt>
                <c:pt idx="60">
                  <c:v>6.9916007520000001</c:v>
                </c:pt>
                <c:pt idx="61">
                  <c:v>7.3184440139999998</c:v>
                </c:pt>
                <c:pt idx="62">
                  <c:v>0.687811375</c:v>
                </c:pt>
                <c:pt idx="63">
                  <c:v>1.28855443</c:v>
                </c:pt>
                <c:pt idx="64">
                  <c:v>4.9130063059999998</c:v>
                </c:pt>
                <c:pt idx="65">
                  <c:v>9.3635334970000006</c:v>
                </c:pt>
                <c:pt idx="66">
                  <c:v>8.3316507340000001</c:v>
                </c:pt>
                <c:pt idx="67">
                  <c:v>5.1357326509999996</c:v>
                </c:pt>
                <c:pt idx="68">
                  <c:v>3.2147347929999999</c:v>
                </c:pt>
                <c:pt idx="69">
                  <c:v>1.345581293</c:v>
                </c:pt>
                <c:pt idx="70">
                  <c:v>1.75335288</c:v>
                </c:pt>
                <c:pt idx="71">
                  <c:v>3.5162258149999999</c:v>
                </c:pt>
                <c:pt idx="72">
                  <c:v>7.9528963570000002</c:v>
                </c:pt>
                <c:pt idx="73">
                  <c:v>0.34108853300000003</c:v>
                </c:pt>
                <c:pt idx="74">
                  <c:v>4.076607943</c:v>
                </c:pt>
                <c:pt idx="75">
                  <c:v>3.3241777419999998</c:v>
                </c:pt>
                <c:pt idx="76">
                  <c:v>6.6984026429999997</c:v>
                </c:pt>
                <c:pt idx="77">
                  <c:v>20.299028159999999</c:v>
                </c:pt>
                <c:pt idx="78">
                  <c:v>5.107441187</c:v>
                </c:pt>
                <c:pt idx="79">
                  <c:v>12.80538249</c:v>
                </c:pt>
                <c:pt idx="80">
                  <c:v>1.3840022089999999</c:v>
                </c:pt>
                <c:pt idx="81">
                  <c:v>4.310945749</c:v>
                </c:pt>
                <c:pt idx="82">
                  <c:v>4.1524837019999996</c:v>
                </c:pt>
                <c:pt idx="83">
                  <c:v>2.9103195670000002</c:v>
                </c:pt>
                <c:pt idx="84">
                  <c:v>5.2624096869999999</c:v>
                </c:pt>
                <c:pt idx="85">
                  <c:v>10.4648149</c:v>
                </c:pt>
                <c:pt idx="86">
                  <c:v>0.66638779599999998</c:v>
                </c:pt>
                <c:pt idx="87">
                  <c:v>15.429814820000001</c:v>
                </c:pt>
                <c:pt idx="88">
                  <c:v>8.0575649739999999</c:v>
                </c:pt>
                <c:pt idx="89">
                  <c:v>3.2116844649999998</c:v>
                </c:pt>
                <c:pt idx="90">
                  <c:v>11.69423366</c:v>
                </c:pt>
                <c:pt idx="91">
                  <c:v>13.2812295</c:v>
                </c:pt>
                <c:pt idx="92">
                  <c:v>10.44483471</c:v>
                </c:pt>
                <c:pt idx="93">
                  <c:v>61.923956160000003</c:v>
                </c:pt>
                <c:pt idx="94">
                  <c:v>12.478890420000001</c:v>
                </c:pt>
                <c:pt idx="95">
                  <c:v>2.6185069080000001</c:v>
                </c:pt>
                <c:pt idx="96">
                  <c:v>4.0080895419999996</c:v>
                </c:pt>
                <c:pt idx="97">
                  <c:v>15.687604670000001</c:v>
                </c:pt>
                <c:pt idx="98">
                  <c:v>6.6572477819999998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3-48F4-B099-9A8D4827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200"/>
        <c:axId val="633281824"/>
      </c:scatterChart>
      <c:valAx>
        <c:axId val="6332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81824"/>
        <c:crosses val="autoZero"/>
        <c:crossBetween val="midCat"/>
      </c:valAx>
      <c:valAx>
        <c:axId val="633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'ひとまとめ3-5-7'!$O$1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'ひとまとめ3-5-7'!$J$2:$J$101</c:f>
              <c:numCache>
                <c:formatCode>General</c:formatCode>
                <c:ptCount val="100"/>
                <c:pt idx="0">
                  <c:v>2.2500281329999998</c:v>
                </c:pt>
                <c:pt idx="1">
                  <c:v>2.564656496</c:v>
                </c:pt>
                <c:pt idx="2">
                  <c:v>4.6549289229999999</c:v>
                </c:pt>
                <c:pt idx="3">
                  <c:v>5.243155003</c:v>
                </c:pt>
                <c:pt idx="4">
                  <c:v>2.5499176979999998</c:v>
                </c:pt>
                <c:pt idx="5">
                  <c:v>7.8810918330000002</c:v>
                </c:pt>
                <c:pt idx="6">
                  <c:v>1.0605049129999999</c:v>
                </c:pt>
                <c:pt idx="7">
                  <c:v>4.5866203309999998</c:v>
                </c:pt>
                <c:pt idx="8">
                  <c:v>0.36205315599999999</c:v>
                </c:pt>
                <c:pt idx="9">
                  <c:v>0.17854070699999999</c:v>
                </c:pt>
                <c:pt idx="10">
                  <c:v>8.0783366999999995E-2</c:v>
                </c:pt>
                <c:pt idx="11">
                  <c:v>0.13862991299999999</c:v>
                </c:pt>
                <c:pt idx="12">
                  <c:v>2.568132877</c:v>
                </c:pt>
                <c:pt idx="13">
                  <c:v>0.73403549199999996</c:v>
                </c:pt>
                <c:pt idx="14">
                  <c:v>6.1831235999999998E-2</c:v>
                </c:pt>
                <c:pt idx="15">
                  <c:v>4.7054173949999996</c:v>
                </c:pt>
                <c:pt idx="16">
                  <c:v>2.972053528</c:v>
                </c:pt>
                <c:pt idx="17">
                  <c:v>10.23449087</c:v>
                </c:pt>
                <c:pt idx="18">
                  <c:v>11.58992815</c:v>
                </c:pt>
                <c:pt idx="19">
                  <c:v>0.93901872600000003</c:v>
                </c:pt>
                <c:pt idx="20">
                  <c:v>0.27728080700000002</c:v>
                </c:pt>
                <c:pt idx="21">
                  <c:v>0.72021603599999995</c:v>
                </c:pt>
                <c:pt idx="22">
                  <c:v>4.6214094159999997</c:v>
                </c:pt>
                <c:pt idx="23">
                  <c:v>0.75597381600000002</c:v>
                </c:pt>
                <c:pt idx="24">
                  <c:v>1.869999886</c:v>
                </c:pt>
                <c:pt idx="25">
                  <c:v>1.3712944979999999</c:v>
                </c:pt>
                <c:pt idx="26">
                  <c:v>1.178846359</c:v>
                </c:pt>
                <c:pt idx="27">
                  <c:v>2.0780210490000002</c:v>
                </c:pt>
                <c:pt idx="28">
                  <c:v>2.1345419880000001</c:v>
                </c:pt>
                <c:pt idx="29">
                  <c:v>1.2692971230000001</c:v>
                </c:pt>
                <c:pt idx="30">
                  <c:v>1.8844892980000001</c:v>
                </c:pt>
                <c:pt idx="31">
                  <c:v>1.3250577450000001</c:v>
                </c:pt>
                <c:pt idx="32">
                  <c:v>3.4325733180000002</c:v>
                </c:pt>
                <c:pt idx="33">
                  <c:v>5.1821177010000001</c:v>
                </c:pt>
                <c:pt idx="34">
                  <c:v>11.10066891</c:v>
                </c:pt>
                <c:pt idx="35">
                  <c:v>1.6954184000000001E-2</c:v>
                </c:pt>
                <c:pt idx="36">
                  <c:v>9.0756893000000005E-2</c:v>
                </c:pt>
                <c:pt idx="37">
                  <c:v>1.4087543490000001</c:v>
                </c:pt>
                <c:pt idx="38">
                  <c:v>0.98188543299999997</c:v>
                </c:pt>
                <c:pt idx="39">
                  <c:v>21.232135060000001</c:v>
                </c:pt>
                <c:pt idx="40">
                  <c:v>0.68344402299999996</c:v>
                </c:pt>
                <c:pt idx="41">
                  <c:v>223.40712329999999</c:v>
                </c:pt>
                <c:pt idx="42">
                  <c:v>1.008266211</c:v>
                </c:pt>
                <c:pt idx="43">
                  <c:v>7.3802232999999995E-2</c:v>
                </c:pt>
                <c:pt idx="44">
                  <c:v>15.19608212</c:v>
                </c:pt>
                <c:pt idx="45">
                  <c:v>6.5244913100000002</c:v>
                </c:pt>
                <c:pt idx="46">
                  <c:v>3.681922197</c:v>
                </c:pt>
                <c:pt idx="47">
                  <c:v>0.189507484</c:v>
                </c:pt>
                <c:pt idx="48">
                  <c:v>4.8993315700000002</c:v>
                </c:pt>
                <c:pt idx="49">
                  <c:v>1.9012639520000001</c:v>
                </c:pt>
                <c:pt idx="50">
                  <c:v>1.0262560839999999</c:v>
                </c:pt>
                <c:pt idx="51">
                  <c:v>7.8812077049999996</c:v>
                </c:pt>
                <c:pt idx="52">
                  <c:v>2.9357874389999998</c:v>
                </c:pt>
                <c:pt idx="53">
                  <c:v>0.304186821</c:v>
                </c:pt>
                <c:pt idx="54">
                  <c:v>2.524365902</c:v>
                </c:pt>
                <c:pt idx="55">
                  <c:v>1.2865586280000001</c:v>
                </c:pt>
                <c:pt idx="56">
                  <c:v>0.33013582200000002</c:v>
                </c:pt>
                <c:pt idx="57">
                  <c:v>0.84673404699999999</c:v>
                </c:pt>
                <c:pt idx="58">
                  <c:v>5.3858757019999999</c:v>
                </c:pt>
                <c:pt idx="59">
                  <c:v>0.50416326499999997</c:v>
                </c:pt>
                <c:pt idx="60">
                  <c:v>2.1258354189999999</c:v>
                </c:pt>
                <c:pt idx="61">
                  <c:v>6.9848776000000001E-2</c:v>
                </c:pt>
                <c:pt idx="62">
                  <c:v>0.71408629400000001</c:v>
                </c:pt>
                <c:pt idx="63">
                  <c:v>3.0953406999999999E-2</c:v>
                </c:pt>
                <c:pt idx="64">
                  <c:v>3.9603326320000001</c:v>
                </c:pt>
                <c:pt idx="65">
                  <c:v>1.6377546789999999</c:v>
                </c:pt>
                <c:pt idx="66">
                  <c:v>3.2313454149999998</c:v>
                </c:pt>
                <c:pt idx="67">
                  <c:v>0.79491877600000005</c:v>
                </c:pt>
                <c:pt idx="68">
                  <c:v>0.54558515500000004</c:v>
                </c:pt>
                <c:pt idx="69">
                  <c:v>2.0011565689999999</c:v>
                </c:pt>
                <c:pt idx="70">
                  <c:v>0.45079278900000003</c:v>
                </c:pt>
                <c:pt idx="71">
                  <c:v>6.8701143260000004</c:v>
                </c:pt>
                <c:pt idx="72">
                  <c:v>0.279292822</c:v>
                </c:pt>
                <c:pt idx="73">
                  <c:v>1.989241362</c:v>
                </c:pt>
                <c:pt idx="74">
                  <c:v>2.8327496050000001</c:v>
                </c:pt>
                <c:pt idx="75">
                  <c:v>0.36401367200000001</c:v>
                </c:pt>
                <c:pt idx="76">
                  <c:v>5.2155265809999998</c:v>
                </c:pt>
                <c:pt idx="77">
                  <c:v>3.8364880079999999</c:v>
                </c:pt>
                <c:pt idx="78">
                  <c:v>6.0876845999999998E-2</c:v>
                </c:pt>
                <c:pt idx="79">
                  <c:v>0.68915295600000004</c:v>
                </c:pt>
                <c:pt idx="80">
                  <c:v>1.536677837</c:v>
                </c:pt>
                <c:pt idx="81">
                  <c:v>4.343947172</c:v>
                </c:pt>
                <c:pt idx="82">
                  <c:v>9.6785545000000001E-2</c:v>
                </c:pt>
                <c:pt idx="83">
                  <c:v>0.18849706599999999</c:v>
                </c:pt>
                <c:pt idx="84">
                  <c:v>1.6975002290000001</c:v>
                </c:pt>
                <c:pt idx="85">
                  <c:v>3.9011030199999999</c:v>
                </c:pt>
                <c:pt idx="86">
                  <c:v>7.6553881170000002</c:v>
                </c:pt>
                <c:pt idx="87">
                  <c:v>4.7154042719999998</c:v>
                </c:pt>
                <c:pt idx="88">
                  <c:v>0.22040939300000001</c:v>
                </c:pt>
                <c:pt idx="89">
                  <c:v>0.40491509399999998</c:v>
                </c:pt>
                <c:pt idx="90">
                  <c:v>8.8513731960000008</c:v>
                </c:pt>
                <c:pt idx="91">
                  <c:v>0.78789424900000005</c:v>
                </c:pt>
                <c:pt idx="92">
                  <c:v>6.5864589210000002</c:v>
                </c:pt>
                <c:pt idx="93">
                  <c:v>17.86668062</c:v>
                </c:pt>
                <c:pt idx="94">
                  <c:v>0.54657864599999995</c:v>
                </c:pt>
                <c:pt idx="95">
                  <c:v>0.82146453900000005</c:v>
                </c:pt>
                <c:pt idx="96">
                  <c:v>0.98938632000000004</c:v>
                </c:pt>
                <c:pt idx="97">
                  <c:v>2.9979815479999998</c:v>
                </c:pt>
                <c:pt idx="98">
                  <c:v>2.010689497</c:v>
                </c:pt>
                <c:pt idx="99">
                  <c:v>23.45975018</c:v>
                </c:pt>
              </c:numCache>
            </c:numRef>
          </c:xVal>
          <c:yVal>
            <c:numRef>
              <c:f>'ひとまとめ3-5-7'!$O$2:$O$101</c:f>
              <c:numCache>
                <c:formatCode>General</c:formatCode>
                <c:ptCount val="100"/>
                <c:pt idx="0">
                  <c:v>6.4307458400000002</c:v>
                </c:pt>
                <c:pt idx="1">
                  <c:v>4.380763054</c:v>
                </c:pt>
                <c:pt idx="2">
                  <c:v>7.9207057949999999</c:v>
                </c:pt>
                <c:pt idx="3">
                  <c:v>7.8170945639999996</c:v>
                </c:pt>
                <c:pt idx="4">
                  <c:v>2.9119806289999999</c:v>
                </c:pt>
                <c:pt idx="5">
                  <c:v>10.16410422</c:v>
                </c:pt>
                <c:pt idx="6">
                  <c:v>3.7834541800000001</c:v>
                </c:pt>
                <c:pt idx="7">
                  <c:v>6.1255526539999998</c:v>
                </c:pt>
                <c:pt idx="8">
                  <c:v>1.512974501</c:v>
                </c:pt>
                <c:pt idx="9">
                  <c:v>0.77195429800000004</c:v>
                </c:pt>
                <c:pt idx="10">
                  <c:v>0.29521012299999999</c:v>
                </c:pt>
                <c:pt idx="11">
                  <c:v>1.3229534629999999</c:v>
                </c:pt>
                <c:pt idx="12">
                  <c:v>3.6653425689999999</c:v>
                </c:pt>
                <c:pt idx="13">
                  <c:v>1.9607558249999999</c:v>
                </c:pt>
                <c:pt idx="14">
                  <c:v>1.973816156</c:v>
                </c:pt>
                <c:pt idx="15">
                  <c:v>7.7208838460000004</c:v>
                </c:pt>
                <c:pt idx="16">
                  <c:v>6.1909880639999999</c:v>
                </c:pt>
                <c:pt idx="17">
                  <c:v>12.33985925</c:v>
                </c:pt>
                <c:pt idx="18">
                  <c:v>11.992866039999999</c:v>
                </c:pt>
                <c:pt idx="19">
                  <c:v>3.3246393200000002</c:v>
                </c:pt>
                <c:pt idx="20">
                  <c:v>1.253817081</c:v>
                </c:pt>
                <c:pt idx="21">
                  <c:v>4.4496545789999997</c:v>
                </c:pt>
                <c:pt idx="22">
                  <c:v>7.0471086500000002</c:v>
                </c:pt>
                <c:pt idx="23">
                  <c:v>1.8078894619999999</c:v>
                </c:pt>
                <c:pt idx="24">
                  <c:v>5.5801463130000002</c:v>
                </c:pt>
                <c:pt idx="25">
                  <c:v>3.2462348940000001</c:v>
                </c:pt>
                <c:pt idx="26">
                  <c:v>2.0816962719999998</c:v>
                </c:pt>
                <c:pt idx="27">
                  <c:v>2.9622039789999999</c:v>
                </c:pt>
                <c:pt idx="28">
                  <c:v>3.4919543270000002</c:v>
                </c:pt>
                <c:pt idx="29">
                  <c:v>2.2017641069999998</c:v>
                </c:pt>
                <c:pt idx="30">
                  <c:v>2.7273352150000001</c:v>
                </c:pt>
                <c:pt idx="31">
                  <c:v>4.2311098579999999</c:v>
                </c:pt>
                <c:pt idx="32">
                  <c:v>5.1434452530000003</c:v>
                </c:pt>
                <c:pt idx="33">
                  <c:v>6.5512020590000004</c:v>
                </c:pt>
                <c:pt idx="34">
                  <c:v>12.828209879999999</c:v>
                </c:pt>
                <c:pt idx="35">
                  <c:v>0.64429211600000003</c:v>
                </c:pt>
                <c:pt idx="36">
                  <c:v>1.657610416</c:v>
                </c:pt>
                <c:pt idx="37">
                  <c:v>5.8830790520000003</c:v>
                </c:pt>
                <c:pt idx="38">
                  <c:v>3.6897993090000001</c:v>
                </c:pt>
                <c:pt idx="39">
                  <c:v>22.773709539999999</c:v>
                </c:pt>
                <c:pt idx="40">
                  <c:v>1.2475354670000001</c:v>
                </c:pt>
                <c:pt idx="41">
                  <c:v>226.38815399999999</c:v>
                </c:pt>
                <c:pt idx="42">
                  <c:v>2.1829264159999999</c:v>
                </c:pt>
                <c:pt idx="43">
                  <c:v>1.6858115199999999</c:v>
                </c:pt>
                <c:pt idx="44">
                  <c:v>16.76341438</c:v>
                </c:pt>
                <c:pt idx="45">
                  <c:v>6.7010943889999997</c:v>
                </c:pt>
                <c:pt idx="46">
                  <c:v>5.8449714180000001</c:v>
                </c:pt>
                <c:pt idx="47">
                  <c:v>0.98488640800000005</c:v>
                </c:pt>
                <c:pt idx="48">
                  <c:v>5.4289162160000002</c:v>
                </c:pt>
                <c:pt idx="49">
                  <c:v>4.8140976430000002</c:v>
                </c:pt>
                <c:pt idx="50">
                  <c:v>1.6645708079999999</c:v>
                </c:pt>
                <c:pt idx="51">
                  <c:v>10.41500044</c:v>
                </c:pt>
                <c:pt idx="52">
                  <c:v>4.4108302589999999</c:v>
                </c:pt>
                <c:pt idx="53">
                  <c:v>1.911511183</c:v>
                </c:pt>
                <c:pt idx="54">
                  <c:v>5.1329424379999997</c:v>
                </c:pt>
                <c:pt idx="55">
                  <c:v>3.645260334</c:v>
                </c:pt>
                <c:pt idx="56">
                  <c:v>3.5764908790000001</c:v>
                </c:pt>
                <c:pt idx="57">
                  <c:v>1.64437747</c:v>
                </c:pt>
                <c:pt idx="58">
                  <c:v>6.0308742520000003</c:v>
                </c:pt>
                <c:pt idx="59">
                  <c:v>0.99196243299999998</c:v>
                </c:pt>
                <c:pt idx="60">
                  <c:v>5.7235095500000002</c:v>
                </c:pt>
                <c:pt idx="61">
                  <c:v>1.1747477049999999</c:v>
                </c:pt>
                <c:pt idx="62">
                  <c:v>2.5731475349999999</c:v>
                </c:pt>
                <c:pt idx="63">
                  <c:v>0.82284069100000001</c:v>
                </c:pt>
                <c:pt idx="64">
                  <c:v>5.0979216100000002</c:v>
                </c:pt>
                <c:pt idx="65">
                  <c:v>2.3733577729999999</c:v>
                </c:pt>
                <c:pt idx="66">
                  <c:v>3.4937200549999998</c:v>
                </c:pt>
                <c:pt idx="67">
                  <c:v>4.2208068369999996</c:v>
                </c:pt>
                <c:pt idx="68">
                  <c:v>2.2320733069999998</c:v>
                </c:pt>
                <c:pt idx="69">
                  <c:v>2.3686821459999998</c:v>
                </c:pt>
                <c:pt idx="70">
                  <c:v>2.2822241779999999</c:v>
                </c:pt>
                <c:pt idx="71">
                  <c:v>7.3079402450000002</c:v>
                </c:pt>
                <c:pt idx="72">
                  <c:v>2.512294292</c:v>
                </c:pt>
                <c:pt idx="73">
                  <c:v>4.1129984860000004</c:v>
                </c:pt>
                <c:pt idx="74">
                  <c:v>3.4380922319999998</c:v>
                </c:pt>
                <c:pt idx="75">
                  <c:v>1.825735807</c:v>
                </c:pt>
                <c:pt idx="76">
                  <c:v>7.911563396</c:v>
                </c:pt>
                <c:pt idx="77">
                  <c:v>4.9294931890000004</c:v>
                </c:pt>
                <c:pt idx="78">
                  <c:v>1.296531439</c:v>
                </c:pt>
                <c:pt idx="79">
                  <c:v>2.6649222369999999</c:v>
                </c:pt>
                <c:pt idx="80">
                  <c:v>4.422910452</c:v>
                </c:pt>
                <c:pt idx="81">
                  <c:v>5.4821872709999999</c:v>
                </c:pt>
                <c:pt idx="82">
                  <c:v>0.65228080700000002</c:v>
                </c:pt>
                <c:pt idx="83">
                  <c:v>3.0789823529999998</c:v>
                </c:pt>
                <c:pt idx="84">
                  <c:v>2.615558863</c:v>
                </c:pt>
                <c:pt idx="85">
                  <c:v>6.4008555410000003</c:v>
                </c:pt>
                <c:pt idx="86">
                  <c:v>9.1274831299999999</c:v>
                </c:pt>
                <c:pt idx="87">
                  <c:v>5.6000378130000001</c:v>
                </c:pt>
                <c:pt idx="88">
                  <c:v>4.6206650729999996</c:v>
                </c:pt>
                <c:pt idx="89">
                  <c:v>4.1175777910000004</c:v>
                </c:pt>
                <c:pt idx="90">
                  <c:v>12.69409752</c:v>
                </c:pt>
                <c:pt idx="91">
                  <c:v>6.1964280609999998</c:v>
                </c:pt>
                <c:pt idx="92">
                  <c:v>11.249450449999999</c:v>
                </c:pt>
                <c:pt idx="93">
                  <c:v>21.073761940000001</c:v>
                </c:pt>
                <c:pt idx="94">
                  <c:v>1.485030413</c:v>
                </c:pt>
                <c:pt idx="95">
                  <c:v>2.9888215069999999</c:v>
                </c:pt>
                <c:pt idx="96">
                  <c:v>2.4510488509999999</c:v>
                </c:pt>
                <c:pt idx="97">
                  <c:v>5.9620909690000001</c:v>
                </c:pt>
                <c:pt idx="98">
                  <c:v>4.1426138879999996</c:v>
                </c:pt>
                <c:pt idx="99">
                  <c:v>38.094817880000001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9-458B-AC07-1A9ADEED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856"/>
        <c:axId val="633277560"/>
      </c:scatterChart>
      <c:valAx>
        <c:axId val="6332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7560"/>
        <c:crosses val="autoZero"/>
        <c:crossBetween val="midCat"/>
      </c:valAx>
      <c:valAx>
        <c:axId val="633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'3-5-8'!$J$2:$J$101</c:f>
              <c:numCache>
                <c:formatCode>General</c:formatCode>
                <c:ptCount val="100"/>
                <c:pt idx="0">
                  <c:v>13.88183284</c:v>
                </c:pt>
                <c:pt idx="1">
                  <c:v>0.90757465400000004</c:v>
                </c:pt>
                <c:pt idx="2">
                  <c:v>0.45942783399999998</c:v>
                </c:pt>
                <c:pt idx="3">
                  <c:v>3.6950826999999999E-2</c:v>
                </c:pt>
                <c:pt idx="4">
                  <c:v>3.1506159309999999</c:v>
                </c:pt>
                <c:pt idx="5">
                  <c:v>3.4379193780000001</c:v>
                </c:pt>
                <c:pt idx="6">
                  <c:v>56.135920759999998</c:v>
                </c:pt>
                <c:pt idx="7">
                  <c:v>0.13766789400000001</c:v>
                </c:pt>
                <c:pt idx="8">
                  <c:v>0.90857362699999999</c:v>
                </c:pt>
                <c:pt idx="9">
                  <c:v>0.405462027</c:v>
                </c:pt>
                <c:pt idx="10">
                  <c:v>1.6628510949999999</c:v>
                </c:pt>
                <c:pt idx="11">
                  <c:v>0.57704758599999995</c:v>
                </c:pt>
                <c:pt idx="12">
                  <c:v>2.4710779189999998</c:v>
                </c:pt>
                <c:pt idx="13">
                  <c:v>37.493518109999997</c:v>
                </c:pt>
                <c:pt idx="14">
                  <c:v>4.7218835349999999</c:v>
                </c:pt>
                <c:pt idx="15">
                  <c:v>3.5571830270000002</c:v>
                </c:pt>
                <c:pt idx="16">
                  <c:v>0.67582631100000001</c:v>
                </c:pt>
                <c:pt idx="17">
                  <c:v>2.0636758799999999</c:v>
                </c:pt>
                <c:pt idx="18">
                  <c:v>1.7948126790000001</c:v>
                </c:pt>
                <c:pt idx="19">
                  <c:v>1.874236107</c:v>
                </c:pt>
                <c:pt idx="20">
                  <c:v>13.30879998</c:v>
                </c:pt>
                <c:pt idx="21">
                  <c:v>0.87537217099999998</c:v>
                </c:pt>
                <c:pt idx="22">
                  <c:v>0.76395440100000001</c:v>
                </c:pt>
                <c:pt idx="23">
                  <c:v>4.2345156670000001</c:v>
                </c:pt>
                <c:pt idx="24">
                  <c:v>3.1171875</c:v>
                </c:pt>
                <c:pt idx="25">
                  <c:v>26.12768793</c:v>
                </c:pt>
                <c:pt idx="26">
                  <c:v>2.0325808529999998</c:v>
                </c:pt>
                <c:pt idx="27">
                  <c:v>4.7532348630000003</c:v>
                </c:pt>
                <c:pt idx="28">
                  <c:v>4.9376890659999999</c:v>
                </c:pt>
                <c:pt idx="29">
                  <c:v>4.2337415219999999</c:v>
                </c:pt>
                <c:pt idx="30">
                  <c:v>5.9953975679999996</c:v>
                </c:pt>
                <c:pt idx="31">
                  <c:v>6.8515870569999997</c:v>
                </c:pt>
                <c:pt idx="32">
                  <c:v>11.390623570000001</c:v>
                </c:pt>
                <c:pt idx="33">
                  <c:v>0.49318146699999998</c:v>
                </c:pt>
                <c:pt idx="34">
                  <c:v>0.89360928500000003</c:v>
                </c:pt>
                <c:pt idx="35">
                  <c:v>11.782741550000001</c:v>
                </c:pt>
                <c:pt idx="36">
                  <c:v>15.03275228</c:v>
                </c:pt>
                <c:pt idx="37">
                  <c:v>1.731765985</c:v>
                </c:pt>
                <c:pt idx="38">
                  <c:v>11.51183438</c:v>
                </c:pt>
                <c:pt idx="39">
                  <c:v>2.969954252</c:v>
                </c:pt>
                <c:pt idx="40">
                  <c:v>5.4999659059999999</c:v>
                </c:pt>
                <c:pt idx="41">
                  <c:v>0.58255219499999999</c:v>
                </c:pt>
                <c:pt idx="42">
                  <c:v>4.4214255810000003</c:v>
                </c:pt>
                <c:pt idx="43">
                  <c:v>1.9514939790000001</c:v>
                </c:pt>
                <c:pt idx="44">
                  <c:v>0.27921652800000002</c:v>
                </c:pt>
                <c:pt idx="45">
                  <c:v>2.155249119</c:v>
                </c:pt>
                <c:pt idx="46">
                  <c:v>17.795212509999999</c:v>
                </c:pt>
                <c:pt idx="47">
                  <c:v>44.844973330000002</c:v>
                </c:pt>
                <c:pt idx="48">
                  <c:v>7.5450160500000001</c:v>
                </c:pt>
                <c:pt idx="49">
                  <c:v>0.23732447600000001</c:v>
                </c:pt>
                <c:pt idx="50">
                  <c:v>10.40603709</c:v>
                </c:pt>
                <c:pt idx="51">
                  <c:v>5.1906464100000003</c:v>
                </c:pt>
                <c:pt idx="52">
                  <c:v>1.923500776</c:v>
                </c:pt>
                <c:pt idx="53">
                  <c:v>5.361034632</c:v>
                </c:pt>
                <c:pt idx="54">
                  <c:v>2.5095162389999999</c:v>
                </c:pt>
                <c:pt idx="55">
                  <c:v>1.289353371</c:v>
                </c:pt>
                <c:pt idx="56">
                  <c:v>8.3800184729999998</c:v>
                </c:pt>
                <c:pt idx="57">
                  <c:v>11.3437283</c:v>
                </c:pt>
                <c:pt idx="58">
                  <c:v>1.7363696099999999</c:v>
                </c:pt>
                <c:pt idx="59">
                  <c:v>8.518486738</c:v>
                </c:pt>
                <c:pt idx="60">
                  <c:v>23.249480250000001</c:v>
                </c:pt>
                <c:pt idx="61">
                  <c:v>3.326119184</c:v>
                </c:pt>
                <c:pt idx="62">
                  <c:v>5.826460838</c:v>
                </c:pt>
                <c:pt idx="63">
                  <c:v>2.7673087120000002</c:v>
                </c:pt>
                <c:pt idx="64">
                  <c:v>0.94046020500000005</c:v>
                </c:pt>
                <c:pt idx="65">
                  <c:v>13.2410531</c:v>
                </c:pt>
                <c:pt idx="66">
                  <c:v>1.306113243</c:v>
                </c:pt>
                <c:pt idx="67">
                  <c:v>9.9697942729999998</c:v>
                </c:pt>
                <c:pt idx="68">
                  <c:v>3.6933600900000001</c:v>
                </c:pt>
                <c:pt idx="69">
                  <c:v>0.874175072</c:v>
                </c:pt>
                <c:pt idx="70">
                  <c:v>20.307229280000001</c:v>
                </c:pt>
                <c:pt idx="71">
                  <c:v>21.391186709999999</c:v>
                </c:pt>
                <c:pt idx="72">
                  <c:v>0.86668038400000003</c:v>
                </c:pt>
                <c:pt idx="73">
                  <c:v>40.922638419999998</c:v>
                </c:pt>
                <c:pt idx="74">
                  <c:v>11.65947223</c:v>
                </c:pt>
                <c:pt idx="75">
                  <c:v>66.118579629999999</c:v>
                </c:pt>
                <c:pt idx="76">
                  <c:v>0.63257527400000002</c:v>
                </c:pt>
                <c:pt idx="77">
                  <c:v>7.7818524839999998</c:v>
                </c:pt>
                <c:pt idx="78">
                  <c:v>7.7789783000000001E-2</c:v>
                </c:pt>
                <c:pt idx="79">
                  <c:v>2.8982486719999998</c:v>
                </c:pt>
                <c:pt idx="80">
                  <c:v>2.8511157040000001</c:v>
                </c:pt>
                <c:pt idx="81">
                  <c:v>11.671368360000001</c:v>
                </c:pt>
                <c:pt idx="82">
                  <c:v>0.46927213699999998</c:v>
                </c:pt>
                <c:pt idx="83">
                  <c:v>13.528837680000001</c:v>
                </c:pt>
                <c:pt idx="84">
                  <c:v>0.84676098799999999</c:v>
                </c:pt>
                <c:pt idx="85">
                  <c:v>2.191177368</c:v>
                </c:pt>
                <c:pt idx="86">
                  <c:v>6.2725272179999996</c:v>
                </c:pt>
                <c:pt idx="87">
                  <c:v>9.1196680069999996</c:v>
                </c:pt>
                <c:pt idx="88">
                  <c:v>1.288527489</c:v>
                </c:pt>
                <c:pt idx="89">
                  <c:v>47.974516629999997</c:v>
                </c:pt>
                <c:pt idx="90">
                  <c:v>1.574387789</c:v>
                </c:pt>
                <c:pt idx="91">
                  <c:v>21.037411930000001</c:v>
                </c:pt>
                <c:pt idx="92">
                  <c:v>7.1729800700000004</c:v>
                </c:pt>
                <c:pt idx="93">
                  <c:v>0.118722439</c:v>
                </c:pt>
                <c:pt idx="94">
                  <c:v>9.5849893089999991</c:v>
                </c:pt>
                <c:pt idx="95">
                  <c:v>9.4555294510000003</c:v>
                </c:pt>
                <c:pt idx="96">
                  <c:v>3.2912230490000001</c:v>
                </c:pt>
                <c:pt idx="97">
                  <c:v>4.1982843880000003</c:v>
                </c:pt>
                <c:pt idx="98">
                  <c:v>12.287864920000001</c:v>
                </c:pt>
                <c:pt idx="99">
                  <c:v>0.124699593</c:v>
                </c:pt>
              </c:numCache>
            </c:numRef>
          </c:xVal>
          <c:yVal>
            <c:numRef>
              <c:f>'3-5-8'!$O$2:$O$101</c:f>
              <c:numCache>
                <c:formatCode>General</c:formatCode>
                <c:ptCount val="100"/>
                <c:pt idx="0">
                  <c:v>15.693175549999999</c:v>
                </c:pt>
                <c:pt idx="1">
                  <c:v>1.319471359</c:v>
                </c:pt>
                <c:pt idx="2">
                  <c:v>3.1702210900000001</c:v>
                </c:pt>
                <c:pt idx="3">
                  <c:v>5.2379913330000001</c:v>
                </c:pt>
                <c:pt idx="4">
                  <c:v>3.3680322170000001</c:v>
                </c:pt>
                <c:pt idx="5">
                  <c:v>4.5488955969999996</c:v>
                </c:pt>
                <c:pt idx="6">
                  <c:v>56.659458880000003</c:v>
                </c:pt>
                <c:pt idx="7">
                  <c:v>1.8471324440000001</c:v>
                </c:pt>
                <c:pt idx="8">
                  <c:v>2.09739399</c:v>
                </c:pt>
                <c:pt idx="9">
                  <c:v>5.4961440560000003</c:v>
                </c:pt>
                <c:pt idx="10">
                  <c:v>4.0802946090000001</c:v>
                </c:pt>
                <c:pt idx="11">
                  <c:v>2.1553921699999998</c:v>
                </c:pt>
                <c:pt idx="12">
                  <c:v>3.1193673610000001</c:v>
                </c:pt>
                <c:pt idx="13">
                  <c:v>37.760803699999997</c:v>
                </c:pt>
                <c:pt idx="14">
                  <c:v>8.6138064859999997</c:v>
                </c:pt>
                <c:pt idx="15">
                  <c:v>5.5093605520000004</c:v>
                </c:pt>
                <c:pt idx="16">
                  <c:v>1.7302768230000001</c:v>
                </c:pt>
                <c:pt idx="17">
                  <c:v>3.0781331060000001</c:v>
                </c:pt>
                <c:pt idx="18">
                  <c:v>3.892907143</c:v>
                </c:pt>
                <c:pt idx="19">
                  <c:v>3.0471405979999999</c:v>
                </c:pt>
                <c:pt idx="20">
                  <c:v>13.707716230000001</c:v>
                </c:pt>
                <c:pt idx="21">
                  <c:v>4.1987245079999997</c:v>
                </c:pt>
                <c:pt idx="22">
                  <c:v>1.484215021</c:v>
                </c:pt>
                <c:pt idx="23">
                  <c:v>5.7490327360000002</c:v>
                </c:pt>
                <c:pt idx="24">
                  <c:v>6.1875920300000002</c:v>
                </c:pt>
                <c:pt idx="25">
                  <c:v>26.67123342</c:v>
                </c:pt>
                <c:pt idx="26">
                  <c:v>3.473301411</c:v>
                </c:pt>
                <c:pt idx="27">
                  <c:v>5.8667967320000001</c:v>
                </c:pt>
                <c:pt idx="28">
                  <c:v>6.927523613</c:v>
                </c:pt>
                <c:pt idx="29">
                  <c:v>6.7755043510000004</c:v>
                </c:pt>
                <c:pt idx="30">
                  <c:v>6.7912592890000001</c:v>
                </c:pt>
                <c:pt idx="31">
                  <c:v>7.5396943089999997</c:v>
                </c:pt>
                <c:pt idx="32">
                  <c:v>18.55176878</c:v>
                </c:pt>
                <c:pt idx="33">
                  <c:v>4.283429623</c:v>
                </c:pt>
                <c:pt idx="34">
                  <c:v>2.7426657680000002</c:v>
                </c:pt>
                <c:pt idx="35">
                  <c:v>13.459540130000001</c:v>
                </c:pt>
                <c:pt idx="36">
                  <c:v>15.993278979999999</c:v>
                </c:pt>
                <c:pt idx="37">
                  <c:v>3.2177920339999999</c:v>
                </c:pt>
                <c:pt idx="38">
                  <c:v>18.293263670000002</c:v>
                </c:pt>
                <c:pt idx="39">
                  <c:v>7.0928251739999997</c:v>
                </c:pt>
                <c:pt idx="40">
                  <c:v>7.9982423779999996</c:v>
                </c:pt>
                <c:pt idx="41">
                  <c:v>1.685604095</c:v>
                </c:pt>
                <c:pt idx="42">
                  <c:v>5.5464465619999999</c:v>
                </c:pt>
                <c:pt idx="43">
                  <c:v>6.5725812909999997</c:v>
                </c:pt>
                <c:pt idx="44">
                  <c:v>1.206736088</c:v>
                </c:pt>
                <c:pt idx="45">
                  <c:v>4.0492532250000002</c:v>
                </c:pt>
                <c:pt idx="46">
                  <c:v>25.301099059999999</c:v>
                </c:pt>
                <c:pt idx="47">
                  <c:v>51.113260029999999</c:v>
                </c:pt>
                <c:pt idx="48">
                  <c:v>8.3119654660000002</c:v>
                </c:pt>
                <c:pt idx="49">
                  <c:v>0.98041486700000002</c:v>
                </c:pt>
                <c:pt idx="50">
                  <c:v>14.465155599999999</c:v>
                </c:pt>
                <c:pt idx="51">
                  <c:v>6.3651900289999999</c:v>
                </c:pt>
                <c:pt idx="52">
                  <c:v>3.2264947890000002</c:v>
                </c:pt>
                <c:pt idx="53">
                  <c:v>6.9273488519999997</c:v>
                </c:pt>
                <c:pt idx="54">
                  <c:v>3.6671707630000001</c:v>
                </c:pt>
                <c:pt idx="55">
                  <c:v>3.0907292370000001</c:v>
                </c:pt>
                <c:pt idx="56">
                  <c:v>10.746743199999999</c:v>
                </c:pt>
                <c:pt idx="57">
                  <c:v>14.932586669999999</c:v>
                </c:pt>
                <c:pt idx="58">
                  <c:v>2.643618107</c:v>
                </c:pt>
                <c:pt idx="59">
                  <c:v>9.7556266780000005</c:v>
                </c:pt>
                <c:pt idx="60">
                  <c:v>24.449550630000001</c:v>
                </c:pt>
                <c:pt idx="61">
                  <c:v>4.027247429</c:v>
                </c:pt>
                <c:pt idx="62">
                  <c:v>10.067075490000001</c:v>
                </c:pt>
                <c:pt idx="63">
                  <c:v>4.2634735109999999</c:v>
                </c:pt>
                <c:pt idx="64">
                  <c:v>3.0471658709999998</c:v>
                </c:pt>
                <c:pt idx="65">
                  <c:v>15.68188548</c:v>
                </c:pt>
                <c:pt idx="66">
                  <c:v>2.06603694</c:v>
                </c:pt>
                <c:pt idx="67">
                  <c:v>11.08181572</c:v>
                </c:pt>
                <c:pt idx="68">
                  <c:v>5.0204570290000001</c:v>
                </c:pt>
                <c:pt idx="69">
                  <c:v>3.949560881</c:v>
                </c:pt>
                <c:pt idx="70">
                  <c:v>20.693192239999998</c:v>
                </c:pt>
                <c:pt idx="71">
                  <c:v>26.237761020000001</c:v>
                </c:pt>
                <c:pt idx="72">
                  <c:v>2.16291666</c:v>
                </c:pt>
                <c:pt idx="73">
                  <c:v>43.082619430000001</c:v>
                </c:pt>
                <c:pt idx="74">
                  <c:v>12.942094089999999</c:v>
                </c:pt>
                <c:pt idx="75">
                  <c:v>66.786462779999994</c:v>
                </c:pt>
                <c:pt idx="76">
                  <c:v>1.3437311649999999</c:v>
                </c:pt>
                <c:pt idx="77">
                  <c:v>8.7492642400000005</c:v>
                </c:pt>
                <c:pt idx="78">
                  <c:v>0.62033867799999998</c:v>
                </c:pt>
                <c:pt idx="79">
                  <c:v>4.1838109489999997</c:v>
                </c:pt>
                <c:pt idx="80">
                  <c:v>5.093849659</c:v>
                </c:pt>
                <c:pt idx="81">
                  <c:v>14.705063579999999</c:v>
                </c:pt>
                <c:pt idx="82">
                  <c:v>1.7611050610000001</c:v>
                </c:pt>
                <c:pt idx="83">
                  <c:v>16.605778220000001</c:v>
                </c:pt>
                <c:pt idx="84">
                  <c:v>1.016396761</c:v>
                </c:pt>
                <c:pt idx="85">
                  <c:v>2.9161841869999998</c:v>
                </c:pt>
                <c:pt idx="86">
                  <c:v>12.53425813</c:v>
                </c:pt>
                <c:pt idx="87">
                  <c:v>10.65350389</c:v>
                </c:pt>
                <c:pt idx="88">
                  <c:v>7.9120693209999997</c:v>
                </c:pt>
                <c:pt idx="89">
                  <c:v>49.063604830000003</c:v>
                </c:pt>
                <c:pt idx="90">
                  <c:v>6.1266434189999996</c:v>
                </c:pt>
                <c:pt idx="91">
                  <c:v>22.01146078</c:v>
                </c:pt>
                <c:pt idx="92">
                  <c:v>8.5315337180000004</c:v>
                </c:pt>
                <c:pt idx="93">
                  <c:v>0.741254568</c:v>
                </c:pt>
                <c:pt idx="94">
                  <c:v>12.396485569999999</c:v>
                </c:pt>
                <c:pt idx="95">
                  <c:v>11.96576881</c:v>
                </c:pt>
                <c:pt idx="96">
                  <c:v>6.4548220629999999</c:v>
                </c:pt>
                <c:pt idx="97">
                  <c:v>7.8573162559999998</c:v>
                </c:pt>
                <c:pt idx="98">
                  <c:v>14.39974737</c:v>
                </c:pt>
                <c:pt idx="99">
                  <c:v>4.2372612949999997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D81-A91F-25837CC8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5688"/>
        <c:axId val="618846344"/>
      </c:scatterChart>
      <c:valAx>
        <c:axId val="6188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6344"/>
        <c:crosses val="autoZero"/>
        <c:crossBetween val="midCat"/>
      </c:valAx>
      <c:valAx>
        <c:axId val="6188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評価関数改良0806_19!$O$1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評価関数改良0806_19!$J$2:$J$101</c:f>
              <c:numCache>
                <c:formatCode>General</c:formatCode>
                <c:ptCount val="100"/>
                <c:pt idx="0">
                  <c:v>4.0588388440000003</c:v>
                </c:pt>
                <c:pt idx="1">
                  <c:v>5.7071938510000004</c:v>
                </c:pt>
                <c:pt idx="2">
                  <c:v>1.201126814</c:v>
                </c:pt>
                <c:pt idx="3">
                  <c:v>13.190053219999999</c:v>
                </c:pt>
                <c:pt idx="4">
                  <c:v>31.133163209999999</c:v>
                </c:pt>
                <c:pt idx="5">
                  <c:v>2.2071142199999998</c:v>
                </c:pt>
                <c:pt idx="6">
                  <c:v>16.832972760000001</c:v>
                </c:pt>
                <c:pt idx="7">
                  <c:v>7.9370083810000001</c:v>
                </c:pt>
                <c:pt idx="8">
                  <c:v>26.70584655</c:v>
                </c:pt>
                <c:pt idx="9">
                  <c:v>84.417930839999997</c:v>
                </c:pt>
                <c:pt idx="10">
                  <c:v>7.5983326440000001</c:v>
                </c:pt>
                <c:pt idx="11">
                  <c:v>0.92092394799999999</c:v>
                </c:pt>
                <c:pt idx="12">
                  <c:v>11.88522053</c:v>
                </c:pt>
                <c:pt idx="13">
                  <c:v>11.27146602</c:v>
                </c:pt>
                <c:pt idx="14">
                  <c:v>11.438235280000001</c:v>
                </c:pt>
                <c:pt idx="15">
                  <c:v>11.7238059</c:v>
                </c:pt>
                <c:pt idx="16">
                  <c:v>11.653948310000001</c:v>
                </c:pt>
                <c:pt idx="17">
                  <c:v>10.01952195</c:v>
                </c:pt>
                <c:pt idx="18">
                  <c:v>27.62880397</c:v>
                </c:pt>
                <c:pt idx="19">
                  <c:v>2.774523973</c:v>
                </c:pt>
                <c:pt idx="20">
                  <c:v>62.651653289999999</c:v>
                </c:pt>
                <c:pt idx="21">
                  <c:v>0.80834841700000004</c:v>
                </c:pt>
                <c:pt idx="22">
                  <c:v>3.9892672999999997E-2</c:v>
                </c:pt>
                <c:pt idx="23">
                  <c:v>22.28263879</c:v>
                </c:pt>
                <c:pt idx="24">
                  <c:v>80.384139300000001</c:v>
                </c:pt>
                <c:pt idx="25">
                  <c:v>12.62375426</c:v>
                </c:pt>
                <c:pt idx="26">
                  <c:v>8.7730433940000001</c:v>
                </c:pt>
                <c:pt idx="27">
                  <c:v>3.897804737</c:v>
                </c:pt>
                <c:pt idx="28">
                  <c:v>14.4431262</c:v>
                </c:pt>
                <c:pt idx="29">
                  <c:v>2.9304518700000002</c:v>
                </c:pt>
                <c:pt idx="30">
                  <c:v>21.839645390000001</c:v>
                </c:pt>
                <c:pt idx="31">
                  <c:v>3.8937329999999999E-2</c:v>
                </c:pt>
                <c:pt idx="32">
                  <c:v>13.51945901</c:v>
                </c:pt>
                <c:pt idx="33">
                  <c:v>19.27709389</c:v>
                </c:pt>
                <c:pt idx="34">
                  <c:v>0.101729393</c:v>
                </c:pt>
                <c:pt idx="35">
                  <c:v>27.082961319999999</c:v>
                </c:pt>
                <c:pt idx="36">
                  <c:v>2.577220917</c:v>
                </c:pt>
                <c:pt idx="37">
                  <c:v>7.5253887180000003</c:v>
                </c:pt>
                <c:pt idx="38">
                  <c:v>26.125334980000002</c:v>
                </c:pt>
                <c:pt idx="39">
                  <c:v>43.691476110000004</c:v>
                </c:pt>
                <c:pt idx="40">
                  <c:v>19.920850519999998</c:v>
                </c:pt>
                <c:pt idx="41">
                  <c:v>5.0867714880000001</c:v>
                </c:pt>
                <c:pt idx="42">
                  <c:v>2.640163898</c:v>
                </c:pt>
                <c:pt idx="43">
                  <c:v>45.097335100000002</c:v>
                </c:pt>
                <c:pt idx="44">
                  <c:v>5.0463926790000002</c:v>
                </c:pt>
                <c:pt idx="45">
                  <c:v>2.0691137309999998</c:v>
                </c:pt>
                <c:pt idx="46">
                  <c:v>1.7815172669999999</c:v>
                </c:pt>
                <c:pt idx="47">
                  <c:v>29.16563725</c:v>
                </c:pt>
                <c:pt idx="48">
                  <c:v>28.969415189999999</c:v>
                </c:pt>
                <c:pt idx="49">
                  <c:v>42.615123990000001</c:v>
                </c:pt>
                <c:pt idx="50">
                  <c:v>8.6273035999999994</c:v>
                </c:pt>
                <c:pt idx="51">
                  <c:v>0.55056119000000003</c:v>
                </c:pt>
                <c:pt idx="52">
                  <c:v>18.349124190000001</c:v>
                </c:pt>
                <c:pt idx="53">
                  <c:v>8.0263886450000008</c:v>
                </c:pt>
                <c:pt idx="54">
                  <c:v>46.547216419999998</c:v>
                </c:pt>
                <c:pt idx="55">
                  <c:v>6.0382695200000001</c:v>
                </c:pt>
                <c:pt idx="56">
                  <c:v>2.537951708</c:v>
                </c:pt>
                <c:pt idx="57">
                  <c:v>18.329216479999999</c:v>
                </c:pt>
                <c:pt idx="58">
                  <c:v>2.3867404460000001</c:v>
                </c:pt>
                <c:pt idx="59">
                  <c:v>2.1264476779999999</c:v>
                </c:pt>
                <c:pt idx="60">
                  <c:v>1.8989300730000001</c:v>
                </c:pt>
                <c:pt idx="61">
                  <c:v>110.49739889999999</c:v>
                </c:pt>
                <c:pt idx="62">
                  <c:v>0.67132115400000003</c:v>
                </c:pt>
                <c:pt idx="63">
                  <c:v>83.003358129999995</c:v>
                </c:pt>
                <c:pt idx="64">
                  <c:v>2.2597558499999999</c:v>
                </c:pt>
                <c:pt idx="65">
                  <c:v>36.468062400000001</c:v>
                </c:pt>
                <c:pt idx="66">
                  <c:v>9.8219094279999997</c:v>
                </c:pt>
                <c:pt idx="67">
                  <c:v>65.480956789999993</c:v>
                </c:pt>
                <c:pt idx="68">
                  <c:v>33.93872142</c:v>
                </c:pt>
                <c:pt idx="69">
                  <c:v>11.21370387</c:v>
                </c:pt>
                <c:pt idx="70">
                  <c:v>32.129894729999997</c:v>
                </c:pt>
                <c:pt idx="71">
                  <c:v>0.48327994299999999</c:v>
                </c:pt>
                <c:pt idx="72">
                  <c:v>24.156001570000001</c:v>
                </c:pt>
                <c:pt idx="73">
                  <c:v>16.1983459</c:v>
                </c:pt>
                <c:pt idx="74">
                  <c:v>4.4118659500000001</c:v>
                </c:pt>
                <c:pt idx="75">
                  <c:v>63.780966999999997</c:v>
                </c:pt>
                <c:pt idx="76">
                  <c:v>4.9096381659999997</c:v>
                </c:pt>
                <c:pt idx="77">
                  <c:v>5.7686002250000001</c:v>
                </c:pt>
                <c:pt idx="78">
                  <c:v>34.553030010000001</c:v>
                </c:pt>
                <c:pt idx="79">
                  <c:v>0.79115462299999995</c:v>
                </c:pt>
                <c:pt idx="80">
                  <c:v>11.92599916</c:v>
                </c:pt>
                <c:pt idx="81">
                  <c:v>11.075814960000001</c:v>
                </c:pt>
                <c:pt idx="82">
                  <c:v>0.196474552</c:v>
                </c:pt>
                <c:pt idx="83">
                  <c:v>10.30954075</c:v>
                </c:pt>
                <c:pt idx="84">
                  <c:v>3.9941983219999999</c:v>
                </c:pt>
                <c:pt idx="85">
                  <c:v>2.507116795</c:v>
                </c:pt>
                <c:pt idx="86">
                  <c:v>3.7308554649999999</c:v>
                </c:pt>
                <c:pt idx="87">
                  <c:v>8.5658466820000001</c:v>
                </c:pt>
                <c:pt idx="88">
                  <c:v>29.371475220000001</c:v>
                </c:pt>
                <c:pt idx="89">
                  <c:v>30.313251260000001</c:v>
                </c:pt>
                <c:pt idx="90">
                  <c:v>4.7904260159999996</c:v>
                </c:pt>
                <c:pt idx="91">
                  <c:v>23.743852619999998</c:v>
                </c:pt>
                <c:pt idx="92">
                  <c:v>13.3206439</c:v>
                </c:pt>
                <c:pt idx="93">
                  <c:v>1.4076006409999999</c:v>
                </c:pt>
                <c:pt idx="94">
                  <c:v>2.5569779869999998</c:v>
                </c:pt>
                <c:pt idx="95">
                  <c:v>14.29530692</c:v>
                </c:pt>
                <c:pt idx="96">
                  <c:v>3.1836330890000002</c:v>
                </c:pt>
                <c:pt idx="97">
                  <c:v>22.297628159999999</c:v>
                </c:pt>
                <c:pt idx="98">
                  <c:v>72.793742179999995</c:v>
                </c:pt>
                <c:pt idx="99">
                  <c:v>4.7567813399999999</c:v>
                </c:pt>
              </c:numCache>
            </c:numRef>
          </c:xVal>
          <c:yVal>
            <c:numRef>
              <c:f>評価関数改良0806_19!$O$2:$O$101</c:f>
              <c:numCache>
                <c:formatCode>General</c:formatCode>
                <c:ptCount val="100"/>
                <c:pt idx="0">
                  <c:v>4.579018831</c:v>
                </c:pt>
                <c:pt idx="1">
                  <c:v>10.556535240000001</c:v>
                </c:pt>
                <c:pt idx="2">
                  <c:v>5.291302204</c:v>
                </c:pt>
                <c:pt idx="3">
                  <c:v>15.85495925</c:v>
                </c:pt>
                <c:pt idx="4">
                  <c:v>35.775172470000001</c:v>
                </c:pt>
                <c:pt idx="5">
                  <c:v>4.6426200870000001</c:v>
                </c:pt>
                <c:pt idx="6">
                  <c:v>25.702098370000002</c:v>
                </c:pt>
                <c:pt idx="7">
                  <c:v>19.040429830000001</c:v>
                </c:pt>
                <c:pt idx="8">
                  <c:v>29.38361192</c:v>
                </c:pt>
                <c:pt idx="9">
                  <c:v>92.220410819999998</c:v>
                </c:pt>
                <c:pt idx="10">
                  <c:v>11.028533700000001</c:v>
                </c:pt>
                <c:pt idx="11">
                  <c:v>6.8960845470000001</c:v>
                </c:pt>
                <c:pt idx="12">
                  <c:v>15.48842645</c:v>
                </c:pt>
                <c:pt idx="13">
                  <c:v>12.443398480000001</c:v>
                </c:pt>
                <c:pt idx="14">
                  <c:v>28.12000394</c:v>
                </c:pt>
                <c:pt idx="15">
                  <c:v>16.085301879999999</c:v>
                </c:pt>
                <c:pt idx="16">
                  <c:v>17.135920760000001</c:v>
                </c:pt>
                <c:pt idx="17">
                  <c:v>13.575767519999999</c:v>
                </c:pt>
                <c:pt idx="18">
                  <c:v>32.654707190000003</c:v>
                </c:pt>
                <c:pt idx="19">
                  <c:v>6.3368463520000002</c:v>
                </c:pt>
                <c:pt idx="20">
                  <c:v>64.891074419999995</c:v>
                </c:pt>
                <c:pt idx="21">
                  <c:v>8.6298129560000003</c:v>
                </c:pt>
                <c:pt idx="22">
                  <c:v>4.2524602409999996</c:v>
                </c:pt>
                <c:pt idx="23">
                  <c:v>23.900749680000001</c:v>
                </c:pt>
                <c:pt idx="24">
                  <c:v>87.164081569999993</c:v>
                </c:pt>
                <c:pt idx="25">
                  <c:v>14.21750975</c:v>
                </c:pt>
                <c:pt idx="26">
                  <c:v>13.601485009999999</c:v>
                </c:pt>
                <c:pt idx="27">
                  <c:v>8.3580672739999997</c:v>
                </c:pt>
                <c:pt idx="28">
                  <c:v>17.108095169999999</c:v>
                </c:pt>
                <c:pt idx="29">
                  <c:v>7.1635587220000003</c:v>
                </c:pt>
                <c:pt idx="30">
                  <c:v>32.260556219999998</c:v>
                </c:pt>
                <c:pt idx="31">
                  <c:v>1.869518518</c:v>
                </c:pt>
                <c:pt idx="32">
                  <c:v>14.834555630000001</c:v>
                </c:pt>
                <c:pt idx="33">
                  <c:v>23.432535649999998</c:v>
                </c:pt>
                <c:pt idx="34">
                  <c:v>5.6075608729999997</c:v>
                </c:pt>
                <c:pt idx="35">
                  <c:v>31.252014160000002</c:v>
                </c:pt>
                <c:pt idx="36">
                  <c:v>3.6998462679999999</c:v>
                </c:pt>
                <c:pt idx="37">
                  <c:v>11.821647410000001</c:v>
                </c:pt>
                <c:pt idx="38">
                  <c:v>29.968217129999999</c:v>
                </c:pt>
                <c:pt idx="39">
                  <c:v>48.165988679999998</c:v>
                </c:pt>
                <c:pt idx="40">
                  <c:v>20.536559100000002</c:v>
                </c:pt>
                <c:pt idx="41">
                  <c:v>6.6438739299999998</c:v>
                </c:pt>
                <c:pt idx="42">
                  <c:v>5.2453498840000004</c:v>
                </c:pt>
                <c:pt idx="43">
                  <c:v>45.671320919999999</c:v>
                </c:pt>
                <c:pt idx="44">
                  <c:v>11.05471444</c:v>
                </c:pt>
                <c:pt idx="45">
                  <c:v>6.5700564379999999</c:v>
                </c:pt>
                <c:pt idx="46">
                  <c:v>4.626459122</c:v>
                </c:pt>
                <c:pt idx="47">
                  <c:v>31.607236149999999</c:v>
                </c:pt>
                <c:pt idx="48">
                  <c:v>33.506105419999997</c:v>
                </c:pt>
                <c:pt idx="49">
                  <c:v>42.9941113</c:v>
                </c:pt>
                <c:pt idx="50">
                  <c:v>14.236492630000001</c:v>
                </c:pt>
                <c:pt idx="51">
                  <c:v>7.5469663139999996</c:v>
                </c:pt>
                <c:pt idx="52">
                  <c:v>22.283179520000001</c:v>
                </c:pt>
                <c:pt idx="53">
                  <c:v>12.23641658</c:v>
                </c:pt>
                <c:pt idx="54">
                  <c:v>48.568208220000002</c:v>
                </c:pt>
                <c:pt idx="55">
                  <c:v>9.9004733559999991</c:v>
                </c:pt>
                <c:pt idx="56">
                  <c:v>6.7184479240000003</c:v>
                </c:pt>
                <c:pt idx="57">
                  <c:v>21.545185799999999</c:v>
                </c:pt>
                <c:pt idx="58">
                  <c:v>3.026498556</c:v>
                </c:pt>
                <c:pt idx="59">
                  <c:v>3.7228138450000001</c:v>
                </c:pt>
                <c:pt idx="60">
                  <c:v>13.639654869999999</c:v>
                </c:pt>
                <c:pt idx="61">
                  <c:v>111.9400966</c:v>
                </c:pt>
                <c:pt idx="62">
                  <c:v>4.6482193470000004</c:v>
                </c:pt>
                <c:pt idx="63">
                  <c:v>84.898058649999996</c:v>
                </c:pt>
                <c:pt idx="64">
                  <c:v>5.6386585240000002</c:v>
                </c:pt>
                <c:pt idx="65">
                  <c:v>38.059355019999998</c:v>
                </c:pt>
                <c:pt idx="66">
                  <c:v>12.251754760000001</c:v>
                </c:pt>
                <c:pt idx="67">
                  <c:v>69.488874199999998</c:v>
                </c:pt>
                <c:pt idx="68">
                  <c:v>35.614375109999997</c:v>
                </c:pt>
                <c:pt idx="69">
                  <c:v>15.71383095</c:v>
                </c:pt>
                <c:pt idx="70">
                  <c:v>33.755169629999997</c:v>
                </c:pt>
                <c:pt idx="71">
                  <c:v>17.481745719999999</c:v>
                </c:pt>
                <c:pt idx="72">
                  <c:v>25.93148017</c:v>
                </c:pt>
                <c:pt idx="73">
                  <c:v>18.70385194</c:v>
                </c:pt>
                <c:pt idx="74">
                  <c:v>7.9695346359999997</c:v>
                </c:pt>
                <c:pt idx="75">
                  <c:v>68.354557040000003</c:v>
                </c:pt>
                <c:pt idx="76">
                  <c:v>6.7274856569999999</c:v>
                </c:pt>
                <c:pt idx="77">
                  <c:v>10.07809615</c:v>
                </c:pt>
                <c:pt idx="78">
                  <c:v>35.517456770000003</c:v>
                </c:pt>
                <c:pt idx="79">
                  <c:v>2.1726551060000001</c:v>
                </c:pt>
                <c:pt idx="80">
                  <c:v>14.65176892</c:v>
                </c:pt>
                <c:pt idx="81">
                  <c:v>13.38691998</c:v>
                </c:pt>
                <c:pt idx="82">
                  <c:v>7.9359185700000001</c:v>
                </c:pt>
                <c:pt idx="83">
                  <c:v>11.546561000000001</c:v>
                </c:pt>
                <c:pt idx="84">
                  <c:v>5.2543013099999998</c:v>
                </c:pt>
                <c:pt idx="85">
                  <c:v>4.1485950950000001</c:v>
                </c:pt>
                <c:pt idx="86">
                  <c:v>11.40178871</c:v>
                </c:pt>
                <c:pt idx="87">
                  <c:v>11.61752081</c:v>
                </c:pt>
                <c:pt idx="88">
                  <c:v>32.266698839999997</c:v>
                </c:pt>
                <c:pt idx="89">
                  <c:v>33.415206670000003</c:v>
                </c:pt>
                <c:pt idx="90">
                  <c:v>9.2211205960000004</c:v>
                </c:pt>
                <c:pt idx="91">
                  <c:v>26.166161540000001</c:v>
                </c:pt>
                <c:pt idx="92">
                  <c:v>17.125585789999999</c:v>
                </c:pt>
                <c:pt idx="93">
                  <c:v>2.01515317</c:v>
                </c:pt>
                <c:pt idx="94">
                  <c:v>5.7701990600000004</c:v>
                </c:pt>
                <c:pt idx="95">
                  <c:v>15.41045976</c:v>
                </c:pt>
                <c:pt idx="96">
                  <c:v>4.1467072959999998</c:v>
                </c:pt>
                <c:pt idx="97">
                  <c:v>23.963929650000001</c:v>
                </c:pt>
                <c:pt idx="98">
                  <c:v>76.251863240000006</c:v>
                </c:pt>
                <c:pt idx="99">
                  <c:v>11.015060419999999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3-4E07-A66A-9E56EFF0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90168"/>
        <c:axId val="690487872"/>
      </c:scatterChart>
      <c:valAx>
        <c:axId val="6904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487872"/>
        <c:crosses val="autoZero"/>
        <c:crossBetween val="midCat"/>
      </c:valAx>
      <c:valAx>
        <c:axId val="6904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49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'0806_2036'!$O$1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'0806_2036'!$J$2:$J$101</c:f>
              <c:numCache>
                <c:formatCode>General</c:formatCode>
                <c:ptCount val="100"/>
                <c:pt idx="0">
                  <c:v>1.956838369</c:v>
                </c:pt>
                <c:pt idx="1">
                  <c:v>67.62128448</c:v>
                </c:pt>
                <c:pt idx="2">
                  <c:v>4.2382206919999996</c:v>
                </c:pt>
                <c:pt idx="3">
                  <c:v>31.511307479999999</c:v>
                </c:pt>
                <c:pt idx="4">
                  <c:v>6.9155304429999997</c:v>
                </c:pt>
                <c:pt idx="5">
                  <c:v>3.2987494470000001</c:v>
                </c:pt>
                <c:pt idx="6">
                  <c:v>1.6760606769999999</c:v>
                </c:pt>
                <c:pt idx="7">
                  <c:v>4.2394080159999996</c:v>
                </c:pt>
                <c:pt idx="8">
                  <c:v>1.0381293300000001</c:v>
                </c:pt>
                <c:pt idx="9">
                  <c:v>18.042432550000001</c:v>
                </c:pt>
                <c:pt idx="10">
                  <c:v>3.535800219</c:v>
                </c:pt>
                <c:pt idx="11">
                  <c:v>1.3093268870000001</c:v>
                </c:pt>
                <c:pt idx="12">
                  <c:v>24.91288376</c:v>
                </c:pt>
                <c:pt idx="13">
                  <c:v>10.25398302</c:v>
                </c:pt>
                <c:pt idx="14">
                  <c:v>10.57185745</c:v>
                </c:pt>
                <c:pt idx="15">
                  <c:v>72.420836929999993</c:v>
                </c:pt>
                <c:pt idx="16">
                  <c:v>3.5136699679999999</c:v>
                </c:pt>
                <c:pt idx="17">
                  <c:v>27.274900200000001</c:v>
                </c:pt>
                <c:pt idx="18">
                  <c:v>1.4966700079999999</c:v>
                </c:pt>
                <c:pt idx="19">
                  <c:v>0.74520182599999996</c:v>
                </c:pt>
                <c:pt idx="20">
                  <c:v>0.26723766300000001</c:v>
                </c:pt>
                <c:pt idx="21">
                  <c:v>5.1210656170000002</c:v>
                </c:pt>
                <c:pt idx="22">
                  <c:v>0.49523282099999999</c:v>
                </c:pt>
                <c:pt idx="23">
                  <c:v>17.5956893</c:v>
                </c:pt>
                <c:pt idx="24">
                  <c:v>1.9974448680000001</c:v>
                </c:pt>
                <c:pt idx="25">
                  <c:v>0.14205431900000001</c:v>
                </c:pt>
                <c:pt idx="26">
                  <c:v>46.280102730000003</c:v>
                </c:pt>
                <c:pt idx="27">
                  <c:v>0.78199601200000002</c:v>
                </c:pt>
                <c:pt idx="28">
                  <c:v>32.267153499999999</c:v>
                </c:pt>
                <c:pt idx="29">
                  <c:v>3.6194767950000002</c:v>
                </c:pt>
                <c:pt idx="30">
                  <c:v>4.561877966</c:v>
                </c:pt>
                <c:pt idx="31">
                  <c:v>1.322355747</c:v>
                </c:pt>
                <c:pt idx="32">
                  <c:v>4.1634714600000002</c:v>
                </c:pt>
                <c:pt idx="33">
                  <c:v>14.134664770000001</c:v>
                </c:pt>
                <c:pt idx="34">
                  <c:v>106.6777427</c:v>
                </c:pt>
                <c:pt idx="35">
                  <c:v>24.794878010000001</c:v>
                </c:pt>
                <c:pt idx="36">
                  <c:v>12.855345959999999</c:v>
                </c:pt>
                <c:pt idx="37">
                  <c:v>7.0376391409999997</c:v>
                </c:pt>
                <c:pt idx="38">
                  <c:v>0.56975221600000003</c:v>
                </c:pt>
                <c:pt idx="39">
                  <c:v>17.428358320000001</c:v>
                </c:pt>
                <c:pt idx="40">
                  <c:v>81.381575819999995</c:v>
                </c:pt>
                <c:pt idx="41">
                  <c:v>20.98938441</c:v>
                </c:pt>
                <c:pt idx="42">
                  <c:v>1.3017178000000001E-2</c:v>
                </c:pt>
                <c:pt idx="43">
                  <c:v>19.322647329999999</c:v>
                </c:pt>
                <c:pt idx="44">
                  <c:v>7.5912179950000001</c:v>
                </c:pt>
                <c:pt idx="45">
                  <c:v>110.92695670000001</c:v>
                </c:pt>
                <c:pt idx="46">
                  <c:v>4.6289870740000003</c:v>
                </c:pt>
                <c:pt idx="47">
                  <c:v>94.430459020000001</c:v>
                </c:pt>
                <c:pt idx="48">
                  <c:v>12.08779502</c:v>
                </c:pt>
                <c:pt idx="49">
                  <c:v>1.5422260759999999</c:v>
                </c:pt>
                <c:pt idx="50">
                  <c:v>0.20584607099999999</c:v>
                </c:pt>
                <c:pt idx="51">
                  <c:v>27.48327565</c:v>
                </c:pt>
                <c:pt idx="52">
                  <c:v>13.656948330000001</c:v>
                </c:pt>
                <c:pt idx="53">
                  <c:v>2.4701411719999999</c:v>
                </c:pt>
                <c:pt idx="54">
                  <c:v>2.9874970909999998</c:v>
                </c:pt>
                <c:pt idx="55">
                  <c:v>7.5022509099999999</c:v>
                </c:pt>
                <c:pt idx="56">
                  <c:v>0.85867047299999999</c:v>
                </c:pt>
                <c:pt idx="57">
                  <c:v>1.4082808490000001</c:v>
                </c:pt>
                <c:pt idx="58">
                  <c:v>0.28140091900000003</c:v>
                </c:pt>
                <c:pt idx="59">
                  <c:v>8.4883475300000004</c:v>
                </c:pt>
                <c:pt idx="60">
                  <c:v>9.1082897190000001</c:v>
                </c:pt>
                <c:pt idx="61">
                  <c:v>38.052680019999997</c:v>
                </c:pt>
                <c:pt idx="62">
                  <c:v>1.0803728100000001</c:v>
                </c:pt>
                <c:pt idx="63">
                  <c:v>9.4781618119999997</c:v>
                </c:pt>
                <c:pt idx="64">
                  <c:v>10.221456290000001</c:v>
                </c:pt>
                <c:pt idx="65">
                  <c:v>0.92459750200000002</c:v>
                </c:pt>
                <c:pt idx="66">
                  <c:v>28.071868179999999</c:v>
                </c:pt>
                <c:pt idx="67">
                  <c:v>8.1468930240000006</c:v>
                </c:pt>
                <c:pt idx="68">
                  <c:v>5.9007565980000001</c:v>
                </c:pt>
                <c:pt idx="69">
                  <c:v>14.415035489999999</c:v>
                </c:pt>
                <c:pt idx="70">
                  <c:v>1.09808898</c:v>
                </c:pt>
                <c:pt idx="71">
                  <c:v>5.7579517359999999</c:v>
                </c:pt>
                <c:pt idx="72">
                  <c:v>8.4230749609999993</c:v>
                </c:pt>
                <c:pt idx="73">
                  <c:v>3.4632248880000001</c:v>
                </c:pt>
                <c:pt idx="74">
                  <c:v>13.518726109999999</c:v>
                </c:pt>
                <c:pt idx="75">
                  <c:v>19.40574694</c:v>
                </c:pt>
                <c:pt idx="76">
                  <c:v>8.3687627320000004</c:v>
                </c:pt>
                <c:pt idx="77">
                  <c:v>0.41293168099999999</c:v>
                </c:pt>
                <c:pt idx="78">
                  <c:v>1.460697651</c:v>
                </c:pt>
                <c:pt idx="79">
                  <c:v>1.142070532</c:v>
                </c:pt>
                <c:pt idx="80">
                  <c:v>5.4849328990000004</c:v>
                </c:pt>
                <c:pt idx="81">
                  <c:v>10.669272660000001</c:v>
                </c:pt>
                <c:pt idx="82">
                  <c:v>15.233356240000001</c:v>
                </c:pt>
                <c:pt idx="83">
                  <c:v>56.705415960000003</c:v>
                </c:pt>
                <c:pt idx="84">
                  <c:v>0.15309119199999999</c:v>
                </c:pt>
                <c:pt idx="85">
                  <c:v>1.8323392869999999</c:v>
                </c:pt>
                <c:pt idx="86">
                  <c:v>3.3402976990000002</c:v>
                </c:pt>
                <c:pt idx="87">
                  <c:v>38.291098359999999</c:v>
                </c:pt>
                <c:pt idx="88">
                  <c:v>2.427345753</c:v>
                </c:pt>
                <c:pt idx="89">
                  <c:v>7.9284131530000002</c:v>
                </c:pt>
                <c:pt idx="90">
                  <c:v>9.045318365</c:v>
                </c:pt>
                <c:pt idx="91">
                  <c:v>2.1522860530000001</c:v>
                </c:pt>
                <c:pt idx="92">
                  <c:v>5.7674882409999997</c:v>
                </c:pt>
                <c:pt idx="93">
                  <c:v>177.83287000000001</c:v>
                </c:pt>
                <c:pt idx="94">
                  <c:v>17.69518995</c:v>
                </c:pt>
                <c:pt idx="95">
                  <c:v>3.1745827200000001</c:v>
                </c:pt>
                <c:pt idx="96">
                  <c:v>1.1926774979999999</c:v>
                </c:pt>
                <c:pt idx="97">
                  <c:v>1.2919898030000001</c:v>
                </c:pt>
                <c:pt idx="98">
                  <c:v>0.47392106099999998</c:v>
                </c:pt>
                <c:pt idx="99">
                  <c:v>5.2612073419999996</c:v>
                </c:pt>
              </c:numCache>
            </c:numRef>
          </c:xVal>
          <c:yVal>
            <c:numRef>
              <c:f>'0806_2036'!$O$2:$O$101</c:f>
              <c:numCache>
                <c:formatCode>General</c:formatCode>
                <c:ptCount val="100"/>
                <c:pt idx="0">
                  <c:v>3.9515566830000002</c:v>
                </c:pt>
                <c:pt idx="1">
                  <c:v>70.649957659999998</c:v>
                </c:pt>
                <c:pt idx="2">
                  <c:v>4.9544608590000001</c:v>
                </c:pt>
                <c:pt idx="3">
                  <c:v>37.480366949999997</c:v>
                </c:pt>
                <c:pt idx="4">
                  <c:v>9.8263592719999995</c:v>
                </c:pt>
                <c:pt idx="5">
                  <c:v>5.740831375</c:v>
                </c:pt>
                <c:pt idx="6">
                  <c:v>11.24636531</c:v>
                </c:pt>
                <c:pt idx="7">
                  <c:v>4.9698913100000004</c:v>
                </c:pt>
                <c:pt idx="8">
                  <c:v>1.480001211</c:v>
                </c:pt>
                <c:pt idx="9">
                  <c:v>19.610630270000001</c:v>
                </c:pt>
                <c:pt idx="10">
                  <c:v>5.1398782729999999</c:v>
                </c:pt>
                <c:pt idx="11">
                  <c:v>1.701280117</c:v>
                </c:pt>
                <c:pt idx="12">
                  <c:v>25.381244179999999</c:v>
                </c:pt>
                <c:pt idx="13">
                  <c:v>14.15978265</c:v>
                </c:pt>
                <c:pt idx="14">
                  <c:v>10.78631234</c:v>
                </c:pt>
                <c:pt idx="15">
                  <c:v>74.389850139999993</c:v>
                </c:pt>
                <c:pt idx="16">
                  <c:v>6.2767925260000004</c:v>
                </c:pt>
                <c:pt idx="17">
                  <c:v>28.596184019999999</c:v>
                </c:pt>
                <c:pt idx="18">
                  <c:v>3.857861996</c:v>
                </c:pt>
                <c:pt idx="19">
                  <c:v>3.842494249</c:v>
                </c:pt>
                <c:pt idx="20">
                  <c:v>4.161899805</c:v>
                </c:pt>
                <c:pt idx="21">
                  <c:v>7.7312989229999998</c:v>
                </c:pt>
                <c:pt idx="22">
                  <c:v>2.1031801699999999</c:v>
                </c:pt>
                <c:pt idx="23">
                  <c:v>20.491098879999999</c:v>
                </c:pt>
                <c:pt idx="24">
                  <c:v>3.9188778399999999</c:v>
                </c:pt>
                <c:pt idx="25">
                  <c:v>2.683105946</c:v>
                </c:pt>
                <c:pt idx="26">
                  <c:v>51.679056639999999</c:v>
                </c:pt>
                <c:pt idx="27">
                  <c:v>2.1921532149999998</c:v>
                </c:pt>
                <c:pt idx="28">
                  <c:v>33.846417670000001</c:v>
                </c:pt>
                <c:pt idx="29">
                  <c:v>4.372041941</c:v>
                </c:pt>
                <c:pt idx="30">
                  <c:v>7.9897484780000001</c:v>
                </c:pt>
                <c:pt idx="31">
                  <c:v>2.5295734410000001</c:v>
                </c:pt>
                <c:pt idx="32">
                  <c:v>5.8980147839999999</c:v>
                </c:pt>
                <c:pt idx="33">
                  <c:v>16.41763997</c:v>
                </c:pt>
                <c:pt idx="34">
                  <c:v>108.76000019999999</c:v>
                </c:pt>
                <c:pt idx="35">
                  <c:v>27.869621519999999</c:v>
                </c:pt>
                <c:pt idx="36">
                  <c:v>15.16326785</c:v>
                </c:pt>
                <c:pt idx="37">
                  <c:v>14.29392958</c:v>
                </c:pt>
                <c:pt idx="38">
                  <c:v>5.5070850849999999</c:v>
                </c:pt>
                <c:pt idx="39">
                  <c:v>19.322119709999999</c:v>
                </c:pt>
                <c:pt idx="40">
                  <c:v>82.685356859999999</c:v>
                </c:pt>
                <c:pt idx="41">
                  <c:v>21.683312650000001</c:v>
                </c:pt>
                <c:pt idx="42">
                  <c:v>3.7591891290000001</c:v>
                </c:pt>
                <c:pt idx="43">
                  <c:v>19.812912699999998</c:v>
                </c:pt>
                <c:pt idx="44">
                  <c:v>9.8467626569999993</c:v>
                </c:pt>
                <c:pt idx="45">
                  <c:v>112.6208594</c:v>
                </c:pt>
                <c:pt idx="46">
                  <c:v>9.0849714279999993</c:v>
                </c:pt>
                <c:pt idx="47">
                  <c:v>97.483013869999994</c:v>
                </c:pt>
                <c:pt idx="48">
                  <c:v>13.85442829</c:v>
                </c:pt>
                <c:pt idx="49">
                  <c:v>2.6887505049999998</c:v>
                </c:pt>
                <c:pt idx="50">
                  <c:v>6.3284177780000004</c:v>
                </c:pt>
                <c:pt idx="51">
                  <c:v>28.786683320000002</c:v>
                </c:pt>
                <c:pt idx="52">
                  <c:v>14.46293545</c:v>
                </c:pt>
                <c:pt idx="53">
                  <c:v>11.39935255</c:v>
                </c:pt>
                <c:pt idx="54">
                  <c:v>8.3867652419999992</c:v>
                </c:pt>
                <c:pt idx="55">
                  <c:v>8.4564414019999994</c:v>
                </c:pt>
                <c:pt idx="56">
                  <c:v>2.0153465270000002</c:v>
                </c:pt>
                <c:pt idx="57">
                  <c:v>3.7596020700000001</c:v>
                </c:pt>
                <c:pt idx="58">
                  <c:v>1.7775299550000001</c:v>
                </c:pt>
                <c:pt idx="59">
                  <c:v>11.65428472</c:v>
                </c:pt>
                <c:pt idx="60">
                  <c:v>12.528480289999999</c:v>
                </c:pt>
                <c:pt idx="61">
                  <c:v>42.686203480000003</c:v>
                </c:pt>
                <c:pt idx="62">
                  <c:v>5.4770908360000004</c:v>
                </c:pt>
                <c:pt idx="63">
                  <c:v>15.67473745</c:v>
                </c:pt>
                <c:pt idx="64">
                  <c:v>14.570607900000001</c:v>
                </c:pt>
                <c:pt idx="65">
                  <c:v>1.447776079</c:v>
                </c:pt>
                <c:pt idx="66">
                  <c:v>28.90778899</c:v>
                </c:pt>
                <c:pt idx="67">
                  <c:v>10.520481820000001</c:v>
                </c:pt>
                <c:pt idx="68">
                  <c:v>7.7706613539999996</c:v>
                </c:pt>
                <c:pt idx="69">
                  <c:v>15.363655570000001</c:v>
                </c:pt>
                <c:pt idx="70">
                  <c:v>5.0261409280000002</c:v>
                </c:pt>
                <c:pt idx="71">
                  <c:v>6.74282074</c:v>
                </c:pt>
                <c:pt idx="72">
                  <c:v>9.9412224289999997</c:v>
                </c:pt>
                <c:pt idx="73">
                  <c:v>13.03154659</c:v>
                </c:pt>
                <c:pt idx="74">
                  <c:v>23.042818069999999</c:v>
                </c:pt>
                <c:pt idx="75">
                  <c:v>22.433579439999999</c:v>
                </c:pt>
                <c:pt idx="76">
                  <c:v>16.06297064</c:v>
                </c:pt>
                <c:pt idx="77">
                  <c:v>5.6575930120000004</c:v>
                </c:pt>
                <c:pt idx="78">
                  <c:v>3.117505312</c:v>
                </c:pt>
                <c:pt idx="79">
                  <c:v>2.4748165609999999</c:v>
                </c:pt>
                <c:pt idx="80">
                  <c:v>6.2469112869999996</c:v>
                </c:pt>
                <c:pt idx="81">
                  <c:v>17.749043700000001</c:v>
                </c:pt>
                <c:pt idx="82">
                  <c:v>18.941352609999999</c:v>
                </c:pt>
                <c:pt idx="83">
                  <c:v>62.770176169999999</c:v>
                </c:pt>
                <c:pt idx="84">
                  <c:v>1.1842455860000001</c:v>
                </c:pt>
                <c:pt idx="85">
                  <c:v>3.3943777079999999</c:v>
                </c:pt>
                <c:pt idx="86">
                  <c:v>6.2531223300000001</c:v>
                </c:pt>
                <c:pt idx="87">
                  <c:v>38.977884289999999</c:v>
                </c:pt>
                <c:pt idx="88">
                  <c:v>10.08031392</c:v>
                </c:pt>
                <c:pt idx="89">
                  <c:v>9.6086540219999996</c:v>
                </c:pt>
                <c:pt idx="90">
                  <c:v>22.102554560000002</c:v>
                </c:pt>
                <c:pt idx="91">
                  <c:v>6.4700758460000003</c:v>
                </c:pt>
                <c:pt idx="92">
                  <c:v>7.2509500979999997</c:v>
                </c:pt>
                <c:pt idx="93">
                  <c:v>179.1957769</c:v>
                </c:pt>
                <c:pt idx="94">
                  <c:v>21.061350820000001</c:v>
                </c:pt>
                <c:pt idx="95">
                  <c:v>5.3522808550000001</c:v>
                </c:pt>
                <c:pt idx="96">
                  <c:v>5.6399064059999997</c:v>
                </c:pt>
                <c:pt idx="97">
                  <c:v>5.0313310619999996</c:v>
                </c:pt>
                <c:pt idx="98">
                  <c:v>6.4374630450000003</c:v>
                </c:pt>
                <c:pt idx="99">
                  <c:v>8.1722679140000007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2-4B43-BD64-548DBBA9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51952"/>
        <c:axId val="519554576"/>
      </c:scatterChart>
      <c:valAx>
        <c:axId val="519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54576"/>
        <c:crosses val="autoZero"/>
        <c:crossBetween val="midCat"/>
      </c:valAx>
      <c:valAx>
        <c:axId val="519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45BE8B2-4226-4FFF-995C-C3629C87207A}">
          <cx:tx>
            <cx:txData>
              <cx:f>_xlchart.v1.0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5941BFE-DB8F-4734-B1EA-4372C6C26D9E}">
          <cx:tx>
            <cx:txData>
              <cx:f>_xlchart.v1.2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6</xdr:row>
      <xdr:rowOff>104775</xdr:rowOff>
    </xdr:from>
    <xdr:to>
      <xdr:col>22</xdr:col>
      <xdr:colOff>261937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191C4-B270-4EF5-B338-03F0721C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252412</xdr:colOff>
      <xdr:row>9</xdr:row>
      <xdr:rowOff>123825</xdr:rowOff>
    </xdr:from>
    <xdr:to>
      <xdr:col>25</xdr:col>
      <xdr:colOff>23812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DCE8D-F572-4391-84B3-6C1D2B7F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157162</xdr:colOff>
      <xdr:row>10</xdr:row>
      <xdr:rowOff>57150</xdr:rowOff>
    </xdr:from>
    <xdr:to>
      <xdr:col>24</xdr:col>
      <xdr:colOff>614362</xdr:colOff>
      <xdr:row>21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242B8F-7640-4218-91E7-EC812CAA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22</xdr:row>
      <xdr:rowOff>85725</xdr:rowOff>
    </xdr:from>
    <xdr:to>
      <xdr:col>24</xdr:col>
      <xdr:colOff>566737</xdr:colOff>
      <xdr:row>33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43AE27B-8360-4F4E-9BAA-F5AD517EE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532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26</xdr:col>
      <xdr:colOff>366712</xdr:colOff>
      <xdr:row>3</xdr:row>
      <xdr:rowOff>171450</xdr:rowOff>
    </xdr:from>
    <xdr:to>
      <xdr:col>32</xdr:col>
      <xdr:colOff>600076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63284CA-03D6-4FAD-8EB6-0DF630F6E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85825"/>
              <a:ext cx="4348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376237</xdr:colOff>
      <xdr:row>5</xdr:row>
      <xdr:rowOff>28575</xdr:rowOff>
    </xdr:from>
    <xdr:to>
      <xdr:col>22</xdr:col>
      <xdr:colOff>147637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539C2-9A2F-4586-8A4F-02FBD69D7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114300</xdr:rowOff>
    </xdr:from>
    <xdr:to>
      <xdr:col>22</xdr:col>
      <xdr:colOff>71437</xdr:colOff>
      <xdr:row>17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DFBECD-E4FC-4434-887E-C8B9A0E6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76200</xdr:rowOff>
    </xdr:from>
    <xdr:to>
      <xdr:col>22</xdr:col>
      <xdr:colOff>366712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AC7BBF-D917-46D2-B50A-910CB49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</xdr:colOff>
      <xdr:row>5</xdr:row>
      <xdr:rowOff>76200</xdr:rowOff>
    </xdr:from>
    <xdr:to>
      <xdr:col>22</xdr:col>
      <xdr:colOff>538162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995F77-4D79-41DB-A184-690458DC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280987</xdr:colOff>
      <xdr:row>5</xdr:row>
      <xdr:rowOff>66675</xdr:rowOff>
    </xdr:from>
    <xdr:to>
      <xdr:col>22</xdr:col>
      <xdr:colOff>52387</xdr:colOff>
      <xdr:row>16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98653A-75B2-4F57-BC24-BF1DA3697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activeCell="Q19" sqref="Q19:W2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6B83-0622-4CD3-85CD-BB151D3F02D4}">
  <dimension ref="A1:S101"/>
  <sheetViews>
    <sheetView workbookViewId="0">
      <selection activeCell="P25" sqref="P2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12</v>
      </c>
      <c r="E2">
        <v>10</v>
      </c>
      <c r="F2">
        <v>16</v>
      </c>
      <c r="G2">
        <v>62</v>
      </c>
      <c r="I2">
        <v>2.0296569999999998E-3</v>
      </c>
      <c r="J2">
        <v>0.41985320999999998</v>
      </c>
      <c r="K2">
        <v>9.9778179999999994E-3</v>
      </c>
      <c r="L2">
        <v>0.101741314</v>
      </c>
      <c r="M2">
        <v>0.26918768900000001</v>
      </c>
      <c r="N2">
        <v>0.575463057</v>
      </c>
      <c r="O2">
        <v>1.3782527449999999</v>
      </c>
      <c r="Q2" t="s">
        <v>23</v>
      </c>
      <c r="S2" t="s">
        <v>22</v>
      </c>
    </row>
    <row r="3" spans="1:19" x14ac:dyDescent="0.4">
      <c r="A3">
        <v>7</v>
      </c>
      <c r="B3">
        <v>13</v>
      </c>
      <c r="C3">
        <v>7</v>
      </c>
      <c r="D3">
        <v>11</v>
      </c>
      <c r="E3">
        <v>10</v>
      </c>
      <c r="F3">
        <v>15</v>
      </c>
      <c r="G3">
        <v>63</v>
      </c>
      <c r="I3">
        <v>9.9897399999999991E-4</v>
      </c>
      <c r="J3">
        <v>4.1430695059999998</v>
      </c>
      <c r="K3">
        <v>4.9827099E-2</v>
      </c>
      <c r="L3">
        <v>0.38373255699999997</v>
      </c>
      <c r="M3">
        <v>8.3265780999999997E-2</v>
      </c>
      <c r="N3">
        <v>0.11976814299999999</v>
      </c>
      <c r="O3">
        <v>4.78066206</v>
      </c>
      <c r="Q3">
        <f>AVERAGE(O:O)</f>
        <v>4.2098951936899995</v>
      </c>
      <c r="S3">
        <f>AVERAGE(G:G)</f>
        <v>60.54</v>
      </c>
    </row>
    <row r="4" spans="1:19" x14ac:dyDescent="0.4">
      <c r="A4">
        <v>6</v>
      </c>
      <c r="B4">
        <v>12</v>
      </c>
      <c r="C4">
        <v>7</v>
      </c>
      <c r="D4">
        <v>11</v>
      </c>
      <c r="E4">
        <v>10</v>
      </c>
      <c r="F4">
        <v>13</v>
      </c>
      <c r="G4">
        <v>59</v>
      </c>
      <c r="I4">
        <v>0</v>
      </c>
      <c r="J4">
        <v>0.483794689</v>
      </c>
      <c r="K4">
        <v>4.5876026E-2</v>
      </c>
      <c r="L4">
        <v>0.24035716100000001</v>
      </c>
      <c r="M4">
        <v>0.15562272099999999</v>
      </c>
      <c r="N4">
        <v>0.13484954800000001</v>
      </c>
      <c r="O4">
        <v>1.060500145</v>
      </c>
      <c r="Q4" t="s">
        <v>27</v>
      </c>
    </row>
    <row r="5" spans="1:19" x14ac:dyDescent="0.4">
      <c r="A5">
        <v>7</v>
      </c>
      <c r="B5">
        <v>11</v>
      </c>
      <c r="C5">
        <v>8</v>
      </c>
      <c r="D5">
        <v>11</v>
      </c>
      <c r="E5">
        <v>9</v>
      </c>
      <c r="F5">
        <v>15</v>
      </c>
      <c r="G5">
        <v>61</v>
      </c>
      <c r="I5">
        <v>9.9754300000000004E-4</v>
      </c>
      <c r="J5">
        <v>7.6800108000000006E-2</v>
      </c>
      <c r="K5">
        <v>0.97129750299999995</v>
      </c>
      <c r="L5">
        <v>3.0917167999999998E-2</v>
      </c>
      <c r="M5">
        <v>3.3908606000000001E-2</v>
      </c>
      <c r="N5">
        <v>0.42344188700000002</v>
      </c>
      <c r="O5">
        <v>1.537362814</v>
      </c>
      <c r="Q5">
        <f>_xlfn.STDEV.S(O:O)</f>
        <v>5.7647954976015932</v>
      </c>
    </row>
    <row r="6" spans="1:19" x14ac:dyDescent="0.4">
      <c r="A6">
        <v>6</v>
      </c>
      <c r="B6">
        <v>12</v>
      </c>
      <c r="C6">
        <v>9</v>
      </c>
      <c r="D6">
        <v>10</v>
      </c>
      <c r="E6">
        <v>9</v>
      </c>
      <c r="F6">
        <v>15</v>
      </c>
      <c r="G6">
        <v>60</v>
      </c>
      <c r="I6">
        <v>0</v>
      </c>
      <c r="J6">
        <v>0.62256598500000004</v>
      </c>
      <c r="K6">
        <v>4.5941152570000003</v>
      </c>
      <c r="L6">
        <v>9.8846435999999996E-2</v>
      </c>
      <c r="M6">
        <v>1.6957521E-2</v>
      </c>
      <c r="N6">
        <v>0.26644301399999998</v>
      </c>
      <c r="O6">
        <v>5.5989282129999998</v>
      </c>
    </row>
    <row r="7" spans="1:19" x14ac:dyDescent="0.4">
      <c r="A7">
        <v>7</v>
      </c>
      <c r="B7">
        <v>11</v>
      </c>
      <c r="C7">
        <v>7</v>
      </c>
      <c r="D7">
        <v>11</v>
      </c>
      <c r="E7">
        <v>10</v>
      </c>
      <c r="F7">
        <v>17</v>
      </c>
      <c r="G7">
        <v>63</v>
      </c>
      <c r="I7">
        <v>9.9706600000000001E-4</v>
      </c>
      <c r="J7">
        <v>0.52519679100000005</v>
      </c>
      <c r="K7">
        <v>3.9934397000000003E-2</v>
      </c>
      <c r="L7">
        <v>6.8826437000000004E-2</v>
      </c>
      <c r="M7">
        <v>0.13658213599999999</v>
      </c>
      <c r="N7">
        <v>4.4189443590000002</v>
      </c>
      <c r="O7">
        <v>5.1904811860000004</v>
      </c>
    </row>
    <row r="8" spans="1:19" x14ac:dyDescent="0.4">
      <c r="A8">
        <v>6</v>
      </c>
      <c r="B8">
        <v>12</v>
      </c>
      <c r="C8">
        <v>8</v>
      </c>
      <c r="D8">
        <v>10</v>
      </c>
      <c r="E8">
        <v>9</v>
      </c>
      <c r="F8">
        <v>14</v>
      </c>
      <c r="G8">
        <v>59</v>
      </c>
      <c r="I8">
        <v>9.9945099999999994E-4</v>
      </c>
      <c r="J8">
        <v>1.1159088610000001</v>
      </c>
      <c r="K8">
        <v>0.81065225600000002</v>
      </c>
      <c r="L8">
        <v>1.098299E-2</v>
      </c>
      <c r="M8">
        <v>9.9674702000000004E-2</v>
      </c>
      <c r="N8">
        <v>1.4960289E-2</v>
      </c>
      <c r="O8">
        <v>2.0531785490000001</v>
      </c>
    </row>
    <row r="9" spans="1:19" x14ac:dyDescent="0.4">
      <c r="A9">
        <v>5</v>
      </c>
      <c r="B9">
        <v>12</v>
      </c>
      <c r="C9">
        <v>8</v>
      </c>
      <c r="D9">
        <v>12</v>
      </c>
      <c r="E9">
        <v>9</v>
      </c>
      <c r="F9">
        <v>15</v>
      </c>
      <c r="G9">
        <v>61</v>
      </c>
      <c r="I9">
        <v>1.015186E-3</v>
      </c>
      <c r="J9">
        <v>1.406426191</v>
      </c>
      <c r="K9">
        <v>0.58001851999999998</v>
      </c>
      <c r="L9">
        <v>0.13264298399999999</v>
      </c>
      <c r="M9">
        <v>6.287384E-2</v>
      </c>
      <c r="N9">
        <v>1.215116262</v>
      </c>
      <c r="O9">
        <v>3.3980929849999999</v>
      </c>
    </row>
    <row r="10" spans="1:19" x14ac:dyDescent="0.4">
      <c r="A10">
        <v>5</v>
      </c>
      <c r="B10">
        <v>12</v>
      </c>
      <c r="C10">
        <v>8</v>
      </c>
      <c r="D10">
        <v>12</v>
      </c>
      <c r="E10">
        <v>10</v>
      </c>
      <c r="F10">
        <v>15</v>
      </c>
      <c r="G10">
        <v>62</v>
      </c>
      <c r="I10">
        <v>0</v>
      </c>
      <c r="J10">
        <v>2.4636435510000001</v>
      </c>
      <c r="K10">
        <v>1.6093328</v>
      </c>
      <c r="L10">
        <v>0.26828193700000003</v>
      </c>
      <c r="M10">
        <v>0.68805575399999996</v>
      </c>
      <c r="N10">
        <v>3.5552277569999999</v>
      </c>
      <c r="O10">
        <v>8.5845417980000001</v>
      </c>
    </row>
    <row r="11" spans="1:19" x14ac:dyDescent="0.4">
      <c r="A11">
        <v>6</v>
      </c>
      <c r="B11">
        <v>11</v>
      </c>
      <c r="C11">
        <v>7</v>
      </c>
      <c r="D11">
        <v>12</v>
      </c>
      <c r="E11">
        <v>11</v>
      </c>
      <c r="F11">
        <v>14</v>
      </c>
      <c r="G11">
        <v>61</v>
      </c>
      <c r="I11">
        <v>9.9563600000000005E-4</v>
      </c>
      <c r="J11">
        <v>0.84077310599999999</v>
      </c>
      <c r="K11">
        <v>0.38094139100000002</v>
      </c>
      <c r="L11">
        <v>0.22357010799999999</v>
      </c>
      <c r="M11">
        <v>1.156661749</v>
      </c>
      <c r="N11">
        <v>6.5834284000000007E-2</v>
      </c>
      <c r="O11">
        <v>2.6687762739999998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15</v>
      </c>
      <c r="G12">
        <v>58</v>
      </c>
      <c r="I12">
        <v>0</v>
      </c>
      <c r="J12">
        <v>3.4976959000000002E-2</v>
      </c>
      <c r="K12">
        <v>0.36669707299999998</v>
      </c>
      <c r="L12">
        <v>3.4233092999999999E-2</v>
      </c>
      <c r="M12">
        <v>2.3972034E-2</v>
      </c>
      <c r="N12">
        <v>0.41575646399999999</v>
      </c>
      <c r="O12">
        <v>0.87563562399999995</v>
      </c>
    </row>
    <row r="13" spans="1:19" x14ac:dyDescent="0.4">
      <c r="A13">
        <v>6</v>
      </c>
      <c r="B13">
        <v>13</v>
      </c>
      <c r="C13">
        <v>8</v>
      </c>
      <c r="D13">
        <v>11</v>
      </c>
      <c r="E13">
        <v>9</v>
      </c>
      <c r="F13">
        <v>14</v>
      </c>
      <c r="G13">
        <v>61</v>
      </c>
      <c r="I13">
        <v>1.02067E-3</v>
      </c>
      <c r="J13">
        <v>2.899858713</v>
      </c>
      <c r="K13">
        <v>0.28244996100000003</v>
      </c>
      <c r="L13">
        <v>1.8986224999999999E-2</v>
      </c>
      <c r="M13">
        <v>3.8935900000000002E-2</v>
      </c>
      <c r="N13">
        <v>0.24387574200000001</v>
      </c>
      <c r="O13">
        <v>3.485127211</v>
      </c>
    </row>
    <row r="14" spans="1:19" x14ac:dyDescent="0.4">
      <c r="A14">
        <v>6</v>
      </c>
      <c r="B14">
        <v>11</v>
      </c>
      <c r="C14">
        <v>7</v>
      </c>
      <c r="D14">
        <v>12</v>
      </c>
      <c r="E14">
        <v>11</v>
      </c>
      <c r="F14">
        <v>17</v>
      </c>
      <c r="G14">
        <v>64</v>
      </c>
      <c r="I14">
        <v>0</v>
      </c>
      <c r="J14">
        <v>0.493296862</v>
      </c>
      <c r="K14">
        <v>0.12515807200000001</v>
      </c>
      <c r="L14">
        <v>0.38592791599999998</v>
      </c>
      <c r="M14">
        <v>0.23740434599999999</v>
      </c>
      <c r="N14">
        <v>1.3734395500000001</v>
      </c>
      <c r="O14">
        <v>2.6152267459999998</v>
      </c>
    </row>
    <row r="15" spans="1:19" x14ac:dyDescent="0.4">
      <c r="A15">
        <v>4</v>
      </c>
      <c r="B15">
        <v>12</v>
      </c>
      <c r="C15">
        <v>8</v>
      </c>
      <c r="D15">
        <v>12</v>
      </c>
      <c r="E15">
        <v>11</v>
      </c>
      <c r="F15">
        <v>15</v>
      </c>
      <c r="G15">
        <v>60</v>
      </c>
      <c r="I15">
        <v>0</v>
      </c>
      <c r="J15">
        <v>0.55555367499999997</v>
      </c>
      <c r="K15">
        <v>0.20245790499999999</v>
      </c>
      <c r="L15">
        <v>8.7891816999999997E-2</v>
      </c>
      <c r="M15">
        <v>0.474285126</v>
      </c>
      <c r="N15">
        <v>0.15458154700000001</v>
      </c>
      <c r="O15">
        <v>1.4747700690000001</v>
      </c>
    </row>
    <row r="16" spans="1:19" x14ac:dyDescent="0.4">
      <c r="A16">
        <v>5</v>
      </c>
      <c r="B16">
        <v>12</v>
      </c>
      <c r="C16">
        <v>5</v>
      </c>
      <c r="D16">
        <v>11</v>
      </c>
      <c r="E16">
        <v>9</v>
      </c>
      <c r="F16">
        <v>13</v>
      </c>
      <c r="G16">
        <v>54</v>
      </c>
      <c r="I16">
        <v>0</v>
      </c>
      <c r="J16">
        <v>0.38202524199999999</v>
      </c>
      <c r="K16">
        <v>1.9876960000000002E-3</v>
      </c>
      <c r="L16">
        <v>7.2806358000000002E-2</v>
      </c>
      <c r="M16">
        <v>5.6847810999999998E-2</v>
      </c>
      <c r="N16">
        <v>4.3839930999999999E-2</v>
      </c>
      <c r="O16">
        <v>0.55750703800000001</v>
      </c>
    </row>
    <row r="17" spans="1:18" x14ac:dyDescent="0.4">
      <c r="A17">
        <v>6</v>
      </c>
      <c r="B17">
        <v>13</v>
      </c>
      <c r="C17">
        <v>8</v>
      </c>
      <c r="D17">
        <v>11</v>
      </c>
      <c r="E17">
        <v>10</v>
      </c>
      <c r="F17">
        <v>14</v>
      </c>
      <c r="G17">
        <v>60</v>
      </c>
      <c r="I17">
        <v>1.039028E-3</v>
      </c>
      <c r="J17">
        <v>3.4551570420000002</v>
      </c>
      <c r="K17">
        <v>0.44847416899999998</v>
      </c>
      <c r="L17">
        <v>0.243349075</v>
      </c>
      <c r="M17">
        <v>0.17415118199999999</v>
      </c>
      <c r="N17">
        <v>0.203109026</v>
      </c>
      <c r="O17">
        <v>4.5252795219999999</v>
      </c>
    </row>
    <row r="18" spans="1:18" x14ac:dyDescent="0.4">
      <c r="A18">
        <v>7</v>
      </c>
      <c r="B18">
        <v>12</v>
      </c>
      <c r="C18">
        <v>7</v>
      </c>
      <c r="D18">
        <v>12</v>
      </c>
      <c r="E18">
        <v>11</v>
      </c>
      <c r="F18">
        <v>14</v>
      </c>
      <c r="G18">
        <v>63</v>
      </c>
      <c r="I18">
        <v>2.9919149999999999E-3</v>
      </c>
      <c r="J18">
        <v>5.3681228159999996</v>
      </c>
      <c r="K18">
        <v>3.4174441999999999E-2</v>
      </c>
      <c r="L18">
        <v>3.7820101000000002E-2</v>
      </c>
      <c r="M18">
        <v>0.29870152500000002</v>
      </c>
      <c r="N18">
        <v>5.8876513999999998E-2</v>
      </c>
      <c r="O18">
        <v>5.8006873130000001</v>
      </c>
    </row>
    <row r="19" spans="1:18" x14ac:dyDescent="0.4">
      <c r="A19">
        <v>6</v>
      </c>
      <c r="B19">
        <v>10</v>
      </c>
      <c r="C19">
        <v>8</v>
      </c>
      <c r="D19">
        <v>11</v>
      </c>
      <c r="E19">
        <v>10</v>
      </c>
      <c r="F19">
        <v>14</v>
      </c>
      <c r="G19">
        <v>59</v>
      </c>
      <c r="I19">
        <v>0</v>
      </c>
      <c r="J19">
        <v>0.19452071200000001</v>
      </c>
      <c r="K19">
        <v>2.4642996789999998</v>
      </c>
      <c r="L19">
        <v>1.1967659E-2</v>
      </c>
      <c r="M19">
        <v>0.24270820600000001</v>
      </c>
      <c r="N19">
        <v>0.30219721799999999</v>
      </c>
      <c r="O19">
        <v>3.2156934740000001</v>
      </c>
      <c r="R19" t="s">
        <v>29</v>
      </c>
    </row>
    <row r="20" spans="1:18" x14ac:dyDescent="0.4">
      <c r="A20">
        <v>6</v>
      </c>
      <c r="B20">
        <v>11</v>
      </c>
      <c r="C20">
        <v>8</v>
      </c>
      <c r="D20">
        <v>10</v>
      </c>
      <c r="E20">
        <v>10</v>
      </c>
      <c r="F20">
        <v>15</v>
      </c>
      <c r="G20">
        <v>60</v>
      </c>
      <c r="I20">
        <v>9.9754300000000004E-4</v>
      </c>
      <c r="J20">
        <v>0.60364627800000004</v>
      </c>
      <c r="K20">
        <v>0.60992550800000001</v>
      </c>
      <c r="L20">
        <v>1.0075570000000001E-3</v>
      </c>
      <c r="M20">
        <v>6.0837506999999999E-2</v>
      </c>
      <c r="N20">
        <v>0.46663927999999999</v>
      </c>
      <c r="O20">
        <v>1.7430536750000001</v>
      </c>
      <c r="Q20" t="s">
        <v>28</v>
      </c>
      <c r="R20">
        <f>COUNTIF(O:O,"&lt;=10")</f>
        <v>95</v>
      </c>
    </row>
    <row r="21" spans="1:18" x14ac:dyDescent="0.4">
      <c r="A21">
        <v>7</v>
      </c>
      <c r="B21">
        <v>13</v>
      </c>
      <c r="C21">
        <v>7</v>
      </c>
      <c r="D21">
        <v>11</v>
      </c>
      <c r="E21">
        <v>10</v>
      </c>
      <c r="F21">
        <v>15</v>
      </c>
      <c r="G21">
        <v>61</v>
      </c>
      <c r="I21">
        <v>9.9921199999999997E-4</v>
      </c>
      <c r="J21">
        <v>23.869741439999999</v>
      </c>
      <c r="K21">
        <v>0.25187778500000002</v>
      </c>
      <c r="L21">
        <v>9.9730489999999995E-3</v>
      </c>
      <c r="M21">
        <v>0.10072422</v>
      </c>
      <c r="N21">
        <v>0.15918970099999999</v>
      </c>
      <c r="O21">
        <v>24.392505409999998</v>
      </c>
      <c r="Q21" t="s">
        <v>30</v>
      </c>
      <c r="R21" s="1">
        <f>COUNTIF(O:O,"&lt;=5")</f>
        <v>78</v>
      </c>
    </row>
    <row r="22" spans="1:18" x14ac:dyDescent="0.4">
      <c r="A22">
        <v>6</v>
      </c>
      <c r="B22">
        <v>13</v>
      </c>
      <c r="C22">
        <v>8</v>
      </c>
      <c r="D22">
        <v>12</v>
      </c>
      <c r="E22">
        <v>9</v>
      </c>
      <c r="F22">
        <v>14</v>
      </c>
      <c r="G22">
        <v>62</v>
      </c>
      <c r="I22">
        <v>0</v>
      </c>
      <c r="J22">
        <v>11.67728853</v>
      </c>
      <c r="K22">
        <v>1.0875749589999999</v>
      </c>
      <c r="L22">
        <v>1.9038200000000002E-2</v>
      </c>
      <c r="M22">
        <v>3.4962176999999997E-2</v>
      </c>
      <c r="N22">
        <v>0.28509712199999998</v>
      </c>
      <c r="O22">
        <v>13.103960989999999</v>
      </c>
      <c r="Q22" t="s">
        <v>31</v>
      </c>
      <c r="R22" s="1">
        <f>COUNTIF(O:O,"&lt;=3")</f>
        <v>53</v>
      </c>
    </row>
    <row r="23" spans="1:18" x14ac:dyDescent="0.4">
      <c r="A23">
        <v>6</v>
      </c>
      <c r="B23">
        <v>11</v>
      </c>
      <c r="C23">
        <v>6</v>
      </c>
      <c r="D23">
        <v>10</v>
      </c>
      <c r="E23">
        <v>8</v>
      </c>
      <c r="F23">
        <v>16</v>
      </c>
      <c r="G23">
        <v>57</v>
      </c>
      <c r="I23">
        <v>1.0304450000000001E-3</v>
      </c>
      <c r="J23">
        <v>0.264860392</v>
      </c>
      <c r="K23">
        <v>7.9312319999999999E-3</v>
      </c>
      <c r="L23">
        <v>8.8221072999999997E-2</v>
      </c>
      <c r="M23">
        <v>1.7989397000000001E-2</v>
      </c>
      <c r="N23">
        <v>0.81697821599999998</v>
      </c>
      <c r="O23">
        <v>1.1970107560000001</v>
      </c>
    </row>
    <row r="24" spans="1:18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60</v>
      </c>
      <c r="I24">
        <v>3.9894580000000004E-3</v>
      </c>
      <c r="J24">
        <v>4.6902680400000003</v>
      </c>
      <c r="K24">
        <v>1.215748549</v>
      </c>
      <c r="L24">
        <v>3.2911777000000003E-2</v>
      </c>
      <c r="M24">
        <v>7.7341795000000005E-2</v>
      </c>
      <c r="N24">
        <v>0.203452826</v>
      </c>
      <c r="O24">
        <v>6.2237124440000002</v>
      </c>
    </row>
    <row r="25" spans="1:18" x14ac:dyDescent="0.4">
      <c r="A25">
        <v>6</v>
      </c>
      <c r="B25">
        <v>10</v>
      </c>
      <c r="C25">
        <v>7</v>
      </c>
      <c r="D25">
        <v>11</v>
      </c>
      <c r="E25">
        <v>10</v>
      </c>
      <c r="F25">
        <v>13</v>
      </c>
      <c r="G25">
        <v>57</v>
      </c>
      <c r="I25">
        <v>9.9754300000000004E-4</v>
      </c>
      <c r="J25">
        <v>4.7871589999999999E-2</v>
      </c>
      <c r="K25">
        <v>0.38540005700000002</v>
      </c>
      <c r="L25">
        <v>0.19601273499999999</v>
      </c>
      <c r="M25">
        <v>0.21139502499999999</v>
      </c>
      <c r="N25">
        <v>3.7939071999999997E-2</v>
      </c>
      <c r="O25">
        <v>0.879616022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10</v>
      </c>
      <c r="F26">
        <v>16</v>
      </c>
      <c r="G26">
        <v>64</v>
      </c>
      <c r="I26">
        <v>9.9778200000000001E-4</v>
      </c>
      <c r="J26">
        <v>1.1898167129999999</v>
      </c>
      <c r="K26">
        <v>0.15259909599999999</v>
      </c>
      <c r="L26">
        <v>0.19053626100000001</v>
      </c>
      <c r="M26">
        <v>0.34890699400000003</v>
      </c>
      <c r="N26">
        <v>0.80180859599999998</v>
      </c>
      <c r="O26">
        <v>2.684665442</v>
      </c>
    </row>
    <row r="27" spans="1:18" x14ac:dyDescent="0.4">
      <c r="A27">
        <v>7</v>
      </c>
      <c r="B27">
        <v>13</v>
      </c>
      <c r="C27">
        <v>8</v>
      </c>
      <c r="D27">
        <v>10</v>
      </c>
      <c r="E27">
        <v>9</v>
      </c>
      <c r="F27">
        <v>15</v>
      </c>
      <c r="G27">
        <v>61</v>
      </c>
      <c r="I27">
        <v>9.9802000000000007E-4</v>
      </c>
      <c r="J27">
        <v>4.2462177280000004</v>
      </c>
      <c r="K27">
        <v>1.193422794</v>
      </c>
      <c r="L27">
        <v>9.6654889999999993E-3</v>
      </c>
      <c r="M27">
        <v>4.1906117999999999E-2</v>
      </c>
      <c r="N27">
        <v>0.42246437100000001</v>
      </c>
      <c r="O27">
        <v>5.9146745200000002</v>
      </c>
    </row>
    <row r="28" spans="1:18" x14ac:dyDescent="0.4">
      <c r="A28">
        <v>6</v>
      </c>
      <c r="B28">
        <v>13</v>
      </c>
      <c r="C28">
        <v>7</v>
      </c>
      <c r="D28">
        <v>11</v>
      </c>
      <c r="E28">
        <v>11</v>
      </c>
      <c r="F28">
        <v>15</v>
      </c>
      <c r="G28">
        <v>63</v>
      </c>
      <c r="I28">
        <v>0</v>
      </c>
      <c r="J28">
        <v>3.8562769889999999</v>
      </c>
      <c r="K28">
        <v>0.12324667</v>
      </c>
      <c r="L28">
        <v>9.5963500000000002E-4</v>
      </c>
      <c r="M28">
        <v>0.90314340599999998</v>
      </c>
      <c r="N28">
        <v>1.217387199</v>
      </c>
      <c r="O28">
        <v>6.1010138989999998</v>
      </c>
    </row>
    <row r="29" spans="1:18" x14ac:dyDescent="0.4">
      <c r="A29">
        <v>8</v>
      </c>
      <c r="B29">
        <v>12</v>
      </c>
      <c r="C29">
        <v>7</v>
      </c>
      <c r="D29">
        <v>12</v>
      </c>
      <c r="E29">
        <v>10</v>
      </c>
      <c r="F29">
        <v>13</v>
      </c>
      <c r="G29">
        <v>62</v>
      </c>
      <c r="I29">
        <v>0</v>
      </c>
      <c r="J29">
        <v>0.84178710000000001</v>
      </c>
      <c r="K29">
        <v>7.8752995000000006E-2</v>
      </c>
      <c r="L29">
        <v>7.9786301000000004E-2</v>
      </c>
      <c r="M29">
        <v>0.35664606100000001</v>
      </c>
      <c r="N29">
        <v>0.29421424899999998</v>
      </c>
      <c r="O29">
        <v>1.651186705</v>
      </c>
    </row>
    <row r="30" spans="1:18" x14ac:dyDescent="0.4">
      <c r="A30">
        <v>6</v>
      </c>
      <c r="B30">
        <v>11</v>
      </c>
      <c r="C30">
        <v>8</v>
      </c>
      <c r="D30">
        <v>12</v>
      </c>
      <c r="E30">
        <v>10</v>
      </c>
      <c r="F30">
        <v>15</v>
      </c>
      <c r="G30">
        <v>62</v>
      </c>
      <c r="I30">
        <v>0</v>
      </c>
      <c r="J30">
        <v>0.36356329900000001</v>
      </c>
      <c r="K30">
        <v>0.45102977799999999</v>
      </c>
      <c r="L30">
        <v>0.163079739</v>
      </c>
      <c r="M30">
        <v>0.19596624400000001</v>
      </c>
      <c r="N30">
        <v>9.2752933999999995E-2</v>
      </c>
      <c r="O30">
        <v>1.266391993</v>
      </c>
    </row>
    <row r="31" spans="1:18" x14ac:dyDescent="0.4">
      <c r="A31">
        <v>7</v>
      </c>
      <c r="B31">
        <v>11</v>
      </c>
      <c r="C31">
        <v>7</v>
      </c>
      <c r="D31">
        <v>11</v>
      </c>
      <c r="E31">
        <v>9</v>
      </c>
      <c r="F31">
        <v>15</v>
      </c>
      <c r="G31">
        <v>60</v>
      </c>
      <c r="I31">
        <v>9.9611300000000008E-4</v>
      </c>
      <c r="J31">
        <v>0.47198629399999997</v>
      </c>
      <c r="K31">
        <v>0.157576561</v>
      </c>
      <c r="L31">
        <v>6.9813729999999999E-3</v>
      </c>
      <c r="M31">
        <v>2.9430151000000002E-2</v>
      </c>
      <c r="N31">
        <v>7.0812702000000005E-2</v>
      </c>
      <c r="O31">
        <v>0.73778319400000003</v>
      </c>
    </row>
    <row r="32" spans="1:18" x14ac:dyDescent="0.4">
      <c r="A32">
        <v>6</v>
      </c>
      <c r="B32">
        <v>12</v>
      </c>
      <c r="C32">
        <v>8</v>
      </c>
      <c r="D32">
        <v>12</v>
      </c>
      <c r="E32">
        <v>10</v>
      </c>
      <c r="F32">
        <v>16</v>
      </c>
      <c r="G32">
        <v>64</v>
      </c>
      <c r="I32">
        <v>9.9897399999999991E-4</v>
      </c>
      <c r="J32">
        <v>1.3039436339999999</v>
      </c>
      <c r="K32">
        <v>1.302084684</v>
      </c>
      <c r="L32">
        <v>3.3861637E-2</v>
      </c>
      <c r="M32">
        <v>0.246925592</v>
      </c>
      <c r="N32">
        <v>3.1695165630000002</v>
      </c>
      <c r="O32">
        <v>6.0573310850000004</v>
      </c>
    </row>
    <row r="33" spans="1:15" x14ac:dyDescent="0.4">
      <c r="A33">
        <v>6</v>
      </c>
      <c r="B33">
        <v>13</v>
      </c>
      <c r="C33">
        <v>6</v>
      </c>
      <c r="D33">
        <v>11</v>
      </c>
      <c r="E33">
        <v>9</v>
      </c>
      <c r="F33">
        <v>13</v>
      </c>
      <c r="G33">
        <v>58</v>
      </c>
      <c r="I33">
        <v>9.984970000000001E-4</v>
      </c>
      <c r="J33">
        <v>3.5687022210000001</v>
      </c>
      <c r="K33">
        <v>4.3879986000000003E-2</v>
      </c>
      <c r="L33">
        <v>1.0970591999999999E-2</v>
      </c>
      <c r="M33">
        <v>2.5438546999999999E-2</v>
      </c>
      <c r="N33">
        <v>8.7024212000000004E-2</v>
      </c>
      <c r="O33">
        <v>3.7370140549999999</v>
      </c>
    </row>
    <row r="34" spans="1:15" x14ac:dyDescent="0.4">
      <c r="A34">
        <v>5</v>
      </c>
      <c r="B34">
        <v>13</v>
      </c>
      <c r="C34">
        <v>7</v>
      </c>
      <c r="D34">
        <v>13</v>
      </c>
      <c r="E34">
        <v>9</v>
      </c>
      <c r="F34">
        <v>15</v>
      </c>
      <c r="G34">
        <v>62</v>
      </c>
      <c r="I34">
        <v>0</v>
      </c>
      <c r="J34">
        <v>6.174042225</v>
      </c>
      <c r="K34">
        <v>3.9893389000000001E-2</v>
      </c>
      <c r="L34">
        <v>0.32561564399999998</v>
      </c>
      <c r="M34">
        <v>1.7448187E-2</v>
      </c>
      <c r="N34">
        <v>0.67521548300000001</v>
      </c>
      <c r="O34">
        <v>7.2322149280000003</v>
      </c>
    </row>
    <row r="35" spans="1:15" x14ac:dyDescent="0.4">
      <c r="A35">
        <v>6</v>
      </c>
      <c r="B35">
        <v>12</v>
      </c>
      <c r="C35">
        <v>6</v>
      </c>
      <c r="D35">
        <v>9</v>
      </c>
      <c r="E35">
        <v>9</v>
      </c>
      <c r="F35">
        <v>16</v>
      </c>
      <c r="G35">
        <v>57</v>
      </c>
      <c r="I35">
        <v>0</v>
      </c>
      <c r="J35">
        <v>1.7475943570000001</v>
      </c>
      <c r="K35">
        <v>2.1940946999999999E-2</v>
      </c>
      <c r="L35">
        <v>1.1967897E-2</v>
      </c>
      <c r="M35">
        <v>5.8892488E-2</v>
      </c>
      <c r="N35">
        <v>1.1661176680000001</v>
      </c>
      <c r="O35">
        <v>3.0065133570000002</v>
      </c>
    </row>
    <row r="36" spans="1:15" x14ac:dyDescent="0.4">
      <c r="A36">
        <v>7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9.9754300000000004E-4</v>
      </c>
      <c r="J36">
        <v>1.9865417480000001</v>
      </c>
      <c r="K36">
        <v>0.68421626099999999</v>
      </c>
      <c r="L36">
        <v>0.154099703</v>
      </c>
      <c r="M36">
        <v>0.101082802</v>
      </c>
      <c r="N36">
        <v>0.40841793999999998</v>
      </c>
      <c r="O36">
        <v>3.3353559970000002</v>
      </c>
    </row>
    <row r="37" spans="1:15" x14ac:dyDescent="0.4">
      <c r="A37">
        <v>6</v>
      </c>
      <c r="B37">
        <v>12</v>
      </c>
      <c r="C37">
        <v>7</v>
      </c>
      <c r="D37">
        <v>11</v>
      </c>
      <c r="E37">
        <v>11</v>
      </c>
      <c r="F37">
        <v>15</v>
      </c>
      <c r="G37">
        <v>62</v>
      </c>
      <c r="I37">
        <v>0</v>
      </c>
      <c r="J37">
        <v>6.4640216830000004</v>
      </c>
      <c r="K37">
        <v>9.0719223000000002E-2</v>
      </c>
      <c r="L37">
        <v>0.14366984399999999</v>
      </c>
      <c r="M37">
        <v>0.77174091300000003</v>
      </c>
      <c r="N37">
        <v>0.27191376699999997</v>
      </c>
      <c r="O37">
        <v>7.7420654300000002</v>
      </c>
    </row>
    <row r="38" spans="1:15" x14ac:dyDescent="0.4">
      <c r="A38">
        <v>6</v>
      </c>
      <c r="B38">
        <v>13</v>
      </c>
      <c r="C38">
        <v>7</v>
      </c>
      <c r="D38">
        <v>12</v>
      </c>
      <c r="E38">
        <v>10</v>
      </c>
      <c r="F38">
        <v>15</v>
      </c>
      <c r="G38">
        <v>63</v>
      </c>
      <c r="I38">
        <v>9.9992799999999997E-4</v>
      </c>
      <c r="J38">
        <v>2.59805727</v>
      </c>
      <c r="K38">
        <v>5.2871227E-2</v>
      </c>
      <c r="L38">
        <v>4.9473046999999999E-2</v>
      </c>
      <c r="M38">
        <v>0.122616768</v>
      </c>
      <c r="N38">
        <v>0.82114863400000004</v>
      </c>
      <c r="O38">
        <v>3.6451668740000001</v>
      </c>
    </row>
    <row r="39" spans="1:15" x14ac:dyDescent="0.4">
      <c r="A39">
        <v>7</v>
      </c>
      <c r="B39">
        <v>13</v>
      </c>
      <c r="C39">
        <v>8</v>
      </c>
      <c r="D39">
        <v>9</v>
      </c>
      <c r="E39">
        <v>8</v>
      </c>
      <c r="F39">
        <v>14</v>
      </c>
      <c r="G39">
        <v>59</v>
      </c>
      <c r="I39">
        <v>9.9706600000000001E-4</v>
      </c>
      <c r="J39">
        <v>5.8415093420000002</v>
      </c>
      <c r="K39">
        <v>1.2484459880000001</v>
      </c>
      <c r="L39">
        <v>1.1967182E-2</v>
      </c>
      <c r="M39">
        <v>4.0287969999999998E-3</v>
      </c>
      <c r="N39">
        <v>0.45826315899999998</v>
      </c>
      <c r="O39">
        <v>7.5652115350000004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11</v>
      </c>
      <c r="F40">
        <v>14</v>
      </c>
      <c r="G40">
        <v>63</v>
      </c>
      <c r="I40">
        <v>9.9635099999999992E-4</v>
      </c>
      <c r="J40">
        <v>0.31814837499999998</v>
      </c>
      <c r="K40">
        <v>1.745849848</v>
      </c>
      <c r="L40">
        <v>0.18350982699999999</v>
      </c>
      <c r="M40">
        <v>1.002537966</v>
      </c>
      <c r="N40">
        <v>0.24668765100000001</v>
      </c>
      <c r="O40">
        <v>3.4977300169999999</v>
      </c>
    </row>
    <row r="41" spans="1:15" x14ac:dyDescent="0.4">
      <c r="A41">
        <v>7</v>
      </c>
      <c r="B41">
        <v>11</v>
      </c>
      <c r="C41">
        <v>8</v>
      </c>
      <c r="D41">
        <v>10</v>
      </c>
      <c r="E41">
        <v>10</v>
      </c>
      <c r="F41">
        <v>13</v>
      </c>
      <c r="G41">
        <v>59</v>
      </c>
      <c r="I41">
        <v>1.994371E-3</v>
      </c>
      <c r="J41">
        <v>0.78746008899999997</v>
      </c>
      <c r="K41">
        <v>1.4729478359999999</v>
      </c>
      <c r="L41">
        <v>2.9940610000000001E-3</v>
      </c>
      <c r="M41">
        <v>0.209452152</v>
      </c>
      <c r="N41">
        <v>0.24445033099999999</v>
      </c>
      <c r="O41">
        <v>2.71929884</v>
      </c>
    </row>
    <row r="42" spans="1:15" x14ac:dyDescent="0.4">
      <c r="A42">
        <v>5</v>
      </c>
      <c r="B42">
        <v>12</v>
      </c>
      <c r="C42">
        <v>8</v>
      </c>
      <c r="D42">
        <v>12</v>
      </c>
      <c r="E42">
        <v>10</v>
      </c>
      <c r="F42">
        <v>16</v>
      </c>
      <c r="G42">
        <v>62</v>
      </c>
      <c r="I42">
        <v>9.984970000000001E-4</v>
      </c>
      <c r="J42">
        <v>0.19014620800000001</v>
      </c>
      <c r="K42">
        <v>0.87498164199999995</v>
      </c>
      <c r="L42">
        <v>0.18550443599999999</v>
      </c>
      <c r="M42">
        <v>9.3046904E-2</v>
      </c>
      <c r="N42">
        <v>0.76608228700000003</v>
      </c>
      <c r="O42">
        <v>2.110759974</v>
      </c>
    </row>
    <row r="43" spans="1:15" x14ac:dyDescent="0.4">
      <c r="A43">
        <v>6</v>
      </c>
      <c r="B43">
        <v>12</v>
      </c>
      <c r="C43">
        <v>7</v>
      </c>
      <c r="D43">
        <v>12</v>
      </c>
      <c r="E43">
        <v>9</v>
      </c>
      <c r="F43">
        <v>16</v>
      </c>
      <c r="G43">
        <v>62</v>
      </c>
      <c r="I43">
        <v>0</v>
      </c>
      <c r="J43">
        <v>3.9776389600000002</v>
      </c>
      <c r="K43">
        <v>0.59635758400000005</v>
      </c>
      <c r="L43">
        <v>4.5461177999999998E-2</v>
      </c>
      <c r="M43">
        <v>3.1915187999999997E-2</v>
      </c>
      <c r="N43">
        <v>0.76072788199999997</v>
      </c>
      <c r="O43">
        <v>5.4121007920000004</v>
      </c>
    </row>
    <row r="44" spans="1:15" x14ac:dyDescent="0.4">
      <c r="A44">
        <v>8</v>
      </c>
      <c r="B44">
        <v>12</v>
      </c>
      <c r="C44">
        <v>7</v>
      </c>
      <c r="D44">
        <v>11</v>
      </c>
      <c r="E44">
        <v>11</v>
      </c>
      <c r="F44">
        <v>15</v>
      </c>
      <c r="G44">
        <v>64</v>
      </c>
      <c r="I44">
        <v>0</v>
      </c>
      <c r="J44">
        <v>1.5381433959999999</v>
      </c>
      <c r="K44">
        <v>4.9894094E-2</v>
      </c>
      <c r="L44">
        <v>2.3907661E-2</v>
      </c>
      <c r="M44">
        <v>0.64393925699999999</v>
      </c>
      <c r="N44">
        <v>0.47857976000000002</v>
      </c>
      <c r="O44">
        <v>2.7344641689999998</v>
      </c>
    </row>
    <row r="45" spans="1:15" x14ac:dyDescent="0.4">
      <c r="A45">
        <v>7</v>
      </c>
      <c r="B45">
        <v>12</v>
      </c>
      <c r="C45">
        <v>8</v>
      </c>
      <c r="D45">
        <v>11</v>
      </c>
      <c r="E45">
        <v>10</v>
      </c>
      <c r="F45">
        <v>13</v>
      </c>
      <c r="G45">
        <v>61</v>
      </c>
      <c r="I45">
        <v>0</v>
      </c>
      <c r="J45">
        <v>1.147361517</v>
      </c>
      <c r="K45">
        <v>4.610634804</v>
      </c>
      <c r="L45">
        <v>1.3929129E-2</v>
      </c>
      <c r="M45">
        <v>0.327303171</v>
      </c>
      <c r="N45">
        <v>0.144613028</v>
      </c>
      <c r="O45">
        <v>6.2438416480000001</v>
      </c>
    </row>
    <row r="46" spans="1:15" x14ac:dyDescent="0.4">
      <c r="A46">
        <v>6</v>
      </c>
      <c r="B46">
        <v>12</v>
      </c>
      <c r="C46">
        <v>8</v>
      </c>
      <c r="D46">
        <v>11</v>
      </c>
      <c r="E46">
        <v>8</v>
      </c>
      <c r="F46">
        <v>15</v>
      </c>
      <c r="G46">
        <v>60</v>
      </c>
      <c r="I46">
        <v>0</v>
      </c>
      <c r="J46">
        <v>0.35658216500000001</v>
      </c>
      <c r="K46">
        <v>0.35501742400000003</v>
      </c>
      <c r="L46">
        <v>8.9776519999999992E-3</v>
      </c>
      <c r="M46">
        <v>1.0970591999999999E-2</v>
      </c>
      <c r="N46">
        <v>1.4930715560000001</v>
      </c>
      <c r="O46">
        <v>2.2246193889999999</v>
      </c>
    </row>
    <row r="47" spans="1:15" x14ac:dyDescent="0.4">
      <c r="A47">
        <v>5</v>
      </c>
      <c r="B47">
        <v>12</v>
      </c>
      <c r="C47">
        <v>8</v>
      </c>
      <c r="D47">
        <v>10</v>
      </c>
      <c r="E47">
        <v>7</v>
      </c>
      <c r="F47">
        <v>14</v>
      </c>
      <c r="G47">
        <v>55</v>
      </c>
      <c r="I47">
        <v>0</v>
      </c>
      <c r="J47">
        <v>1.4463858599999999</v>
      </c>
      <c r="K47">
        <v>1.79589653</v>
      </c>
      <c r="L47">
        <v>4.7870398000000002E-2</v>
      </c>
      <c r="M47">
        <v>0</v>
      </c>
      <c r="N47">
        <v>0.23192501099999999</v>
      </c>
      <c r="O47">
        <v>3.5220777989999998</v>
      </c>
    </row>
    <row r="48" spans="1:15" x14ac:dyDescent="0.4">
      <c r="A48">
        <v>7</v>
      </c>
      <c r="B48">
        <v>11</v>
      </c>
      <c r="C48">
        <v>8</v>
      </c>
      <c r="D48">
        <v>12</v>
      </c>
      <c r="E48">
        <v>10</v>
      </c>
      <c r="F48">
        <v>15</v>
      </c>
      <c r="G48">
        <v>62</v>
      </c>
      <c r="I48">
        <v>0</v>
      </c>
      <c r="J48">
        <v>1.0494120119999999</v>
      </c>
      <c r="K48">
        <v>1.247594833</v>
      </c>
      <c r="L48">
        <v>8.3763837999999993E-2</v>
      </c>
      <c r="M48">
        <v>0.12766981099999999</v>
      </c>
      <c r="N48">
        <v>0.38250017200000003</v>
      </c>
      <c r="O48">
        <v>2.8909406660000001</v>
      </c>
    </row>
    <row r="49" spans="1:15" x14ac:dyDescent="0.4">
      <c r="A49">
        <v>6</v>
      </c>
      <c r="B49">
        <v>12</v>
      </c>
      <c r="C49">
        <v>7</v>
      </c>
      <c r="D49">
        <v>11</v>
      </c>
      <c r="E49">
        <v>10</v>
      </c>
      <c r="F49">
        <v>14</v>
      </c>
      <c r="G49">
        <v>60</v>
      </c>
      <c r="I49">
        <v>9.9921199999999997E-4</v>
      </c>
      <c r="J49">
        <v>0.35671091100000002</v>
      </c>
      <c r="K49">
        <v>6.4506053999999993E-2</v>
      </c>
      <c r="L49">
        <v>4.9884320000000001E-3</v>
      </c>
      <c r="M49">
        <v>0.44517231000000002</v>
      </c>
      <c r="N49">
        <v>0.36947727200000002</v>
      </c>
      <c r="O49">
        <v>1.2418541910000001</v>
      </c>
    </row>
    <row r="50" spans="1:15" x14ac:dyDescent="0.4">
      <c r="A50">
        <v>6</v>
      </c>
      <c r="B50">
        <v>11</v>
      </c>
      <c r="C50">
        <v>5</v>
      </c>
      <c r="D50">
        <v>11</v>
      </c>
      <c r="E50">
        <v>9</v>
      </c>
      <c r="F50">
        <v>14</v>
      </c>
      <c r="G50">
        <v>55</v>
      </c>
      <c r="I50">
        <v>0</v>
      </c>
      <c r="J50">
        <v>0.87286114699999995</v>
      </c>
      <c r="K50">
        <v>9.8395300000000008E-4</v>
      </c>
      <c r="L50">
        <v>3.6859511999999997E-2</v>
      </c>
      <c r="M50">
        <v>3.7901402000000001E-2</v>
      </c>
      <c r="N50">
        <v>2.7903635499999999</v>
      </c>
      <c r="O50">
        <v>3.738969564</v>
      </c>
    </row>
    <row r="51" spans="1:15" x14ac:dyDescent="0.4">
      <c r="A51">
        <v>4</v>
      </c>
      <c r="B51">
        <v>12</v>
      </c>
      <c r="C51">
        <v>7</v>
      </c>
      <c r="D51">
        <v>8</v>
      </c>
      <c r="E51">
        <v>10</v>
      </c>
      <c r="F51">
        <v>13</v>
      </c>
      <c r="G51">
        <v>54</v>
      </c>
      <c r="I51">
        <v>1.000166E-3</v>
      </c>
      <c r="J51">
        <v>0.42585396800000003</v>
      </c>
      <c r="K51">
        <v>0.13407206499999999</v>
      </c>
      <c r="L51">
        <v>1.995087E-3</v>
      </c>
      <c r="M51">
        <v>9.3793392000000003E-2</v>
      </c>
      <c r="N51">
        <v>0.85681939100000004</v>
      </c>
      <c r="O51">
        <v>1.5135340690000001</v>
      </c>
    </row>
    <row r="52" spans="1:15" x14ac:dyDescent="0.4">
      <c r="A52">
        <v>7</v>
      </c>
      <c r="B52">
        <v>12</v>
      </c>
      <c r="C52">
        <v>6</v>
      </c>
      <c r="D52">
        <v>10</v>
      </c>
      <c r="E52">
        <v>9</v>
      </c>
      <c r="F52">
        <v>13</v>
      </c>
      <c r="G52">
        <v>57</v>
      </c>
      <c r="I52">
        <v>1.9469260000000001E-3</v>
      </c>
      <c r="J52">
        <v>1.2101831439999999</v>
      </c>
      <c r="K52">
        <v>4.9841399999999998E-3</v>
      </c>
      <c r="L52">
        <v>3.2464980999999997E-2</v>
      </c>
      <c r="M52">
        <v>1.4954567E-2</v>
      </c>
      <c r="N52">
        <v>0.439309597</v>
      </c>
      <c r="O52">
        <v>1.7038433550000001</v>
      </c>
    </row>
    <row r="53" spans="1:15" x14ac:dyDescent="0.4">
      <c r="A53">
        <v>6</v>
      </c>
      <c r="B53">
        <v>10</v>
      </c>
      <c r="C53">
        <v>9</v>
      </c>
      <c r="D53">
        <v>12</v>
      </c>
      <c r="E53">
        <v>10</v>
      </c>
      <c r="F53">
        <v>15</v>
      </c>
      <c r="G53">
        <v>61</v>
      </c>
      <c r="I53">
        <v>1.0108949999999999E-3</v>
      </c>
      <c r="J53">
        <v>1.0592632289999999</v>
      </c>
      <c r="K53">
        <v>2.0443601610000002</v>
      </c>
      <c r="L53">
        <v>0.217417002</v>
      </c>
      <c r="M53">
        <v>0.38700676000000001</v>
      </c>
      <c r="N53">
        <v>4.5837401999999999E-2</v>
      </c>
      <c r="O53">
        <v>3.7548954490000002</v>
      </c>
    </row>
    <row r="54" spans="1:15" x14ac:dyDescent="0.4">
      <c r="A54">
        <v>6</v>
      </c>
      <c r="B54">
        <v>13</v>
      </c>
      <c r="C54">
        <v>8</v>
      </c>
      <c r="D54">
        <v>11</v>
      </c>
      <c r="E54">
        <v>10</v>
      </c>
      <c r="F54">
        <v>15</v>
      </c>
      <c r="G54">
        <v>62</v>
      </c>
      <c r="I54">
        <v>9.6201900000000005E-4</v>
      </c>
      <c r="J54">
        <v>7.3492431639999998</v>
      </c>
      <c r="K54">
        <v>0.48624277100000002</v>
      </c>
      <c r="L54">
        <v>1.9920349E-2</v>
      </c>
      <c r="M54">
        <v>0.43033266100000001</v>
      </c>
      <c r="N54">
        <v>0.69247484199999998</v>
      </c>
      <c r="O54">
        <v>8.9791758060000006</v>
      </c>
    </row>
    <row r="55" spans="1:15" x14ac:dyDescent="0.4">
      <c r="A55">
        <v>7</v>
      </c>
      <c r="B55">
        <v>11</v>
      </c>
      <c r="C55">
        <v>8</v>
      </c>
      <c r="D55">
        <v>10</v>
      </c>
      <c r="E55">
        <v>9</v>
      </c>
      <c r="F55">
        <v>15</v>
      </c>
      <c r="G55">
        <v>60</v>
      </c>
      <c r="I55">
        <v>9.9802000000000007E-4</v>
      </c>
      <c r="J55">
        <v>0.94817805300000002</v>
      </c>
      <c r="K55">
        <v>0.73015976000000005</v>
      </c>
      <c r="L55">
        <v>3.9875509999999998E-3</v>
      </c>
      <c r="M55">
        <v>2.0944118000000001E-2</v>
      </c>
      <c r="N55">
        <v>1.6533768179999999</v>
      </c>
      <c r="O55">
        <v>3.3576443199999999</v>
      </c>
    </row>
    <row r="56" spans="1:15" x14ac:dyDescent="0.4">
      <c r="A56">
        <v>5</v>
      </c>
      <c r="B56">
        <v>11</v>
      </c>
      <c r="C56">
        <v>7</v>
      </c>
      <c r="D56">
        <v>12</v>
      </c>
      <c r="E56">
        <v>7</v>
      </c>
      <c r="F56">
        <v>15</v>
      </c>
      <c r="G56">
        <v>57</v>
      </c>
      <c r="I56">
        <v>0</v>
      </c>
      <c r="J56">
        <v>7.5433493000000004E-2</v>
      </c>
      <c r="K56">
        <v>0.129687309</v>
      </c>
      <c r="L56">
        <v>0.43132352800000001</v>
      </c>
      <c r="M56">
        <v>9.9730499999999998E-4</v>
      </c>
      <c r="N56">
        <v>3.2652299400000002</v>
      </c>
      <c r="O56">
        <v>3.9026715759999999</v>
      </c>
    </row>
    <row r="57" spans="1:15" x14ac:dyDescent="0.4">
      <c r="A57">
        <v>6</v>
      </c>
      <c r="B57">
        <v>13</v>
      </c>
      <c r="C57">
        <v>7</v>
      </c>
      <c r="D57">
        <v>11</v>
      </c>
      <c r="E57">
        <v>8</v>
      </c>
      <c r="F57">
        <v>16</v>
      </c>
      <c r="G57">
        <v>61</v>
      </c>
      <c r="I57">
        <v>0</v>
      </c>
      <c r="J57">
        <v>2.3158445360000002</v>
      </c>
      <c r="K57">
        <v>0.20442915</v>
      </c>
      <c r="L57">
        <v>2.1922588E-2</v>
      </c>
      <c r="M57">
        <v>9.9830630000000004E-3</v>
      </c>
      <c r="N57">
        <v>1.8438367840000001</v>
      </c>
      <c r="O57">
        <v>4.3960161209999997</v>
      </c>
    </row>
    <row r="58" spans="1:15" x14ac:dyDescent="0.4">
      <c r="A58">
        <v>7</v>
      </c>
      <c r="B58">
        <v>11</v>
      </c>
      <c r="C58">
        <v>7</v>
      </c>
      <c r="D58">
        <v>12</v>
      </c>
      <c r="E58">
        <v>11</v>
      </c>
      <c r="F58">
        <v>15</v>
      </c>
      <c r="G58">
        <v>62</v>
      </c>
      <c r="I58">
        <v>9.9682799999999995E-4</v>
      </c>
      <c r="J58">
        <v>1.6954184000000001E-2</v>
      </c>
      <c r="K58">
        <v>7.0810794999999996E-2</v>
      </c>
      <c r="L58">
        <v>0.264420033</v>
      </c>
      <c r="M58">
        <v>1.317953825</v>
      </c>
      <c r="N58">
        <v>0.313126087</v>
      </c>
      <c r="O58">
        <v>1.984261751</v>
      </c>
    </row>
    <row r="59" spans="1:15" x14ac:dyDescent="0.4">
      <c r="A59">
        <v>7</v>
      </c>
      <c r="B59">
        <v>12</v>
      </c>
      <c r="C59">
        <v>8</v>
      </c>
      <c r="D59">
        <v>12</v>
      </c>
      <c r="E59">
        <v>9</v>
      </c>
      <c r="F59">
        <v>15</v>
      </c>
      <c r="G59">
        <v>63</v>
      </c>
      <c r="I59">
        <v>1.0290150000000001E-3</v>
      </c>
      <c r="J59">
        <v>1.578557491</v>
      </c>
      <c r="K59">
        <v>3.442978144</v>
      </c>
      <c r="L59">
        <v>2.6927710000000001E-2</v>
      </c>
      <c r="M59">
        <v>2.7890205000000001E-2</v>
      </c>
      <c r="N59">
        <v>0.67257785800000003</v>
      </c>
      <c r="O59">
        <v>5.7499604230000001</v>
      </c>
    </row>
    <row r="60" spans="1:15" x14ac:dyDescent="0.4">
      <c r="A60">
        <v>6</v>
      </c>
      <c r="B60">
        <v>13</v>
      </c>
      <c r="C60">
        <v>9</v>
      </c>
      <c r="D60">
        <v>10</v>
      </c>
      <c r="E60">
        <v>11</v>
      </c>
      <c r="F60">
        <v>11</v>
      </c>
      <c r="G60">
        <v>59</v>
      </c>
      <c r="I60">
        <v>9.9349000000000008E-4</v>
      </c>
      <c r="J60">
        <v>7.8326055999999999</v>
      </c>
      <c r="K60">
        <v>3.576409817</v>
      </c>
      <c r="L60">
        <v>1.9533630000000001E-3</v>
      </c>
      <c r="M60">
        <v>0.399314165</v>
      </c>
      <c r="N60">
        <v>9.9682799999999995E-4</v>
      </c>
      <c r="O60">
        <v>11.81227326</v>
      </c>
    </row>
    <row r="61" spans="1:15" x14ac:dyDescent="0.4">
      <c r="A61">
        <v>8</v>
      </c>
      <c r="B61">
        <v>11</v>
      </c>
      <c r="C61">
        <v>4</v>
      </c>
      <c r="D61">
        <v>8</v>
      </c>
      <c r="E61">
        <v>10</v>
      </c>
      <c r="F61">
        <v>15</v>
      </c>
      <c r="G61">
        <v>55</v>
      </c>
      <c r="I61">
        <v>1.0218619999999999E-3</v>
      </c>
      <c r="J61">
        <v>0.62362790099999998</v>
      </c>
      <c r="K61">
        <v>9.6130399999999996E-4</v>
      </c>
      <c r="L61">
        <v>1.034498E-3</v>
      </c>
      <c r="M61">
        <v>0.27722096400000001</v>
      </c>
      <c r="N61">
        <v>9.6741675999999999E-2</v>
      </c>
      <c r="O61">
        <v>1.0006082059999999</v>
      </c>
    </row>
    <row r="62" spans="1:15" x14ac:dyDescent="0.4">
      <c r="A62">
        <v>6</v>
      </c>
      <c r="B62">
        <v>11</v>
      </c>
      <c r="C62">
        <v>7</v>
      </c>
      <c r="D62">
        <v>11</v>
      </c>
      <c r="E62">
        <v>10</v>
      </c>
      <c r="F62">
        <v>15</v>
      </c>
      <c r="G62">
        <v>60</v>
      </c>
      <c r="I62">
        <v>9.9492099999999996E-4</v>
      </c>
      <c r="J62">
        <v>0.851159573</v>
      </c>
      <c r="K62">
        <v>0.38311672200000002</v>
      </c>
      <c r="L62">
        <v>1.7983675000000001E-2</v>
      </c>
      <c r="M62">
        <v>0.227561235</v>
      </c>
      <c r="N62">
        <v>0.79498696300000005</v>
      </c>
      <c r="O62">
        <v>2.2758030890000001</v>
      </c>
    </row>
    <row r="63" spans="1:15" x14ac:dyDescent="0.4">
      <c r="A63">
        <v>7</v>
      </c>
      <c r="B63">
        <v>11</v>
      </c>
      <c r="C63">
        <v>6</v>
      </c>
      <c r="D63">
        <v>11</v>
      </c>
      <c r="E63">
        <v>10</v>
      </c>
      <c r="F63">
        <v>15</v>
      </c>
      <c r="G63">
        <v>60</v>
      </c>
      <c r="I63">
        <v>2.0284650000000001E-3</v>
      </c>
      <c r="J63">
        <v>0.65984511400000001</v>
      </c>
      <c r="K63">
        <v>4.4835805999999999E-2</v>
      </c>
      <c r="L63">
        <v>5.4850100999999998E-2</v>
      </c>
      <c r="M63">
        <v>0.17514538800000001</v>
      </c>
      <c r="N63">
        <v>1.502626419</v>
      </c>
      <c r="O63">
        <v>2.439331293</v>
      </c>
    </row>
    <row r="64" spans="1:15" x14ac:dyDescent="0.4">
      <c r="A64">
        <v>6</v>
      </c>
      <c r="B64">
        <v>11</v>
      </c>
      <c r="C64">
        <v>7</v>
      </c>
      <c r="D64">
        <v>9</v>
      </c>
      <c r="E64">
        <v>10</v>
      </c>
      <c r="F64">
        <v>16</v>
      </c>
      <c r="G64">
        <v>59</v>
      </c>
      <c r="I64">
        <v>0</v>
      </c>
      <c r="J64">
        <v>3.5938262999999998E-2</v>
      </c>
      <c r="K64">
        <v>9.4271182999999995E-2</v>
      </c>
      <c r="L64">
        <v>0</v>
      </c>
      <c r="M64">
        <v>0.41285800900000003</v>
      </c>
      <c r="N64">
        <v>1.187525988</v>
      </c>
      <c r="O64">
        <v>1.7305934430000001</v>
      </c>
    </row>
    <row r="65" spans="1:15" x14ac:dyDescent="0.4">
      <c r="A65">
        <v>7</v>
      </c>
      <c r="B65">
        <v>11</v>
      </c>
      <c r="C65">
        <v>6</v>
      </c>
      <c r="D65">
        <v>9</v>
      </c>
      <c r="E65">
        <v>9</v>
      </c>
      <c r="F65">
        <v>14</v>
      </c>
      <c r="G65">
        <v>56</v>
      </c>
      <c r="I65">
        <v>2.0308489999999999E-3</v>
      </c>
      <c r="J65">
        <v>7.2771788000000004E-2</v>
      </c>
      <c r="K65">
        <v>1.0004282E-2</v>
      </c>
      <c r="L65">
        <v>3.001451E-3</v>
      </c>
      <c r="M65">
        <v>6.5781116000000001E-2</v>
      </c>
      <c r="N65">
        <v>0.31574344599999998</v>
      </c>
      <c r="O65">
        <v>0.46933293300000001</v>
      </c>
    </row>
    <row r="66" spans="1:15" x14ac:dyDescent="0.4">
      <c r="A66">
        <v>5</v>
      </c>
      <c r="B66">
        <v>11</v>
      </c>
      <c r="C66">
        <v>8</v>
      </c>
      <c r="D66">
        <v>11</v>
      </c>
      <c r="E66">
        <v>9</v>
      </c>
      <c r="F66">
        <v>14</v>
      </c>
      <c r="G66">
        <v>57</v>
      </c>
      <c r="I66">
        <v>0</v>
      </c>
      <c r="J66">
        <v>0.25874424000000001</v>
      </c>
      <c r="K66">
        <v>1.6503863329999999</v>
      </c>
      <c r="L66">
        <v>1.3473272E-2</v>
      </c>
      <c r="M66">
        <v>3.0917167999999998E-2</v>
      </c>
      <c r="N66">
        <v>0.64990162799999995</v>
      </c>
      <c r="O66">
        <v>2.603422642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9</v>
      </c>
      <c r="F67">
        <v>15</v>
      </c>
      <c r="G67">
        <v>61</v>
      </c>
      <c r="I67">
        <v>0</v>
      </c>
      <c r="J67">
        <v>1.091451883</v>
      </c>
      <c r="K67">
        <v>0.187227488</v>
      </c>
      <c r="L67">
        <v>0.13264489199999999</v>
      </c>
      <c r="M67">
        <v>4.2394161E-2</v>
      </c>
      <c r="N67">
        <v>1.756443024</v>
      </c>
      <c r="O67">
        <v>3.210161448</v>
      </c>
    </row>
    <row r="68" spans="1:15" x14ac:dyDescent="0.4">
      <c r="A68">
        <v>7</v>
      </c>
      <c r="B68">
        <v>11</v>
      </c>
      <c r="C68">
        <v>8</v>
      </c>
      <c r="D68">
        <v>12</v>
      </c>
      <c r="E68">
        <v>10</v>
      </c>
      <c r="F68">
        <v>16</v>
      </c>
      <c r="G68">
        <v>64</v>
      </c>
      <c r="I68">
        <v>1.027584E-3</v>
      </c>
      <c r="J68">
        <v>0.43285918200000001</v>
      </c>
      <c r="K68">
        <v>1.2558860780000001</v>
      </c>
      <c r="L68">
        <v>6.8818091999999997E-2</v>
      </c>
      <c r="M68">
        <v>0.137632847</v>
      </c>
      <c r="N68">
        <v>1.029834747</v>
      </c>
      <c r="O68">
        <v>2.9260585309999998</v>
      </c>
    </row>
    <row r="69" spans="1:15" x14ac:dyDescent="0.4">
      <c r="A69">
        <v>7</v>
      </c>
      <c r="B69">
        <v>13</v>
      </c>
      <c r="C69">
        <v>8</v>
      </c>
      <c r="D69">
        <v>13</v>
      </c>
      <c r="E69">
        <v>10</v>
      </c>
      <c r="F69">
        <v>15</v>
      </c>
      <c r="G69">
        <v>65</v>
      </c>
      <c r="I69">
        <v>9.9706600000000001E-4</v>
      </c>
      <c r="J69">
        <v>2.3758103849999999</v>
      </c>
      <c r="K69">
        <v>0.43534517299999997</v>
      </c>
      <c r="L69">
        <v>0.20649266199999999</v>
      </c>
      <c r="M69">
        <v>0.101234198</v>
      </c>
      <c r="N69">
        <v>0.440333843</v>
      </c>
      <c r="O69">
        <v>3.560213327</v>
      </c>
    </row>
    <row r="70" spans="1:15" x14ac:dyDescent="0.4">
      <c r="A70">
        <v>7</v>
      </c>
      <c r="B70">
        <v>12</v>
      </c>
      <c r="C70">
        <v>7</v>
      </c>
      <c r="D70">
        <v>10</v>
      </c>
      <c r="E70">
        <v>10</v>
      </c>
      <c r="F70">
        <v>14</v>
      </c>
      <c r="G70">
        <v>60</v>
      </c>
      <c r="I70">
        <v>1.0361669999999999E-3</v>
      </c>
      <c r="J70">
        <v>0.378493309</v>
      </c>
      <c r="K70">
        <v>0.19912076000000001</v>
      </c>
      <c r="L70">
        <v>8.7763785999999996E-2</v>
      </c>
      <c r="M70">
        <v>7.1406364E-2</v>
      </c>
      <c r="N70">
        <v>0.88601326899999999</v>
      </c>
      <c r="O70">
        <v>1.623833656</v>
      </c>
    </row>
    <row r="71" spans="1:15" x14ac:dyDescent="0.4">
      <c r="A71">
        <v>6</v>
      </c>
      <c r="B71">
        <v>10</v>
      </c>
      <c r="C71">
        <v>7</v>
      </c>
      <c r="D71">
        <v>12</v>
      </c>
      <c r="E71">
        <v>10</v>
      </c>
      <c r="F71">
        <v>15</v>
      </c>
      <c r="G71">
        <v>60</v>
      </c>
      <c r="I71">
        <v>9.6344900000000001E-4</v>
      </c>
      <c r="J71">
        <v>0.32690596599999999</v>
      </c>
      <c r="K71">
        <v>0.122710466</v>
      </c>
      <c r="L71">
        <v>0.27721953399999999</v>
      </c>
      <c r="M71">
        <v>0.10870766599999999</v>
      </c>
      <c r="N71">
        <v>1.6990671159999999</v>
      </c>
      <c r="O71">
        <v>2.5355741979999999</v>
      </c>
    </row>
    <row r="72" spans="1:15" x14ac:dyDescent="0.4">
      <c r="A72">
        <v>6</v>
      </c>
      <c r="B72">
        <v>12</v>
      </c>
      <c r="C72">
        <v>7</v>
      </c>
      <c r="D72">
        <v>10</v>
      </c>
      <c r="E72">
        <v>9</v>
      </c>
      <c r="F72">
        <v>15</v>
      </c>
      <c r="G72">
        <v>59</v>
      </c>
      <c r="I72">
        <v>9.9659000000000011E-4</v>
      </c>
      <c r="J72">
        <v>1.2830410000000001</v>
      </c>
      <c r="K72">
        <v>0.1298666</v>
      </c>
      <c r="L72">
        <v>1.0971308000000001E-2</v>
      </c>
      <c r="M72">
        <v>6.931901E-2</v>
      </c>
      <c r="N72">
        <v>0.77389335599999998</v>
      </c>
      <c r="O72">
        <v>2.268087864</v>
      </c>
    </row>
    <row r="73" spans="1:15" x14ac:dyDescent="0.4">
      <c r="A73">
        <v>6</v>
      </c>
      <c r="B73">
        <v>13</v>
      </c>
      <c r="C73">
        <v>8</v>
      </c>
      <c r="D73">
        <v>12</v>
      </c>
      <c r="E73">
        <v>10</v>
      </c>
      <c r="F73">
        <v>16</v>
      </c>
      <c r="G73">
        <v>65</v>
      </c>
      <c r="I73">
        <v>0</v>
      </c>
      <c r="J73">
        <v>2.458230495</v>
      </c>
      <c r="K73">
        <v>0.362975836</v>
      </c>
      <c r="L73">
        <v>5.2858829000000003E-2</v>
      </c>
      <c r="M73">
        <v>0.28922820100000002</v>
      </c>
      <c r="N73">
        <v>1.1797661779999999</v>
      </c>
      <c r="O73">
        <v>4.3430595399999996</v>
      </c>
    </row>
    <row r="74" spans="1:15" x14ac:dyDescent="0.4">
      <c r="A74">
        <v>7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64</v>
      </c>
      <c r="I74">
        <v>9.9778200000000001E-4</v>
      </c>
      <c r="J74">
        <v>0.53756546999999999</v>
      </c>
      <c r="K74">
        <v>0.97767782199999997</v>
      </c>
      <c r="L74">
        <v>0.137596369</v>
      </c>
      <c r="M74">
        <v>0.151594639</v>
      </c>
      <c r="N74">
        <v>1.1903307439999999</v>
      </c>
      <c r="O74">
        <v>2.9957628249999999</v>
      </c>
    </row>
    <row r="75" spans="1:15" x14ac:dyDescent="0.4">
      <c r="A75">
        <v>5</v>
      </c>
      <c r="B75">
        <v>13</v>
      </c>
      <c r="C75">
        <v>6</v>
      </c>
      <c r="D75">
        <v>12</v>
      </c>
      <c r="E75">
        <v>9</v>
      </c>
      <c r="F75">
        <v>13</v>
      </c>
      <c r="G75">
        <v>58</v>
      </c>
      <c r="I75">
        <v>0</v>
      </c>
      <c r="J75">
        <v>3.0979399679999999</v>
      </c>
      <c r="K75">
        <v>4.9870009999999996E-3</v>
      </c>
      <c r="L75">
        <v>1.9907713E-2</v>
      </c>
      <c r="M75">
        <v>4.0946483999999998E-2</v>
      </c>
      <c r="N75">
        <v>0.18107485800000001</v>
      </c>
      <c r="O75">
        <v>3.3448560239999998</v>
      </c>
    </row>
    <row r="76" spans="1:15" x14ac:dyDescent="0.4">
      <c r="A76">
        <v>7</v>
      </c>
      <c r="B76">
        <v>12</v>
      </c>
      <c r="C76">
        <v>8</v>
      </c>
      <c r="D76">
        <v>12</v>
      </c>
      <c r="E76">
        <v>10</v>
      </c>
      <c r="F76">
        <v>13</v>
      </c>
      <c r="G76">
        <v>61</v>
      </c>
      <c r="I76">
        <v>9.9682799999999995E-4</v>
      </c>
      <c r="J76">
        <v>4.7390794749999996</v>
      </c>
      <c r="K76">
        <v>1.3510506149999999</v>
      </c>
      <c r="L76">
        <v>7.5784683000000005E-2</v>
      </c>
      <c r="M76">
        <v>7.9742670000000002E-2</v>
      </c>
      <c r="N76">
        <v>0.21941471100000001</v>
      </c>
      <c r="O76">
        <v>6.4660689830000004</v>
      </c>
    </row>
    <row r="77" spans="1:15" x14ac:dyDescent="0.4">
      <c r="A77">
        <v>5</v>
      </c>
      <c r="B77">
        <v>11</v>
      </c>
      <c r="C77">
        <v>6</v>
      </c>
      <c r="D77">
        <v>12</v>
      </c>
      <c r="E77">
        <v>11</v>
      </c>
      <c r="F77">
        <v>15</v>
      </c>
      <c r="G77">
        <v>60</v>
      </c>
      <c r="I77">
        <v>0</v>
      </c>
      <c r="J77">
        <v>0.28727102300000001</v>
      </c>
      <c r="K77">
        <v>3.7891864999999997E-2</v>
      </c>
      <c r="L77">
        <v>6.2799454000000005E-2</v>
      </c>
      <c r="M77">
        <v>0.51249003400000004</v>
      </c>
      <c r="N77">
        <v>0.446438789</v>
      </c>
      <c r="O77">
        <v>1.3468911649999999</v>
      </c>
    </row>
    <row r="78" spans="1:15" x14ac:dyDescent="0.4">
      <c r="A78">
        <v>5</v>
      </c>
      <c r="B78">
        <v>11</v>
      </c>
      <c r="C78">
        <v>7</v>
      </c>
      <c r="D78">
        <v>12</v>
      </c>
      <c r="E78">
        <v>9</v>
      </c>
      <c r="F78">
        <v>14</v>
      </c>
      <c r="G78">
        <v>58</v>
      </c>
      <c r="I78">
        <v>0</v>
      </c>
      <c r="J78">
        <v>0.174015999</v>
      </c>
      <c r="K78">
        <v>0.23536992100000001</v>
      </c>
      <c r="L78">
        <v>1.7952203999999999E-2</v>
      </c>
      <c r="M78">
        <v>6.4826488000000002E-2</v>
      </c>
      <c r="N78">
        <v>0.19448137300000001</v>
      </c>
      <c r="O78">
        <v>0.68664598499999996</v>
      </c>
    </row>
    <row r="79" spans="1:15" x14ac:dyDescent="0.4">
      <c r="A79">
        <v>6</v>
      </c>
      <c r="B79">
        <v>13</v>
      </c>
      <c r="C79">
        <v>8</v>
      </c>
      <c r="D79">
        <v>10</v>
      </c>
      <c r="E79">
        <v>9</v>
      </c>
      <c r="F79">
        <v>14</v>
      </c>
      <c r="G79">
        <v>59</v>
      </c>
      <c r="I79">
        <v>1.0282990000000001E-3</v>
      </c>
      <c r="J79">
        <v>0.90071630499999999</v>
      </c>
      <c r="K79">
        <v>1.909211397</v>
      </c>
      <c r="L79">
        <v>1.0971308000000001E-2</v>
      </c>
      <c r="M79">
        <v>3.6899805000000001E-2</v>
      </c>
      <c r="N79">
        <v>0.74852514299999995</v>
      </c>
      <c r="O79">
        <v>3.6073522570000001</v>
      </c>
    </row>
    <row r="80" spans="1:15" x14ac:dyDescent="0.4">
      <c r="A80">
        <v>6</v>
      </c>
      <c r="B80">
        <v>12</v>
      </c>
      <c r="C80">
        <v>8</v>
      </c>
      <c r="D80">
        <v>10</v>
      </c>
      <c r="E80">
        <v>10</v>
      </c>
      <c r="F80">
        <v>15</v>
      </c>
      <c r="G80">
        <v>61</v>
      </c>
      <c r="I80">
        <v>9.9754300000000004E-4</v>
      </c>
      <c r="J80">
        <v>1.680287361</v>
      </c>
      <c r="K80">
        <v>0.511645079</v>
      </c>
      <c r="L80">
        <v>4.6383858E-2</v>
      </c>
      <c r="M80">
        <v>0.21149015400000001</v>
      </c>
      <c r="N80">
        <v>0.18145990400000001</v>
      </c>
      <c r="O80">
        <v>2.6322638989999998</v>
      </c>
    </row>
    <row r="81" spans="1:15" x14ac:dyDescent="0.4">
      <c r="A81">
        <v>6</v>
      </c>
      <c r="B81">
        <v>12</v>
      </c>
      <c r="C81">
        <v>7</v>
      </c>
      <c r="D81">
        <v>11</v>
      </c>
      <c r="E81">
        <v>10</v>
      </c>
      <c r="F81">
        <v>16</v>
      </c>
      <c r="G81">
        <v>62</v>
      </c>
      <c r="I81">
        <v>0</v>
      </c>
      <c r="J81">
        <v>0.51666092900000005</v>
      </c>
      <c r="K81">
        <v>2.6883840999999999E-2</v>
      </c>
      <c r="L81">
        <v>4.0328500000000001E-3</v>
      </c>
      <c r="M81">
        <v>7.6802015000000001E-2</v>
      </c>
      <c r="N81">
        <v>8.7754965000000004E-2</v>
      </c>
      <c r="O81">
        <v>0.71213459999999995</v>
      </c>
    </row>
    <row r="82" spans="1:15" x14ac:dyDescent="0.4">
      <c r="A82">
        <v>6</v>
      </c>
      <c r="B82">
        <v>12</v>
      </c>
      <c r="C82">
        <v>8</v>
      </c>
      <c r="D82">
        <v>12</v>
      </c>
      <c r="E82">
        <v>10</v>
      </c>
      <c r="F82">
        <v>14</v>
      </c>
      <c r="G82">
        <v>61</v>
      </c>
      <c r="I82">
        <v>9.9825900000000004E-4</v>
      </c>
      <c r="J82">
        <v>1.6695835590000001</v>
      </c>
      <c r="K82">
        <v>0.33809375800000002</v>
      </c>
      <c r="L82">
        <v>8.7766409000000004E-2</v>
      </c>
      <c r="M82">
        <v>0.31017112699999999</v>
      </c>
      <c r="N82">
        <v>8.5769415000000002E-2</v>
      </c>
      <c r="O82">
        <v>2.4923825260000001</v>
      </c>
    </row>
    <row r="83" spans="1:15" x14ac:dyDescent="0.4">
      <c r="A83">
        <v>7</v>
      </c>
      <c r="B83">
        <v>11</v>
      </c>
      <c r="C83">
        <v>7</v>
      </c>
      <c r="D83">
        <v>12</v>
      </c>
      <c r="E83">
        <v>11</v>
      </c>
      <c r="F83">
        <v>14</v>
      </c>
      <c r="G83">
        <v>62</v>
      </c>
      <c r="I83">
        <v>1.9981859999999999E-3</v>
      </c>
      <c r="J83">
        <v>0.37120103799999998</v>
      </c>
      <c r="K83">
        <v>0.183528423</v>
      </c>
      <c r="L83">
        <v>4.6833038E-2</v>
      </c>
      <c r="M83">
        <v>0.91455340399999996</v>
      </c>
      <c r="N83">
        <v>0.12966561300000001</v>
      </c>
      <c r="O83">
        <v>1.6477797030000001</v>
      </c>
    </row>
    <row r="84" spans="1:15" x14ac:dyDescent="0.4">
      <c r="A84">
        <v>6</v>
      </c>
      <c r="B84">
        <v>12</v>
      </c>
      <c r="C84">
        <v>8</v>
      </c>
      <c r="D84">
        <v>12</v>
      </c>
      <c r="E84">
        <v>9</v>
      </c>
      <c r="F84">
        <v>12</v>
      </c>
      <c r="G84">
        <v>59</v>
      </c>
      <c r="I84">
        <v>0</v>
      </c>
      <c r="J84">
        <v>0.90467715299999996</v>
      </c>
      <c r="K84">
        <v>0.25529909099999998</v>
      </c>
      <c r="L84">
        <v>0.62632298500000005</v>
      </c>
      <c r="M84">
        <v>4.3882369999999997E-2</v>
      </c>
      <c r="N84">
        <v>1.2965918E-2</v>
      </c>
      <c r="O84">
        <v>1.8431475159999999</v>
      </c>
    </row>
    <row r="85" spans="1:15" x14ac:dyDescent="0.4">
      <c r="A85">
        <v>4</v>
      </c>
      <c r="B85">
        <v>11</v>
      </c>
      <c r="C85">
        <v>8</v>
      </c>
      <c r="D85">
        <v>11</v>
      </c>
      <c r="E85">
        <v>9</v>
      </c>
      <c r="F85">
        <v>14</v>
      </c>
      <c r="G85">
        <v>57</v>
      </c>
      <c r="I85">
        <v>0</v>
      </c>
      <c r="J85">
        <v>0.76695036900000002</v>
      </c>
      <c r="K85">
        <v>0.66227650599999999</v>
      </c>
      <c r="L85">
        <v>3.0868530000000002E-2</v>
      </c>
      <c r="M85">
        <v>7.7791213999999997E-2</v>
      </c>
      <c r="N85">
        <v>5.0863743000000003E-2</v>
      </c>
      <c r="O85">
        <v>1.5887503620000001</v>
      </c>
    </row>
    <row r="86" spans="1:15" x14ac:dyDescent="0.4">
      <c r="A86">
        <v>8</v>
      </c>
      <c r="B86">
        <v>12</v>
      </c>
      <c r="C86">
        <v>8</v>
      </c>
      <c r="D86">
        <v>12</v>
      </c>
      <c r="E86">
        <v>11</v>
      </c>
      <c r="F86">
        <v>14</v>
      </c>
      <c r="G86">
        <v>65</v>
      </c>
      <c r="I86">
        <v>9.9682799999999995E-4</v>
      </c>
      <c r="J86">
        <v>1.5389289859999999</v>
      </c>
      <c r="K86">
        <v>0.83077907600000001</v>
      </c>
      <c r="L86">
        <v>7.1807146000000002E-2</v>
      </c>
      <c r="M86">
        <v>0.65134525300000001</v>
      </c>
      <c r="N86">
        <v>0.40203166000000001</v>
      </c>
      <c r="O86">
        <v>3.4958889480000002</v>
      </c>
    </row>
    <row r="87" spans="1:15" x14ac:dyDescent="0.4">
      <c r="A87">
        <v>6</v>
      </c>
      <c r="B87">
        <v>13</v>
      </c>
      <c r="C87">
        <v>8</v>
      </c>
      <c r="D87">
        <v>13</v>
      </c>
      <c r="E87">
        <v>8</v>
      </c>
      <c r="F87">
        <v>12</v>
      </c>
      <c r="G87">
        <v>60</v>
      </c>
      <c r="I87">
        <v>0</v>
      </c>
      <c r="J87">
        <v>3.1346156600000001</v>
      </c>
      <c r="K87">
        <v>0.75202941899999998</v>
      </c>
      <c r="L87">
        <v>0.430809259</v>
      </c>
      <c r="M87">
        <v>1.9941329999999999E-3</v>
      </c>
      <c r="N87">
        <v>1.1966704999999999E-2</v>
      </c>
      <c r="O87">
        <v>4.3314151760000001</v>
      </c>
    </row>
    <row r="88" spans="1:15" x14ac:dyDescent="0.4">
      <c r="A88">
        <v>5</v>
      </c>
      <c r="B88">
        <v>13</v>
      </c>
      <c r="C88">
        <v>7</v>
      </c>
      <c r="D88">
        <v>12</v>
      </c>
      <c r="E88">
        <v>10</v>
      </c>
      <c r="F88">
        <v>16</v>
      </c>
      <c r="G88">
        <v>63</v>
      </c>
      <c r="I88">
        <v>9.9730499999999998E-4</v>
      </c>
      <c r="J88">
        <v>1.0761606690000001</v>
      </c>
      <c r="K88">
        <v>0.15958356900000001</v>
      </c>
      <c r="L88">
        <v>0.198421717</v>
      </c>
      <c r="M88">
        <v>0.14165830600000001</v>
      </c>
      <c r="N88">
        <v>0.82774686799999997</v>
      </c>
      <c r="O88">
        <v>2.4045684340000002</v>
      </c>
    </row>
    <row r="89" spans="1:15" x14ac:dyDescent="0.4">
      <c r="A89">
        <v>7</v>
      </c>
      <c r="B89">
        <v>11</v>
      </c>
      <c r="C89">
        <v>7</v>
      </c>
      <c r="D89">
        <v>13</v>
      </c>
      <c r="E89">
        <v>8</v>
      </c>
      <c r="F89">
        <v>16</v>
      </c>
      <c r="G89">
        <v>62</v>
      </c>
      <c r="I89">
        <v>9.9706600000000001E-4</v>
      </c>
      <c r="J89">
        <v>0.60937666899999998</v>
      </c>
      <c r="K89">
        <v>0.19447326700000001</v>
      </c>
      <c r="L89">
        <v>0.43589282000000001</v>
      </c>
      <c r="M89">
        <v>5.9266090000000002E-3</v>
      </c>
      <c r="N89">
        <v>0.397509575</v>
      </c>
      <c r="O89">
        <v>1.6441760059999999</v>
      </c>
    </row>
    <row r="90" spans="1:15" x14ac:dyDescent="0.4">
      <c r="A90">
        <v>7</v>
      </c>
      <c r="B90">
        <v>12</v>
      </c>
      <c r="C90">
        <v>4</v>
      </c>
      <c r="D90">
        <v>11</v>
      </c>
      <c r="E90">
        <v>10</v>
      </c>
      <c r="F90">
        <v>15</v>
      </c>
      <c r="G90">
        <v>59</v>
      </c>
      <c r="I90">
        <v>1.9969940000000002E-3</v>
      </c>
      <c r="J90">
        <v>0.70411396000000004</v>
      </c>
      <c r="K90">
        <v>9.9730499999999998E-4</v>
      </c>
      <c r="L90">
        <v>0.112739801</v>
      </c>
      <c r="M90">
        <v>0.13365507099999999</v>
      </c>
      <c r="N90">
        <v>0.177510738</v>
      </c>
      <c r="O90">
        <v>1.1310138700000001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2.987385E-3</v>
      </c>
      <c r="J91">
        <v>1.147931099</v>
      </c>
      <c r="K91">
        <v>0.65728211400000003</v>
      </c>
      <c r="L91">
        <v>0.29616689699999998</v>
      </c>
      <c r="M91">
        <v>0.28324389500000002</v>
      </c>
      <c r="N91">
        <v>0.243397474</v>
      </c>
      <c r="O91">
        <v>2.6310088629999999</v>
      </c>
    </row>
    <row r="92" spans="1:15" x14ac:dyDescent="0.4">
      <c r="A92">
        <v>7</v>
      </c>
      <c r="B92">
        <v>10</v>
      </c>
      <c r="C92">
        <v>8</v>
      </c>
      <c r="D92">
        <v>11</v>
      </c>
      <c r="E92">
        <v>10</v>
      </c>
      <c r="F92">
        <v>15</v>
      </c>
      <c r="G92">
        <v>60</v>
      </c>
      <c r="I92">
        <v>9.9706600000000001E-4</v>
      </c>
      <c r="J92">
        <v>0.28926610899999999</v>
      </c>
      <c r="K92">
        <v>0.55447864499999999</v>
      </c>
      <c r="L92">
        <v>4.0890693999999998E-2</v>
      </c>
      <c r="M92">
        <v>0.111700296</v>
      </c>
      <c r="N92">
        <v>0.269280195</v>
      </c>
      <c r="O92">
        <v>1.2666130069999999</v>
      </c>
    </row>
    <row r="93" spans="1:15" x14ac:dyDescent="0.4">
      <c r="A93">
        <v>7</v>
      </c>
      <c r="B93">
        <v>11</v>
      </c>
      <c r="C93">
        <v>8</v>
      </c>
      <c r="D93">
        <v>12</v>
      </c>
      <c r="E93">
        <v>9</v>
      </c>
      <c r="F93">
        <v>16</v>
      </c>
      <c r="G93">
        <v>63</v>
      </c>
      <c r="I93">
        <v>9.9730499999999998E-4</v>
      </c>
      <c r="J93">
        <v>0.81382513000000001</v>
      </c>
      <c r="K93">
        <v>0.63849139200000005</v>
      </c>
      <c r="L93">
        <v>2.4934053000000001E-2</v>
      </c>
      <c r="M93">
        <v>2.8973578999999999E-2</v>
      </c>
      <c r="N93">
        <v>0.37367987600000002</v>
      </c>
      <c r="O93">
        <v>1.8809013370000001</v>
      </c>
    </row>
    <row r="94" spans="1:15" x14ac:dyDescent="0.4">
      <c r="A94">
        <v>7</v>
      </c>
      <c r="B94">
        <v>12</v>
      </c>
      <c r="C94">
        <v>7</v>
      </c>
      <c r="D94">
        <v>12</v>
      </c>
      <c r="E94">
        <v>8</v>
      </c>
      <c r="F94">
        <v>14</v>
      </c>
      <c r="G94">
        <v>60</v>
      </c>
      <c r="I94">
        <v>9.9754300000000004E-4</v>
      </c>
      <c r="J94">
        <v>6.5515685079999999</v>
      </c>
      <c r="K94">
        <v>0.171584606</v>
      </c>
      <c r="L94">
        <v>0.151056528</v>
      </c>
      <c r="M94">
        <v>9.0239050000000005E-3</v>
      </c>
      <c r="N94">
        <v>0.48725676499999998</v>
      </c>
      <c r="O94">
        <v>7.3714878559999999</v>
      </c>
    </row>
    <row r="95" spans="1:15" x14ac:dyDescent="0.4">
      <c r="A95">
        <v>7</v>
      </c>
      <c r="B95">
        <v>11</v>
      </c>
      <c r="C95">
        <v>7</v>
      </c>
      <c r="D95">
        <v>9</v>
      </c>
      <c r="E95">
        <v>10</v>
      </c>
      <c r="F95">
        <v>15</v>
      </c>
      <c r="G95">
        <v>59</v>
      </c>
      <c r="I95">
        <v>9.9802000000000007E-4</v>
      </c>
      <c r="J95">
        <v>0.414470434</v>
      </c>
      <c r="K95">
        <v>0.247398853</v>
      </c>
      <c r="L95">
        <v>1.934767E-3</v>
      </c>
      <c r="M95">
        <v>0.225429773</v>
      </c>
      <c r="N95">
        <v>6.5792560999999999E-2</v>
      </c>
      <c r="O95">
        <v>0.95602440799999999</v>
      </c>
    </row>
    <row r="96" spans="1:15" x14ac:dyDescent="0.4">
      <c r="A96">
        <v>7</v>
      </c>
      <c r="B96">
        <v>12</v>
      </c>
      <c r="C96">
        <v>8</v>
      </c>
      <c r="D96">
        <v>12</v>
      </c>
      <c r="E96">
        <v>10</v>
      </c>
      <c r="F96">
        <v>15</v>
      </c>
      <c r="G96">
        <v>64</v>
      </c>
      <c r="I96">
        <v>0</v>
      </c>
      <c r="J96">
        <v>3.0011558530000002</v>
      </c>
      <c r="K96">
        <v>0.18146467199999999</v>
      </c>
      <c r="L96">
        <v>5.0872087000000003E-2</v>
      </c>
      <c r="M96">
        <v>0.16567707100000001</v>
      </c>
      <c r="N96">
        <v>1.5083410740000001</v>
      </c>
      <c r="O96">
        <v>4.9075107569999998</v>
      </c>
    </row>
    <row r="97" spans="1:15" x14ac:dyDescent="0.4">
      <c r="A97">
        <v>7</v>
      </c>
      <c r="B97">
        <v>12</v>
      </c>
      <c r="C97">
        <v>9</v>
      </c>
      <c r="D97">
        <v>10</v>
      </c>
      <c r="E97">
        <v>11</v>
      </c>
      <c r="F97">
        <v>14</v>
      </c>
      <c r="G97">
        <v>63</v>
      </c>
      <c r="I97">
        <v>9.9682799999999995E-4</v>
      </c>
      <c r="J97">
        <v>17.72676229</v>
      </c>
      <c r="K97">
        <v>2.796777487</v>
      </c>
      <c r="L97">
        <v>1.7951965E-2</v>
      </c>
      <c r="M97">
        <v>1.4867272380000001</v>
      </c>
      <c r="N97">
        <v>8.3734511999999997E-2</v>
      </c>
      <c r="O97">
        <v>22.11295033</v>
      </c>
    </row>
    <row r="98" spans="1:15" x14ac:dyDescent="0.4">
      <c r="A98">
        <v>6</v>
      </c>
      <c r="B98">
        <v>13</v>
      </c>
      <c r="C98">
        <v>8</v>
      </c>
      <c r="D98">
        <v>10</v>
      </c>
      <c r="E98">
        <v>8</v>
      </c>
      <c r="F98">
        <v>14</v>
      </c>
      <c r="G98">
        <v>57</v>
      </c>
      <c r="I98">
        <v>0</v>
      </c>
      <c r="J98">
        <v>46.870440479999999</v>
      </c>
      <c r="K98">
        <v>1.4571616650000001</v>
      </c>
      <c r="L98">
        <v>1.2965440999999999E-2</v>
      </c>
      <c r="M98">
        <v>6.9808960000000003E-3</v>
      </c>
      <c r="N98">
        <v>8.9306593000000004E-2</v>
      </c>
      <c r="O98">
        <v>48.436855080000001</v>
      </c>
    </row>
    <row r="99" spans="1:15" x14ac:dyDescent="0.4">
      <c r="A99">
        <v>7</v>
      </c>
      <c r="B99">
        <v>12</v>
      </c>
      <c r="C99">
        <v>7</v>
      </c>
      <c r="D99">
        <v>13</v>
      </c>
      <c r="E99">
        <v>10</v>
      </c>
      <c r="F99">
        <v>15</v>
      </c>
      <c r="G99">
        <v>64</v>
      </c>
      <c r="I99">
        <v>9.9778200000000001E-4</v>
      </c>
      <c r="J99">
        <v>0.498213768</v>
      </c>
      <c r="K99">
        <v>0.24829721499999999</v>
      </c>
      <c r="L99">
        <v>6.2225102999999997E-2</v>
      </c>
      <c r="M99">
        <v>4.0880680000000003E-2</v>
      </c>
      <c r="N99">
        <v>0.65335321400000002</v>
      </c>
      <c r="O99">
        <v>1.503967762</v>
      </c>
    </row>
    <row r="100" spans="1:15" x14ac:dyDescent="0.4">
      <c r="A100">
        <v>7</v>
      </c>
      <c r="B100">
        <v>13</v>
      </c>
      <c r="C100">
        <v>8</v>
      </c>
      <c r="D100">
        <v>12</v>
      </c>
      <c r="E100">
        <v>10</v>
      </c>
      <c r="F100">
        <v>14</v>
      </c>
      <c r="G100">
        <v>64</v>
      </c>
      <c r="I100">
        <v>4.0240290000000001E-3</v>
      </c>
      <c r="J100">
        <v>3.8644201759999999</v>
      </c>
      <c r="K100">
        <v>0.34708356899999998</v>
      </c>
      <c r="L100">
        <v>0.16207695</v>
      </c>
      <c r="M100">
        <v>0.29806637800000002</v>
      </c>
      <c r="N100">
        <v>0.15464091299999999</v>
      </c>
      <c r="O100">
        <v>4.8303120140000004</v>
      </c>
    </row>
    <row r="101" spans="1:15" x14ac:dyDescent="0.4">
      <c r="A101">
        <v>6</v>
      </c>
      <c r="B101">
        <v>11</v>
      </c>
      <c r="C101">
        <v>8</v>
      </c>
      <c r="D101">
        <v>12</v>
      </c>
      <c r="E101">
        <v>10</v>
      </c>
      <c r="F101">
        <v>16</v>
      </c>
      <c r="G101">
        <v>62</v>
      </c>
      <c r="I101">
        <v>9.9802000000000007E-4</v>
      </c>
      <c r="J101">
        <v>0.120185614</v>
      </c>
      <c r="K101">
        <v>0.38185071900000001</v>
      </c>
      <c r="L101">
        <v>0.320707083</v>
      </c>
      <c r="M101">
        <v>7.6752424E-2</v>
      </c>
      <c r="N101">
        <v>0.32613038999999999</v>
      </c>
      <c r="O101">
        <v>1.22662425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353-6EC9-48C0-857D-88565F3826ED}">
  <dimension ref="A1:S394"/>
  <sheetViews>
    <sheetView workbookViewId="0">
      <selection activeCell="Q2" sqref="Q2:S23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6</v>
      </c>
      <c r="D2">
        <v>10</v>
      </c>
      <c r="E2">
        <v>10</v>
      </c>
      <c r="F2">
        <v>15</v>
      </c>
      <c r="G2">
        <v>58</v>
      </c>
      <c r="I2">
        <v>9.9515900000000002E-4</v>
      </c>
      <c r="J2">
        <v>1.495282888</v>
      </c>
      <c r="K2">
        <v>8.9826579999999993E-3</v>
      </c>
      <c r="L2">
        <v>4.7968388000000001E-2</v>
      </c>
      <c r="M2">
        <v>9.6506596E-2</v>
      </c>
      <c r="N2">
        <v>0.12173271200000001</v>
      </c>
      <c r="O2">
        <v>1.7714684009999999</v>
      </c>
      <c r="Q2" t="s">
        <v>23</v>
      </c>
      <c r="S2" t="s">
        <v>22</v>
      </c>
    </row>
    <row r="3" spans="1:19" x14ac:dyDescent="0.4">
      <c r="A3">
        <v>5</v>
      </c>
      <c r="B3">
        <v>10</v>
      </c>
      <c r="C3">
        <v>7</v>
      </c>
      <c r="D3">
        <v>11</v>
      </c>
      <c r="E3">
        <v>9</v>
      </c>
      <c r="F3">
        <v>14</v>
      </c>
      <c r="G3">
        <v>56</v>
      </c>
      <c r="I3">
        <v>0</v>
      </c>
      <c r="J3">
        <v>9.4767569999999995E-2</v>
      </c>
      <c r="K3">
        <v>5.8841944E-2</v>
      </c>
      <c r="L3">
        <v>1.7950535E-2</v>
      </c>
      <c r="M3">
        <v>2.6927948E-2</v>
      </c>
      <c r="N3">
        <v>0.291600466</v>
      </c>
      <c r="O3">
        <v>0.49008846299999997</v>
      </c>
      <c r="Q3">
        <f>AVERAGE(O:O)</f>
        <v>5.9691835592290108</v>
      </c>
      <c r="S3">
        <f>AVERAGE(G:G)</f>
        <v>60.87022900763359</v>
      </c>
    </row>
    <row r="4" spans="1:19" x14ac:dyDescent="0.4">
      <c r="A4">
        <v>6</v>
      </c>
      <c r="B4">
        <v>12</v>
      </c>
      <c r="C4">
        <v>7</v>
      </c>
      <c r="D4">
        <v>9</v>
      </c>
      <c r="E4">
        <v>10</v>
      </c>
      <c r="F4">
        <v>14</v>
      </c>
      <c r="G4">
        <v>58</v>
      </c>
      <c r="I4">
        <v>0</v>
      </c>
      <c r="J4">
        <v>3.2338843349999999</v>
      </c>
      <c r="K4">
        <v>0.15675735499999999</v>
      </c>
      <c r="L4">
        <v>2.9909609999999999E-3</v>
      </c>
      <c r="M4">
        <v>0.27230358100000002</v>
      </c>
      <c r="N4">
        <v>0.10568332699999999</v>
      </c>
      <c r="O4">
        <v>3.7716195579999998</v>
      </c>
      <c r="Q4" t="s">
        <v>24</v>
      </c>
      <c r="S4" t="s">
        <v>35</v>
      </c>
    </row>
    <row r="5" spans="1:19" x14ac:dyDescent="0.4">
      <c r="A5">
        <v>5</v>
      </c>
      <c r="B5">
        <v>12</v>
      </c>
      <c r="C5">
        <v>8</v>
      </c>
      <c r="D5">
        <v>9</v>
      </c>
      <c r="E5">
        <v>10</v>
      </c>
      <c r="F5">
        <v>14</v>
      </c>
      <c r="G5">
        <v>57</v>
      </c>
      <c r="I5">
        <v>9.9635099999999992E-4</v>
      </c>
      <c r="J5">
        <v>1.0868289470000001</v>
      </c>
      <c r="K5">
        <v>1.548172235</v>
      </c>
      <c r="L5">
        <v>9.9725720000000007E-3</v>
      </c>
      <c r="M5">
        <v>0.106764793</v>
      </c>
      <c r="N5">
        <v>3.3909082E-2</v>
      </c>
      <c r="O5">
        <v>2.7866439820000002</v>
      </c>
      <c r="Q5">
        <f>_xlfn.STDEV.S(O:O)</f>
        <v>12.798088413801848</v>
      </c>
      <c r="S5">
        <f>_xlfn.STDEV.S(G:G)</f>
        <v>2.3279478127420075</v>
      </c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13</v>
      </c>
      <c r="G6">
        <v>60</v>
      </c>
      <c r="I6">
        <v>9.9802000000000007E-4</v>
      </c>
      <c r="J6">
        <v>9.148747921</v>
      </c>
      <c r="K6">
        <v>2.3987769999999999E-2</v>
      </c>
      <c r="L6">
        <v>5.9926509999999999E-3</v>
      </c>
      <c r="M6">
        <v>1.9087040420000001</v>
      </c>
      <c r="N6">
        <v>0.54058766400000002</v>
      </c>
      <c r="O6">
        <v>11.629018070000001</v>
      </c>
      <c r="Q6" t="s">
        <v>33</v>
      </c>
      <c r="S6" t="s">
        <v>33</v>
      </c>
    </row>
    <row r="7" spans="1:19" x14ac:dyDescent="0.4">
      <c r="A7">
        <v>5</v>
      </c>
      <c r="B7">
        <v>12</v>
      </c>
      <c r="C7">
        <v>7</v>
      </c>
      <c r="D7">
        <v>11</v>
      </c>
      <c r="E7">
        <v>8</v>
      </c>
      <c r="F7">
        <v>15</v>
      </c>
      <c r="G7">
        <v>57</v>
      </c>
      <c r="I7">
        <v>9.9802000000000007E-4</v>
      </c>
      <c r="J7">
        <v>3.1477646830000001</v>
      </c>
      <c r="K7">
        <v>0.39197850200000001</v>
      </c>
      <c r="L7">
        <v>5.9835909999999999E-3</v>
      </c>
      <c r="M7">
        <v>1.0971546E-2</v>
      </c>
      <c r="N7">
        <v>4.8922062000000002E-2</v>
      </c>
      <c r="O7">
        <v>3.6066184039999998</v>
      </c>
      <c r="Q7">
        <f>MAX(O:O)</f>
        <v>207.54808550000001</v>
      </c>
      <c r="S7">
        <f>MAX(G:G)</f>
        <v>67</v>
      </c>
    </row>
    <row r="8" spans="1:19" x14ac:dyDescent="0.4">
      <c r="A8">
        <v>6</v>
      </c>
      <c r="B8">
        <v>13</v>
      </c>
      <c r="C8">
        <v>8</v>
      </c>
      <c r="D8">
        <v>12</v>
      </c>
      <c r="E8">
        <v>10</v>
      </c>
      <c r="F8">
        <v>15</v>
      </c>
      <c r="G8">
        <v>64</v>
      </c>
      <c r="I8">
        <v>9.9778200000000001E-4</v>
      </c>
      <c r="J8">
        <v>2.3946590419999998</v>
      </c>
      <c r="K8">
        <v>0.218343496</v>
      </c>
      <c r="L8">
        <v>6.1389208000000001E-2</v>
      </c>
      <c r="M8">
        <v>7.9784392999999995E-2</v>
      </c>
      <c r="N8">
        <v>7.4758291000000004E-2</v>
      </c>
      <c r="O8">
        <v>2.8299322130000002</v>
      </c>
      <c r="Q8" t="s">
        <v>34</v>
      </c>
      <c r="S8" t="s">
        <v>34</v>
      </c>
    </row>
    <row r="9" spans="1:19" x14ac:dyDescent="0.4">
      <c r="A9">
        <v>7</v>
      </c>
      <c r="B9">
        <v>12</v>
      </c>
      <c r="C9">
        <v>8</v>
      </c>
      <c r="D9">
        <v>11</v>
      </c>
      <c r="E9">
        <v>10</v>
      </c>
      <c r="F9">
        <v>15</v>
      </c>
      <c r="G9">
        <v>63</v>
      </c>
      <c r="I9">
        <v>9.7274799999999995E-4</v>
      </c>
      <c r="J9">
        <v>4.734474659</v>
      </c>
      <c r="K9">
        <v>0.87205314599999995</v>
      </c>
      <c r="L9">
        <v>3.6905527E-2</v>
      </c>
      <c r="M9">
        <v>0.30118775399999997</v>
      </c>
      <c r="N9">
        <v>0.307221413</v>
      </c>
      <c r="O9">
        <v>6.252815247</v>
      </c>
      <c r="Q9">
        <f>MIN(O:O)</f>
        <v>0.17657399200000001</v>
      </c>
      <c r="S9">
        <f>MIN(G:G)</f>
        <v>55</v>
      </c>
    </row>
    <row r="10" spans="1:19" x14ac:dyDescent="0.4">
      <c r="A10">
        <v>5</v>
      </c>
      <c r="B10">
        <v>10</v>
      </c>
      <c r="C10">
        <v>7</v>
      </c>
      <c r="D10">
        <v>12</v>
      </c>
      <c r="E10">
        <v>9</v>
      </c>
      <c r="F10">
        <v>14</v>
      </c>
      <c r="G10">
        <v>56</v>
      </c>
      <c r="I10">
        <v>0</v>
      </c>
      <c r="J10">
        <v>0.15958333</v>
      </c>
      <c r="K10">
        <v>0.116921663</v>
      </c>
      <c r="L10">
        <v>0.161613226</v>
      </c>
      <c r="M10">
        <v>3.1912804000000003E-2</v>
      </c>
      <c r="N10">
        <v>3.4858941999999997E-2</v>
      </c>
      <c r="O10">
        <v>0.50488996500000005</v>
      </c>
    </row>
    <row r="11" spans="1:19" x14ac:dyDescent="0.4">
      <c r="A11">
        <v>6</v>
      </c>
      <c r="B11">
        <v>12</v>
      </c>
      <c r="C11">
        <v>7</v>
      </c>
      <c r="D11">
        <v>11</v>
      </c>
      <c r="E11">
        <v>10</v>
      </c>
      <c r="F11">
        <v>14</v>
      </c>
      <c r="G11">
        <v>60</v>
      </c>
      <c r="I11">
        <v>0</v>
      </c>
      <c r="J11">
        <v>3.1126503940000001</v>
      </c>
      <c r="K11">
        <v>9.6740484000000002E-2</v>
      </c>
      <c r="L11">
        <v>3.0917406000000001E-2</v>
      </c>
      <c r="M11">
        <v>0.39453792599999998</v>
      </c>
      <c r="N11">
        <v>0.35405683500000001</v>
      </c>
      <c r="O11">
        <v>3.9889030459999999</v>
      </c>
    </row>
    <row r="12" spans="1:19" x14ac:dyDescent="0.4">
      <c r="A12">
        <v>6</v>
      </c>
      <c r="B12">
        <v>13</v>
      </c>
      <c r="C12">
        <v>8</v>
      </c>
      <c r="D12">
        <v>12</v>
      </c>
      <c r="E12">
        <v>10</v>
      </c>
      <c r="F12">
        <v>16</v>
      </c>
      <c r="G12">
        <v>65</v>
      </c>
      <c r="I12">
        <v>9.9897399999999991E-4</v>
      </c>
      <c r="J12">
        <v>4.8729193210000004</v>
      </c>
      <c r="K12">
        <v>0.423883438</v>
      </c>
      <c r="L12">
        <v>7.6794386000000006E-2</v>
      </c>
      <c r="M12">
        <v>0.30993700000000002</v>
      </c>
      <c r="N12">
        <v>1.623769045</v>
      </c>
      <c r="O12">
        <v>7.3083021639999997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10</v>
      </c>
      <c r="F13">
        <v>14</v>
      </c>
      <c r="G13">
        <v>62</v>
      </c>
      <c r="I13">
        <v>2.0306109999999999E-3</v>
      </c>
      <c r="J13">
        <v>1.969288588</v>
      </c>
      <c r="K13">
        <v>1.2582244869999999</v>
      </c>
      <c r="L13">
        <v>0.152169943</v>
      </c>
      <c r="M13">
        <v>0.26380372000000002</v>
      </c>
      <c r="N13">
        <v>0.73335719099999996</v>
      </c>
      <c r="O13">
        <v>4.37887454</v>
      </c>
    </row>
    <row r="14" spans="1:19" x14ac:dyDescent="0.4">
      <c r="A14">
        <v>7</v>
      </c>
      <c r="B14">
        <v>12</v>
      </c>
      <c r="C14">
        <v>6</v>
      </c>
      <c r="D14">
        <v>12</v>
      </c>
      <c r="E14">
        <v>10</v>
      </c>
      <c r="F14">
        <v>16</v>
      </c>
      <c r="G14">
        <v>63</v>
      </c>
      <c r="I14">
        <v>9.9802000000000007E-4</v>
      </c>
      <c r="J14">
        <v>1.5685305599999999</v>
      </c>
      <c r="K14">
        <v>3.4909487000000003E-2</v>
      </c>
      <c r="L14">
        <v>7.9792500000000002E-2</v>
      </c>
      <c r="M14">
        <v>0.111323357</v>
      </c>
      <c r="N14">
        <v>0.82375049600000005</v>
      </c>
      <c r="O14">
        <v>2.6193044190000001</v>
      </c>
    </row>
    <row r="15" spans="1:19" x14ac:dyDescent="0.4">
      <c r="A15">
        <v>7</v>
      </c>
      <c r="B15">
        <v>12</v>
      </c>
      <c r="C15">
        <v>8</v>
      </c>
      <c r="D15">
        <v>11</v>
      </c>
      <c r="E15">
        <v>10</v>
      </c>
      <c r="F15">
        <v>15</v>
      </c>
      <c r="G15">
        <v>62</v>
      </c>
      <c r="I15">
        <v>9.825229999999999E-4</v>
      </c>
      <c r="J15">
        <v>1.9785716529999999</v>
      </c>
      <c r="K15">
        <v>0.60987520200000001</v>
      </c>
      <c r="L15">
        <v>3.9892199999999999E-3</v>
      </c>
      <c r="M15">
        <v>0.29472231900000001</v>
      </c>
      <c r="N15">
        <v>0.65815615699999996</v>
      </c>
      <c r="O15">
        <v>3.5462970729999999</v>
      </c>
    </row>
    <row r="16" spans="1:19" x14ac:dyDescent="0.4">
      <c r="A16">
        <v>6</v>
      </c>
      <c r="B16">
        <v>12</v>
      </c>
      <c r="C16">
        <v>8</v>
      </c>
      <c r="D16">
        <v>10</v>
      </c>
      <c r="E16">
        <v>8</v>
      </c>
      <c r="F16">
        <v>13</v>
      </c>
      <c r="G16">
        <v>57</v>
      </c>
      <c r="I16">
        <v>9.9635099999999992E-4</v>
      </c>
      <c r="J16">
        <v>1.5886602400000001</v>
      </c>
      <c r="K16">
        <v>0.45894169800000001</v>
      </c>
      <c r="L16">
        <v>1.695466E-2</v>
      </c>
      <c r="M16">
        <v>4.0230750000000001E-3</v>
      </c>
      <c r="N16">
        <v>1.0976791E-2</v>
      </c>
      <c r="O16">
        <v>2.080552816</v>
      </c>
    </row>
    <row r="17" spans="1:18" x14ac:dyDescent="0.4">
      <c r="A17">
        <v>5</v>
      </c>
      <c r="B17">
        <v>11</v>
      </c>
      <c r="C17">
        <v>8</v>
      </c>
      <c r="D17">
        <v>12</v>
      </c>
      <c r="E17">
        <v>9</v>
      </c>
      <c r="F17">
        <v>14</v>
      </c>
      <c r="G17">
        <v>59</v>
      </c>
      <c r="I17">
        <v>0</v>
      </c>
      <c r="J17">
        <v>0.49851131399999998</v>
      </c>
      <c r="K17">
        <v>0.49805855799999998</v>
      </c>
      <c r="L17">
        <v>0.23337554899999999</v>
      </c>
      <c r="M17">
        <v>3.0918359999999999E-2</v>
      </c>
      <c r="N17">
        <v>0.135636806</v>
      </c>
      <c r="O17">
        <v>1.396500587</v>
      </c>
    </row>
    <row r="18" spans="1:18" x14ac:dyDescent="0.4">
      <c r="A18">
        <v>7</v>
      </c>
      <c r="B18">
        <v>12</v>
      </c>
      <c r="C18">
        <v>8</v>
      </c>
      <c r="D18">
        <v>10</v>
      </c>
      <c r="E18">
        <v>11</v>
      </c>
      <c r="F18">
        <v>13</v>
      </c>
      <c r="G18">
        <v>61</v>
      </c>
      <c r="I18">
        <v>9.9754300000000004E-4</v>
      </c>
      <c r="J18">
        <v>6.5855023859999999</v>
      </c>
      <c r="K18">
        <v>0.65074038499999998</v>
      </c>
      <c r="L18">
        <v>1.9869800000000002E-3</v>
      </c>
      <c r="M18">
        <v>0.65572667100000004</v>
      </c>
      <c r="N18">
        <v>0.20545053499999999</v>
      </c>
      <c r="O18">
        <v>8.1004045009999999</v>
      </c>
    </row>
    <row r="19" spans="1:18" x14ac:dyDescent="0.4">
      <c r="A19">
        <v>8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1.0006430000000001E-3</v>
      </c>
      <c r="J19">
        <v>0.27127409000000002</v>
      </c>
      <c r="K19">
        <v>7.8786850000000005E-2</v>
      </c>
      <c r="L19">
        <v>8.5807323000000005E-2</v>
      </c>
      <c r="M19">
        <v>0.31212878199999999</v>
      </c>
      <c r="N19">
        <v>0.73162364999999996</v>
      </c>
      <c r="O19">
        <v>1.480621338</v>
      </c>
      <c r="Q19" s="1"/>
      <c r="R19" s="1" t="s">
        <v>29</v>
      </c>
    </row>
    <row r="20" spans="1:18" x14ac:dyDescent="0.4">
      <c r="A20">
        <v>7</v>
      </c>
      <c r="B20">
        <v>13</v>
      </c>
      <c r="C20">
        <v>9</v>
      </c>
      <c r="D20">
        <v>9</v>
      </c>
      <c r="E20">
        <v>11</v>
      </c>
      <c r="F20">
        <v>15</v>
      </c>
      <c r="G20">
        <v>64</v>
      </c>
      <c r="I20">
        <v>1.9967560000000001E-3</v>
      </c>
      <c r="J20">
        <v>5.6113452910000001</v>
      </c>
      <c r="K20">
        <v>2.8884537219999999</v>
      </c>
      <c r="L20">
        <v>1.994848E-3</v>
      </c>
      <c r="M20">
        <v>0.67034268399999997</v>
      </c>
      <c r="N20">
        <v>0.45981431</v>
      </c>
      <c r="O20">
        <v>9.633947611</v>
      </c>
      <c r="Q20" s="1" t="s">
        <v>28</v>
      </c>
      <c r="R20" s="1">
        <f>COUNTIF(O:O,"&lt;=10")/COUNT(O:O)*100</f>
        <v>89.821882951653947</v>
      </c>
    </row>
    <row r="21" spans="1:18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15</v>
      </c>
      <c r="G21">
        <v>62</v>
      </c>
      <c r="I21">
        <v>0</v>
      </c>
      <c r="J21">
        <v>1.122401953</v>
      </c>
      <c r="K21">
        <v>6.2867165000000003E-2</v>
      </c>
      <c r="L21">
        <v>6.9779395999999994E-2</v>
      </c>
      <c r="M21">
        <v>0.374994993</v>
      </c>
      <c r="N21">
        <v>8.1836461999999999E-2</v>
      </c>
      <c r="O21">
        <v>1.7118799689999999</v>
      </c>
      <c r="Q21" s="1" t="s">
        <v>30</v>
      </c>
      <c r="R21" s="1">
        <f>COUNTIF(O:O,"&lt;=5")/COUNT(O:O)*100</f>
        <v>67.938931297709928</v>
      </c>
    </row>
    <row r="22" spans="1:18" x14ac:dyDescent="0.4">
      <c r="A22">
        <v>6</v>
      </c>
      <c r="B22">
        <v>12</v>
      </c>
      <c r="C22">
        <v>8</v>
      </c>
      <c r="D22">
        <v>12</v>
      </c>
      <c r="E22">
        <v>7</v>
      </c>
      <c r="F22">
        <v>13</v>
      </c>
      <c r="G22">
        <v>58</v>
      </c>
      <c r="I22">
        <v>0</v>
      </c>
      <c r="J22">
        <v>2.5497674940000001</v>
      </c>
      <c r="K22">
        <v>0.54249882699999996</v>
      </c>
      <c r="L22">
        <v>1.3012409000000001E-2</v>
      </c>
      <c r="M22">
        <v>0</v>
      </c>
      <c r="N22">
        <v>5.0816298000000003E-2</v>
      </c>
      <c r="O22">
        <v>3.1560950280000002</v>
      </c>
      <c r="Q22" s="1" t="s">
        <v>31</v>
      </c>
      <c r="R22" s="1">
        <f>COUNTIF(O:O,"&lt;=3")/COUNT(O:O)*100</f>
        <v>44.783715012722645</v>
      </c>
    </row>
    <row r="23" spans="1:18" x14ac:dyDescent="0.4">
      <c r="A23">
        <v>5</v>
      </c>
      <c r="B23">
        <v>12</v>
      </c>
      <c r="C23">
        <v>8</v>
      </c>
      <c r="D23">
        <v>11</v>
      </c>
      <c r="E23">
        <v>10</v>
      </c>
      <c r="F23">
        <v>16</v>
      </c>
      <c r="G23">
        <v>62</v>
      </c>
      <c r="I23">
        <v>0</v>
      </c>
      <c r="J23">
        <v>0.25632882099999998</v>
      </c>
      <c r="K23">
        <v>0.90195035899999998</v>
      </c>
      <c r="L23">
        <v>4.8869610000000001E-2</v>
      </c>
      <c r="M23">
        <v>9.1810942000000006E-2</v>
      </c>
      <c r="N23">
        <v>0.44862031899999999</v>
      </c>
      <c r="O23">
        <v>1.7475800509999999</v>
      </c>
      <c r="Q23" t="s">
        <v>32</v>
      </c>
      <c r="R23" s="1">
        <f>COUNTIF(O:O,"&lt;=2")/COUNT(O:O)*100</f>
        <v>26.463104325699742</v>
      </c>
    </row>
    <row r="24" spans="1:18" x14ac:dyDescent="0.4">
      <c r="A24">
        <v>6</v>
      </c>
      <c r="B24">
        <v>12</v>
      </c>
      <c r="C24">
        <v>7</v>
      </c>
      <c r="D24">
        <v>12</v>
      </c>
      <c r="E24">
        <v>9</v>
      </c>
      <c r="F24">
        <v>14</v>
      </c>
      <c r="G24">
        <v>59</v>
      </c>
      <c r="I24">
        <v>0</v>
      </c>
      <c r="J24">
        <v>0.75618195499999996</v>
      </c>
      <c r="K24">
        <v>0.15321922299999999</v>
      </c>
      <c r="L24">
        <v>9.1031790000000001E-2</v>
      </c>
      <c r="M24">
        <v>3.4280062E-2</v>
      </c>
      <c r="N24">
        <v>0.35622334500000002</v>
      </c>
      <c r="O24">
        <v>1.3909363749999999</v>
      </c>
    </row>
    <row r="25" spans="1:18" x14ac:dyDescent="0.4">
      <c r="A25">
        <v>7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62</v>
      </c>
      <c r="I25">
        <v>9.9420499999999996E-4</v>
      </c>
      <c r="J25">
        <v>3.2215847970000002</v>
      </c>
      <c r="K25">
        <v>0.63659930200000003</v>
      </c>
      <c r="L25">
        <v>2.7086735000000001E-2</v>
      </c>
      <c r="M25">
        <v>0.37398791300000001</v>
      </c>
      <c r="N25">
        <v>0.18078064899999999</v>
      </c>
      <c r="O25">
        <v>4.4410336020000001</v>
      </c>
    </row>
    <row r="26" spans="1:18" x14ac:dyDescent="0.4">
      <c r="A26">
        <v>6</v>
      </c>
      <c r="B26">
        <v>12</v>
      </c>
      <c r="C26">
        <v>8</v>
      </c>
      <c r="D26">
        <v>12</v>
      </c>
      <c r="E26">
        <v>10</v>
      </c>
      <c r="F26">
        <v>14</v>
      </c>
      <c r="G26">
        <v>62</v>
      </c>
      <c r="I26">
        <v>0</v>
      </c>
      <c r="J26">
        <v>0.86326026899999997</v>
      </c>
      <c r="K26">
        <v>0.46572112999999998</v>
      </c>
      <c r="L26">
        <v>5.1861048E-2</v>
      </c>
      <c r="M26">
        <v>0.24784565</v>
      </c>
      <c r="N26">
        <v>5.7878494000000003E-2</v>
      </c>
      <c r="O26">
        <v>1.6865665910000001</v>
      </c>
    </row>
    <row r="27" spans="1:18" x14ac:dyDescent="0.4">
      <c r="A27">
        <v>7</v>
      </c>
      <c r="B27">
        <v>12</v>
      </c>
      <c r="C27">
        <v>8</v>
      </c>
      <c r="D27">
        <v>11</v>
      </c>
      <c r="E27">
        <v>11</v>
      </c>
      <c r="F27">
        <v>15</v>
      </c>
      <c r="G27">
        <v>63</v>
      </c>
      <c r="I27">
        <v>9.9754300000000004E-4</v>
      </c>
      <c r="J27">
        <v>3.0211725230000002</v>
      </c>
      <c r="K27">
        <v>0.79100918799999997</v>
      </c>
      <c r="L27">
        <v>1.4271259E-2</v>
      </c>
      <c r="M27">
        <v>0.85433053999999997</v>
      </c>
      <c r="N27">
        <v>0.17552542700000001</v>
      </c>
      <c r="O27">
        <v>4.8573064800000001</v>
      </c>
    </row>
    <row r="28" spans="1:18" x14ac:dyDescent="0.4">
      <c r="A28">
        <v>6</v>
      </c>
      <c r="B28">
        <v>13</v>
      </c>
      <c r="C28">
        <v>7</v>
      </c>
      <c r="D28">
        <v>12</v>
      </c>
      <c r="E28">
        <v>11</v>
      </c>
      <c r="F28">
        <v>15</v>
      </c>
      <c r="G28">
        <v>64</v>
      </c>
      <c r="I28">
        <v>0</v>
      </c>
      <c r="J28">
        <v>0.40956115700000001</v>
      </c>
      <c r="K28">
        <v>0.52166652700000005</v>
      </c>
      <c r="L28">
        <v>2.0941972999999999E-2</v>
      </c>
      <c r="M28">
        <v>0.53091406799999996</v>
      </c>
      <c r="N28">
        <v>4.3932437999999997E-2</v>
      </c>
      <c r="O28">
        <v>1.5270161630000001</v>
      </c>
    </row>
    <row r="29" spans="1:18" x14ac:dyDescent="0.4">
      <c r="A29">
        <v>5</v>
      </c>
      <c r="B29">
        <v>11</v>
      </c>
      <c r="C29">
        <v>7</v>
      </c>
      <c r="D29">
        <v>12</v>
      </c>
      <c r="E29">
        <v>10</v>
      </c>
      <c r="F29">
        <v>16</v>
      </c>
      <c r="G29">
        <v>60</v>
      </c>
      <c r="I29">
        <v>1.0328290000000001E-3</v>
      </c>
      <c r="J29">
        <v>0.316388369</v>
      </c>
      <c r="K29">
        <v>0.20388674700000001</v>
      </c>
      <c r="L29">
        <v>3.9926291000000003E-2</v>
      </c>
      <c r="M29">
        <v>6.0838699000000003E-2</v>
      </c>
      <c r="N29">
        <v>0.51402640300000002</v>
      </c>
      <c r="O29">
        <v>1.136099339</v>
      </c>
    </row>
    <row r="30" spans="1:18" x14ac:dyDescent="0.4">
      <c r="A30">
        <v>7</v>
      </c>
      <c r="B30">
        <v>12</v>
      </c>
      <c r="C30">
        <v>8</v>
      </c>
      <c r="D30">
        <v>12</v>
      </c>
      <c r="E30">
        <v>9</v>
      </c>
      <c r="F30">
        <v>14</v>
      </c>
      <c r="G30">
        <v>62</v>
      </c>
      <c r="I30">
        <v>1.99461E-3</v>
      </c>
      <c r="J30">
        <v>1.715466261</v>
      </c>
      <c r="K30">
        <v>0.315798044</v>
      </c>
      <c r="L30">
        <v>0.20929122</v>
      </c>
      <c r="M30">
        <v>4.0832042999999998E-2</v>
      </c>
      <c r="N30">
        <v>8.0307244999999999E-2</v>
      </c>
      <c r="O30">
        <v>2.3636894229999998</v>
      </c>
    </row>
    <row r="31" spans="1:18" x14ac:dyDescent="0.4">
      <c r="A31">
        <v>6</v>
      </c>
      <c r="B31">
        <v>12</v>
      </c>
      <c r="C31">
        <v>7</v>
      </c>
      <c r="D31">
        <v>12</v>
      </c>
      <c r="E31">
        <v>7</v>
      </c>
      <c r="F31">
        <v>16</v>
      </c>
      <c r="G31">
        <v>58</v>
      </c>
      <c r="I31">
        <v>9.9778200000000001E-4</v>
      </c>
      <c r="J31">
        <v>0.78920054399999995</v>
      </c>
      <c r="K31">
        <v>5.1862239999999997E-2</v>
      </c>
      <c r="L31">
        <v>0.29197073000000001</v>
      </c>
      <c r="M31">
        <v>1.99461E-3</v>
      </c>
      <c r="N31">
        <v>0.97232747100000005</v>
      </c>
      <c r="O31">
        <v>2.1083533760000002</v>
      </c>
    </row>
    <row r="32" spans="1:18" x14ac:dyDescent="0.4">
      <c r="A32">
        <v>7</v>
      </c>
      <c r="B32">
        <v>12</v>
      </c>
      <c r="C32">
        <v>7</v>
      </c>
      <c r="D32">
        <v>11</v>
      </c>
      <c r="E32">
        <v>10</v>
      </c>
      <c r="F32">
        <v>14</v>
      </c>
      <c r="G32">
        <v>61</v>
      </c>
      <c r="I32">
        <v>1.039028E-3</v>
      </c>
      <c r="J32">
        <v>1.7168369290000001</v>
      </c>
      <c r="K32">
        <v>0.33661556199999998</v>
      </c>
      <c r="L32">
        <v>0.17970013600000001</v>
      </c>
      <c r="M32">
        <v>4.0258646000000002E-2</v>
      </c>
      <c r="N32">
        <v>0.43357348400000001</v>
      </c>
      <c r="O32">
        <v>2.7080237870000001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10</v>
      </c>
      <c r="F33">
        <v>14</v>
      </c>
      <c r="G33">
        <v>61</v>
      </c>
      <c r="I33">
        <v>0</v>
      </c>
      <c r="J33">
        <v>0.788482189</v>
      </c>
      <c r="K33">
        <v>2.598712683</v>
      </c>
      <c r="L33">
        <v>2.7930737000000001E-2</v>
      </c>
      <c r="M33">
        <v>0.18346404999999999</v>
      </c>
      <c r="N33">
        <v>0.16360044500000001</v>
      </c>
      <c r="O33">
        <v>3.7621901040000001</v>
      </c>
    </row>
    <row r="34" spans="1:15" x14ac:dyDescent="0.4">
      <c r="A34">
        <v>5</v>
      </c>
      <c r="B34">
        <v>13</v>
      </c>
      <c r="C34">
        <v>7</v>
      </c>
      <c r="D34">
        <v>10</v>
      </c>
      <c r="E34">
        <v>9</v>
      </c>
      <c r="F34">
        <v>14</v>
      </c>
      <c r="G34">
        <v>58</v>
      </c>
      <c r="I34">
        <v>0</v>
      </c>
      <c r="J34">
        <v>12.25345087</v>
      </c>
      <c r="K34">
        <v>0.22485780699999999</v>
      </c>
      <c r="L34">
        <v>4.9865250000000003E-3</v>
      </c>
      <c r="M34">
        <v>8.2842587999999995E-2</v>
      </c>
      <c r="N34">
        <v>1.5935182999999999E-2</v>
      </c>
      <c r="O34">
        <v>12.58207297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15</v>
      </c>
      <c r="G35">
        <v>62</v>
      </c>
      <c r="I35">
        <v>9.9873499999999994E-4</v>
      </c>
      <c r="J35">
        <v>4.2882013319999999</v>
      </c>
      <c r="K35">
        <v>0.96145057700000003</v>
      </c>
      <c r="L35">
        <v>0.131706715</v>
      </c>
      <c r="M35">
        <v>2.3960828999999999E-2</v>
      </c>
      <c r="N35">
        <v>5.9039116000000003E-2</v>
      </c>
      <c r="O35">
        <v>5.4653573040000003</v>
      </c>
    </row>
    <row r="36" spans="1:15" x14ac:dyDescent="0.4">
      <c r="A36">
        <v>8</v>
      </c>
      <c r="B36">
        <v>13</v>
      </c>
      <c r="C36">
        <v>7</v>
      </c>
      <c r="D36">
        <v>11</v>
      </c>
      <c r="E36">
        <v>11</v>
      </c>
      <c r="F36">
        <v>14</v>
      </c>
      <c r="G36">
        <v>64</v>
      </c>
      <c r="I36">
        <v>0</v>
      </c>
      <c r="J36">
        <v>3.9763479230000001</v>
      </c>
      <c r="K36">
        <v>5.1860094000000002E-2</v>
      </c>
      <c r="L36">
        <v>2.3937224999999999E-2</v>
      </c>
      <c r="M36">
        <v>0.50819420800000004</v>
      </c>
      <c r="N36">
        <v>4.4334888000000003E-2</v>
      </c>
      <c r="O36">
        <v>4.6046743389999998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9</v>
      </c>
      <c r="F37">
        <v>13</v>
      </c>
      <c r="G37">
        <v>60</v>
      </c>
      <c r="I37">
        <v>0</v>
      </c>
      <c r="J37">
        <v>2.3150599000000001</v>
      </c>
      <c r="K37">
        <v>4.2987520689999998</v>
      </c>
      <c r="L37">
        <v>0.347071409</v>
      </c>
      <c r="M37">
        <v>2.4931669E-2</v>
      </c>
      <c r="N37">
        <v>0.31717705699999998</v>
      </c>
      <c r="O37">
        <v>7.3029921050000004</v>
      </c>
    </row>
    <row r="38" spans="1:15" x14ac:dyDescent="0.4">
      <c r="A38">
        <v>6</v>
      </c>
      <c r="B38">
        <v>12</v>
      </c>
      <c r="C38">
        <v>7</v>
      </c>
      <c r="D38">
        <v>11</v>
      </c>
      <c r="E38">
        <v>9</v>
      </c>
      <c r="F38">
        <v>16</v>
      </c>
      <c r="G38">
        <v>59</v>
      </c>
      <c r="I38">
        <v>1.995087E-3</v>
      </c>
      <c r="J38">
        <v>2.309292793</v>
      </c>
      <c r="K38">
        <v>0.21342802</v>
      </c>
      <c r="L38">
        <v>1.7951488000000002E-2</v>
      </c>
      <c r="M38">
        <v>8.8762044999999998E-2</v>
      </c>
      <c r="N38">
        <v>0.79587697999999996</v>
      </c>
      <c r="O38">
        <v>3.4273064139999998</v>
      </c>
    </row>
    <row r="39" spans="1:15" x14ac:dyDescent="0.4">
      <c r="A39">
        <v>6</v>
      </c>
      <c r="B39">
        <v>13</v>
      </c>
      <c r="C39">
        <v>9</v>
      </c>
      <c r="D39">
        <v>11</v>
      </c>
      <c r="E39">
        <v>11</v>
      </c>
      <c r="F39">
        <v>13</v>
      </c>
      <c r="G39">
        <v>62</v>
      </c>
      <c r="I39">
        <v>9.9659000000000011E-4</v>
      </c>
      <c r="J39">
        <v>5.5835082529999998</v>
      </c>
      <c r="K39">
        <v>2.941507578</v>
      </c>
      <c r="L39">
        <v>5.8886766E-2</v>
      </c>
      <c r="M39">
        <v>0.75795817399999998</v>
      </c>
      <c r="N39">
        <v>0.34507894500000003</v>
      </c>
      <c r="O39">
        <v>9.6879363059999992</v>
      </c>
    </row>
    <row r="40" spans="1:15" x14ac:dyDescent="0.4">
      <c r="A40">
        <v>5</v>
      </c>
      <c r="B40">
        <v>12</v>
      </c>
      <c r="C40">
        <v>8</v>
      </c>
      <c r="D40">
        <v>11</v>
      </c>
      <c r="E40">
        <v>10</v>
      </c>
      <c r="F40">
        <v>15</v>
      </c>
      <c r="G40">
        <v>61</v>
      </c>
      <c r="I40">
        <v>1.022816E-3</v>
      </c>
      <c r="J40">
        <v>6.2543396949999996</v>
      </c>
      <c r="K40">
        <v>0.45615529999999999</v>
      </c>
      <c r="L40">
        <v>5.2900075999999997E-2</v>
      </c>
      <c r="M40">
        <v>0.25435900700000003</v>
      </c>
      <c r="N40">
        <v>8.5785151000000004E-2</v>
      </c>
      <c r="O40">
        <v>7.1045620439999997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15</v>
      </c>
      <c r="G41">
        <v>62</v>
      </c>
      <c r="I41">
        <v>0</v>
      </c>
      <c r="J41">
        <v>1.0700328349999999</v>
      </c>
      <c r="K41">
        <v>0.15654325499999999</v>
      </c>
      <c r="L41">
        <v>0.31965184200000002</v>
      </c>
      <c r="M41">
        <v>0.19849562600000001</v>
      </c>
      <c r="N41">
        <v>1.1616656780000001</v>
      </c>
      <c r="O41">
        <v>2.9063892359999999</v>
      </c>
    </row>
    <row r="42" spans="1:15" x14ac:dyDescent="0.4">
      <c r="A42">
        <v>6</v>
      </c>
      <c r="B42">
        <v>12</v>
      </c>
      <c r="C42">
        <v>8</v>
      </c>
      <c r="D42">
        <v>13</v>
      </c>
      <c r="E42">
        <v>10</v>
      </c>
      <c r="F42">
        <v>15</v>
      </c>
      <c r="G42">
        <v>64</v>
      </c>
      <c r="I42">
        <v>9.9659000000000011E-4</v>
      </c>
      <c r="J42">
        <v>23.839021679999998</v>
      </c>
      <c r="K42">
        <v>0.57104635199999998</v>
      </c>
      <c r="L42">
        <v>0.12171554599999999</v>
      </c>
      <c r="M42">
        <v>0.249331474</v>
      </c>
      <c r="N42">
        <v>9.9838257E-2</v>
      </c>
      <c r="O42">
        <v>24.881949899999999</v>
      </c>
    </row>
    <row r="43" spans="1:15" x14ac:dyDescent="0.4">
      <c r="A43">
        <v>7</v>
      </c>
      <c r="B43">
        <v>12</v>
      </c>
      <c r="C43">
        <v>7</v>
      </c>
      <c r="D43">
        <v>9</v>
      </c>
      <c r="E43">
        <v>10</v>
      </c>
      <c r="F43">
        <v>15</v>
      </c>
      <c r="G43">
        <v>60</v>
      </c>
      <c r="I43">
        <v>1.994371E-3</v>
      </c>
      <c r="J43">
        <v>2.7502233980000002</v>
      </c>
      <c r="K43">
        <v>0.15857052799999999</v>
      </c>
      <c r="L43">
        <v>5.0518510000000004E-3</v>
      </c>
      <c r="M43">
        <v>0.14411163299999999</v>
      </c>
      <c r="N43">
        <v>1.3959038260000001</v>
      </c>
      <c r="O43">
        <v>4.4558556080000002</v>
      </c>
    </row>
    <row r="44" spans="1:15" x14ac:dyDescent="0.4">
      <c r="A44">
        <v>6</v>
      </c>
      <c r="B44">
        <v>11</v>
      </c>
      <c r="C44">
        <v>8</v>
      </c>
      <c r="D44">
        <v>11</v>
      </c>
      <c r="E44">
        <v>11</v>
      </c>
      <c r="F44">
        <v>15</v>
      </c>
      <c r="G44">
        <v>62</v>
      </c>
      <c r="I44">
        <v>9.9897399999999991E-4</v>
      </c>
      <c r="J44">
        <v>0.17652654600000001</v>
      </c>
      <c r="K44">
        <v>0.61037778899999995</v>
      </c>
      <c r="L44">
        <v>4.1887760000000003E-2</v>
      </c>
      <c r="M44">
        <v>1.0407738689999999</v>
      </c>
      <c r="N44">
        <v>0.28137683899999999</v>
      </c>
      <c r="O44">
        <v>2.1519417760000001</v>
      </c>
    </row>
    <row r="45" spans="1:15" x14ac:dyDescent="0.4">
      <c r="A45">
        <v>7</v>
      </c>
      <c r="B45">
        <v>11</v>
      </c>
      <c r="C45">
        <v>7</v>
      </c>
      <c r="D45">
        <v>11</v>
      </c>
      <c r="E45">
        <v>8</v>
      </c>
      <c r="F45">
        <v>13</v>
      </c>
      <c r="G45">
        <v>57</v>
      </c>
      <c r="I45">
        <v>9.9706600000000001E-4</v>
      </c>
      <c r="J45">
        <v>0.35689520800000002</v>
      </c>
      <c r="K45">
        <v>5.2857875999999998E-2</v>
      </c>
      <c r="L45">
        <v>2.5930405E-2</v>
      </c>
      <c r="M45">
        <v>1.7462254E-2</v>
      </c>
      <c r="N45">
        <v>0.15490484199999999</v>
      </c>
      <c r="O45">
        <v>0.60904765100000002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11</v>
      </c>
      <c r="F46">
        <v>14</v>
      </c>
      <c r="G46">
        <v>63</v>
      </c>
      <c r="I46">
        <v>9.9873499999999994E-4</v>
      </c>
      <c r="J46">
        <v>2.4147264960000001</v>
      </c>
      <c r="K46">
        <v>2.0725364690000001</v>
      </c>
      <c r="L46">
        <v>2.2938727999999999E-2</v>
      </c>
      <c r="M46">
        <v>1.238977671</v>
      </c>
      <c r="N46">
        <v>0.60334587100000003</v>
      </c>
      <c r="O46">
        <v>6.3535239700000004</v>
      </c>
    </row>
    <row r="47" spans="1:15" x14ac:dyDescent="0.4">
      <c r="A47">
        <v>6</v>
      </c>
      <c r="B47">
        <v>12</v>
      </c>
      <c r="C47">
        <v>7</v>
      </c>
      <c r="D47">
        <v>12</v>
      </c>
      <c r="E47">
        <v>8</v>
      </c>
      <c r="F47">
        <v>15</v>
      </c>
      <c r="G47">
        <v>60</v>
      </c>
      <c r="I47">
        <v>0</v>
      </c>
      <c r="J47">
        <v>7.4918932910000002</v>
      </c>
      <c r="K47">
        <v>2.0943641999999998E-2</v>
      </c>
      <c r="L47">
        <v>0.11574482899999999</v>
      </c>
      <c r="M47">
        <v>5.9819219999999998E-3</v>
      </c>
      <c r="N47">
        <v>4.9652575999999997E-2</v>
      </c>
      <c r="O47">
        <v>7.6842162610000004</v>
      </c>
    </row>
    <row r="48" spans="1:15" x14ac:dyDescent="0.4">
      <c r="A48">
        <v>8</v>
      </c>
      <c r="B48">
        <v>13</v>
      </c>
      <c r="C48">
        <v>8</v>
      </c>
      <c r="D48">
        <v>11</v>
      </c>
      <c r="E48">
        <v>9</v>
      </c>
      <c r="F48">
        <v>16</v>
      </c>
      <c r="G48">
        <v>65</v>
      </c>
      <c r="I48">
        <v>0</v>
      </c>
      <c r="J48">
        <v>7.7855257990000002</v>
      </c>
      <c r="K48">
        <v>0.54735159899999997</v>
      </c>
      <c r="L48">
        <v>2.1506786E-2</v>
      </c>
      <c r="M48">
        <v>2.2938727999999999E-2</v>
      </c>
      <c r="N48">
        <v>0.40255713500000001</v>
      </c>
      <c r="O48">
        <v>8.7798800470000007</v>
      </c>
    </row>
    <row r="49" spans="1:15" x14ac:dyDescent="0.4">
      <c r="A49">
        <v>7</v>
      </c>
      <c r="B49">
        <v>13</v>
      </c>
      <c r="C49">
        <v>8</v>
      </c>
      <c r="D49">
        <v>10</v>
      </c>
      <c r="E49">
        <v>11</v>
      </c>
      <c r="F49">
        <v>15</v>
      </c>
      <c r="G49">
        <v>64</v>
      </c>
      <c r="I49">
        <v>2.0284650000000001E-3</v>
      </c>
      <c r="J49">
        <v>4.3996229170000003</v>
      </c>
      <c r="K49">
        <v>0.32863211599999997</v>
      </c>
      <c r="L49">
        <v>1.6953945000000002E-2</v>
      </c>
      <c r="M49">
        <v>0.55914235099999998</v>
      </c>
      <c r="N49">
        <v>0.26131844500000001</v>
      </c>
      <c r="O49">
        <v>5.5676982400000004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10</v>
      </c>
      <c r="F50">
        <v>14</v>
      </c>
      <c r="G50">
        <v>61</v>
      </c>
      <c r="I50">
        <v>9.9706600000000001E-4</v>
      </c>
      <c r="J50">
        <v>9.8737001000000005E-2</v>
      </c>
      <c r="K50">
        <v>2.8106071949999998</v>
      </c>
      <c r="L50">
        <v>7.3857783999999996E-2</v>
      </c>
      <c r="M50">
        <v>0.22633767099999999</v>
      </c>
      <c r="N50">
        <v>0.45779871900000002</v>
      </c>
      <c r="O50">
        <v>3.6683354380000002</v>
      </c>
    </row>
    <row r="51" spans="1:15" x14ac:dyDescent="0.4">
      <c r="A51">
        <v>5</v>
      </c>
      <c r="B51">
        <v>12</v>
      </c>
      <c r="C51">
        <v>7</v>
      </c>
      <c r="D51">
        <v>9</v>
      </c>
      <c r="E51">
        <v>10</v>
      </c>
      <c r="F51">
        <v>14</v>
      </c>
      <c r="G51">
        <v>56</v>
      </c>
      <c r="I51">
        <v>0</v>
      </c>
      <c r="J51">
        <v>0.330630064</v>
      </c>
      <c r="K51">
        <v>3.7407637000000001E-2</v>
      </c>
      <c r="L51">
        <v>9.9754300000000004E-4</v>
      </c>
      <c r="M51">
        <v>9.7737551000000006E-2</v>
      </c>
      <c r="N51">
        <v>5.984306E-3</v>
      </c>
      <c r="O51">
        <v>0.47275710100000001</v>
      </c>
    </row>
    <row r="52" spans="1:15" x14ac:dyDescent="0.4">
      <c r="A52">
        <v>6</v>
      </c>
      <c r="B52">
        <v>13</v>
      </c>
      <c r="C52">
        <v>8</v>
      </c>
      <c r="D52">
        <v>12</v>
      </c>
      <c r="E52">
        <v>9</v>
      </c>
      <c r="F52">
        <v>14</v>
      </c>
      <c r="G52">
        <v>62</v>
      </c>
      <c r="I52">
        <v>9.9635099999999992E-4</v>
      </c>
      <c r="J52">
        <v>1.622244596</v>
      </c>
      <c r="K52">
        <v>0.51768064499999999</v>
      </c>
      <c r="L52">
        <v>7.0810794999999996E-2</v>
      </c>
      <c r="M52">
        <v>1.5957117E-2</v>
      </c>
      <c r="N52">
        <v>1.8948554999999999E-2</v>
      </c>
      <c r="O52">
        <v>2.24663806</v>
      </c>
    </row>
    <row r="53" spans="1:15" x14ac:dyDescent="0.4">
      <c r="A53">
        <v>5</v>
      </c>
      <c r="B53">
        <v>11</v>
      </c>
      <c r="C53">
        <v>8</v>
      </c>
      <c r="D53">
        <v>11</v>
      </c>
      <c r="E53">
        <v>8</v>
      </c>
      <c r="F53">
        <v>14</v>
      </c>
      <c r="G53">
        <v>57</v>
      </c>
      <c r="I53">
        <v>9.9730499999999998E-4</v>
      </c>
      <c r="J53">
        <v>2.5219728950000002</v>
      </c>
      <c r="K53">
        <v>0.79060530699999998</v>
      </c>
      <c r="L53">
        <v>8.9759829999999999E-3</v>
      </c>
      <c r="M53">
        <v>2.992392E-3</v>
      </c>
      <c r="N53">
        <v>7.6831578999999997E-2</v>
      </c>
      <c r="O53">
        <v>3.40237546</v>
      </c>
    </row>
    <row r="54" spans="1:15" x14ac:dyDescent="0.4">
      <c r="A54">
        <v>6</v>
      </c>
      <c r="B54">
        <v>11</v>
      </c>
      <c r="C54">
        <v>7</v>
      </c>
      <c r="D54">
        <v>12</v>
      </c>
      <c r="E54">
        <v>10</v>
      </c>
      <c r="F54">
        <v>14</v>
      </c>
      <c r="G54">
        <v>60</v>
      </c>
      <c r="I54">
        <v>0</v>
      </c>
      <c r="J54">
        <v>4.3916464000000002E-2</v>
      </c>
      <c r="K54">
        <v>8.9760065E-2</v>
      </c>
      <c r="L54">
        <v>8.6732148999999994E-2</v>
      </c>
      <c r="M54">
        <v>6.9813967000000005E-2</v>
      </c>
      <c r="N54">
        <v>5.4853438999999997E-2</v>
      </c>
      <c r="O54">
        <v>0.34507608400000001</v>
      </c>
    </row>
    <row r="55" spans="1:15" x14ac:dyDescent="0.4">
      <c r="A55">
        <v>7</v>
      </c>
      <c r="B55">
        <v>11</v>
      </c>
      <c r="C55">
        <v>8</v>
      </c>
      <c r="D55">
        <v>12</v>
      </c>
      <c r="E55">
        <v>9</v>
      </c>
      <c r="F55">
        <v>13</v>
      </c>
      <c r="G55">
        <v>60</v>
      </c>
      <c r="I55">
        <v>1.0309220000000001E-3</v>
      </c>
      <c r="J55">
        <v>0.284246206</v>
      </c>
      <c r="K55">
        <v>0.71205687500000003</v>
      </c>
      <c r="L55">
        <v>0.15558385799999999</v>
      </c>
      <c r="M55">
        <v>1.9983529999999999E-2</v>
      </c>
      <c r="N55">
        <v>0.135601521</v>
      </c>
      <c r="O55">
        <v>1.3085029130000001</v>
      </c>
    </row>
    <row r="56" spans="1:15" x14ac:dyDescent="0.4">
      <c r="A56">
        <v>7</v>
      </c>
      <c r="B56">
        <v>12</v>
      </c>
      <c r="C56">
        <v>8</v>
      </c>
      <c r="D56">
        <v>12</v>
      </c>
      <c r="E56">
        <v>10</v>
      </c>
      <c r="F56">
        <v>16</v>
      </c>
      <c r="G56">
        <v>65</v>
      </c>
      <c r="I56">
        <v>1.9931789999999999E-3</v>
      </c>
      <c r="J56">
        <v>0.68773412700000003</v>
      </c>
      <c r="K56">
        <v>0.51860809299999999</v>
      </c>
      <c r="L56">
        <v>1.7951727000000001E-2</v>
      </c>
      <c r="M56">
        <v>0.18454599399999999</v>
      </c>
      <c r="N56">
        <v>1.1522417069999999</v>
      </c>
      <c r="O56">
        <v>2.5630748269999999</v>
      </c>
    </row>
    <row r="57" spans="1:15" x14ac:dyDescent="0.4">
      <c r="A57">
        <v>5</v>
      </c>
      <c r="B57">
        <v>12</v>
      </c>
      <c r="C57">
        <v>8</v>
      </c>
      <c r="D57">
        <v>12</v>
      </c>
      <c r="E57">
        <v>9</v>
      </c>
      <c r="F57">
        <v>16</v>
      </c>
      <c r="G57">
        <v>62</v>
      </c>
      <c r="I57">
        <v>0</v>
      </c>
      <c r="J57">
        <v>2.08605814</v>
      </c>
      <c r="K57">
        <v>1.547465563</v>
      </c>
      <c r="L57">
        <v>9.3749762E-2</v>
      </c>
      <c r="M57">
        <v>1.6954898999999999E-2</v>
      </c>
      <c r="N57">
        <v>1.149483204</v>
      </c>
      <c r="O57">
        <v>4.8937115670000004</v>
      </c>
    </row>
    <row r="58" spans="1:15" x14ac:dyDescent="0.4">
      <c r="A58">
        <v>5</v>
      </c>
      <c r="B58">
        <v>11</v>
      </c>
      <c r="C58">
        <v>8</v>
      </c>
      <c r="D58">
        <v>11</v>
      </c>
      <c r="E58">
        <v>9</v>
      </c>
      <c r="F58">
        <v>14</v>
      </c>
      <c r="G58">
        <v>58</v>
      </c>
      <c r="I58">
        <v>1.034498E-3</v>
      </c>
      <c r="J58">
        <v>5.2818774999999998E-2</v>
      </c>
      <c r="K58">
        <v>0.521188498</v>
      </c>
      <c r="L58">
        <v>4.4878721000000003E-2</v>
      </c>
      <c r="M58">
        <v>3.0917883E-2</v>
      </c>
      <c r="N58">
        <v>3.3945084E-2</v>
      </c>
      <c r="O58">
        <v>0.68478345900000004</v>
      </c>
    </row>
    <row r="59" spans="1:15" x14ac:dyDescent="0.4">
      <c r="A59">
        <v>6</v>
      </c>
      <c r="B59">
        <v>11</v>
      </c>
      <c r="C59">
        <v>8</v>
      </c>
      <c r="D59">
        <v>10</v>
      </c>
      <c r="E59">
        <v>10</v>
      </c>
      <c r="F59">
        <v>14</v>
      </c>
      <c r="G59">
        <v>58</v>
      </c>
      <c r="I59">
        <v>0</v>
      </c>
      <c r="J59">
        <v>0.109705925</v>
      </c>
      <c r="K59">
        <v>0.54919767399999997</v>
      </c>
      <c r="L59">
        <v>2.9227733999999998E-2</v>
      </c>
      <c r="M59">
        <v>0.12067818600000001</v>
      </c>
      <c r="N59">
        <v>6.0465813E-2</v>
      </c>
      <c r="O59">
        <v>0.86927533099999998</v>
      </c>
    </row>
    <row r="60" spans="1:15" x14ac:dyDescent="0.4">
      <c r="A60">
        <v>6</v>
      </c>
      <c r="B60">
        <v>11</v>
      </c>
      <c r="C60">
        <v>8</v>
      </c>
      <c r="D60">
        <v>12</v>
      </c>
      <c r="E60">
        <v>10</v>
      </c>
      <c r="F60">
        <v>14</v>
      </c>
      <c r="G60">
        <v>60</v>
      </c>
      <c r="I60">
        <v>1.0266299999999999E-3</v>
      </c>
      <c r="J60">
        <v>0.96477532399999999</v>
      </c>
      <c r="K60">
        <v>1.061030388</v>
      </c>
      <c r="L60">
        <v>1.7951727000000001E-2</v>
      </c>
      <c r="M60">
        <v>0.26518535599999998</v>
      </c>
      <c r="N60">
        <v>1.0970354E-2</v>
      </c>
      <c r="O60">
        <v>2.3209397790000001</v>
      </c>
    </row>
    <row r="61" spans="1:15" x14ac:dyDescent="0.4">
      <c r="A61">
        <v>8</v>
      </c>
      <c r="B61">
        <v>12</v>
      </c>
      <c r="C61">
        <v>7</v>
      </c>
      <c r="D61">
        <v>11</v>
      </c>
      <c r="E61">
        <v>8</v>
      </c>
      <c r="F61">
        <v>16</v>
      </c>
      <c r="G61">
        <v>62</v>
      </c>
      <c r="I61">
        <v>9.9659000000000011E-4</v>
      </c>
      <c r="J61">
        <v>1.9167144300000001</v>
      </c>
      <c r="K61">
        <v>2.4055719E-2</v>
      </c>
      <c r="L61">
        <v>0.124004841</v>
      </c>
      <c r="M61">
        <v>4.9858089999999999E-3</v>
      </c>
      <c r="N61">
        <v>1.167295456</v>
      </c>
      <c r="O61">
        <v>3.2380528449999999</v>
      </c>
    </row>
    <row r="62" spans="1:15" x14ac:dyDescent="0.4">
      <c r="A62">
        <v>5</v>
      </c>
      <c r="B62">
        <v>12</v>
      </c>
      <c r="C62">
        <v>8</v>
      </c>
      <c r="D62">
        <v>10</v>
      </c>
      <c r="E62">
        <v>10</v>
      </c>
      <c r="F62">
        <v>16</v>
      </c>
      <c r="G62">
        <v>60</v>
      </c>
      <c r="I62">
        <v>0</v>
      </c>
      <c r="J62">
        <v>1.546164036</v>
      </c>
      <c r="K62">
        <v>0.75451397899999995</v>
      </c>
      <c r="L62">
        <v>3.9892199999999999E-3</v>
      </c>
      <c r="M62">
        <v>5.5850744000000001E-2</v>
      </c>
      <c r="N62">
        <v>0.93641829499999996</v>
      </c>
      <c r="O62">
        <v>3.2969362740000001</v>
      </c>
    </row>
    <row r="63" spans="1:15" x14ac:dyDescent="0.4">
      <c r="A63">
        <v>7</v>
      </c>
      <c r="B63">
        <v>12</v>
      </c>
      <c r="C63">
        <v>8</v>
      </c>
      <c r="D63">
        <v>11</v>
      </c>
      <c r="E63">
        <v>10</v>
      </c>
      <c r="F63">
        <v>15</v>
      </c>
      <c r="G63">
        <v>62</v>
      </c>
      <c r="I63">
        <v>1.9958020000000001E-3</v>
      </c>
      <c r="J63">
        <v>0.64504051200000001</v>
      </c>
      <c r="K63">
        <v>0.36502385100000001</v>
      </c>
      <c r="L63">
        <v>4.5826911999999997E-2</v>
      </c>
      <c r="M63">
        <v>0.119682074</v>
      </c>
      <c r="N63">
        <v>0.37622570999999999</v>
      </c>
      <c r="O63">
        <v>1.5537948610000001</v>
      </c>
    </row>
    <row r="64" spans="1:15" x14ac:dyDescent="0.4">
      <c r="A64">
        <v>6</v>
      </c>
      <c r="B64">
        <v>13</v>
      </c>
      <c r="C64">
        <v>8</v>
      </c>
      <c r="D64">
        <v>9</v>
      </c>
      <c r="E64">
        <v>10</v>
      </c>
      <c r="F64">
        <v>12</v>
      </c>
      <c r="G64">
        <v>58</v>
      </c>
      <c r="I64">
        <v>0</v>
      </c>
      <c r="J64">
        <v>2.7715392109999999</v>
      </c>
      <c r="K64">
        <v>1.108097076</v>
      </c>
      <c r="L64">
        <v>1.506329E-3</v>
      </c>
      <c r="M64">
        <v>0.51439642900000004</v>
      </c>
      <c r="N64">
        <v>2.6927948E-2</v>
      </c>
      <c r="O64">
        <v>4.4224669929999996</v>
      </c>
    </row>
    <row r="65" spans="1:15" x14ac:dyDescent="0.4">
      <c r="A65">
        <v>6</v>
      </c>
      <c r="B65">
        <v>10</v>
      </c>
      <c r="C65">
        <v>9</v>
      </c>
      <c r="D65">
        <v>10</v>
      </c>
      <c r="E65">
        <v>10</v>
      </c>
      <c r="F65">
        <v>14</v>
      </c>
      <c r="G65">
        <v>58</v>
      </c>
      <c r="I65">
        <v>9.9659000000000011E-4</v>
      </c>
      <c r="J65">
        <v>0.39298844300000002</v>
      </c>
      <c r="K65">
        <v>5.6578199859999998</v>
      </c>
      <c r="L65">
        <v>0</v>
      </c>
      <c r="M65">
        <v>0.37601876299999998</v>
      </c>
      <c r="N65">
        <v>0.17006468799999999</v>
      </c>
      <c r="O65">
        <v>6.59788847</v>
      </c>
    </row>
    <row r="66" spans="1:15" x14ac:dyDescent="0.4">
      <c r="A66">
        <v>8</v>
      </c>
      <c r="B66">
        <v>12</v>
      </c>
      <c r="C66">
        <v>7</v>
      </c>
      <c r="D66">
        <v>11</v>
      </c>
      <c r="E66">
        <v>11</v>
      </c>
      <c r="F66">
        <v>14</v>
      </c>
      <c r="G66">
        <v>61</v>
      </c>
      <c r="I66">
        <v>0</v>
      </c>
      <c r="J66">
        <v>5.1038825509999999</v>
      </c>
      <c r="K66">
        <v>0.126619339</v>
      </c>
      <c r="L66">
        <v>7.2997569999999998E-2</v>
      </c>
      <c r="M66">
        <v>0.971742153</v>
      </c>
      <c r="N66">
        <v>0.28356623600000003</v>
      </c>
      <c r="O66">
        <v>6.55880785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14</v>
      </c>
      <c r="G67">
        <v>61</v>
      </c>
      <c r="I67">
        <v>9.9873499999999994E-4</v>
      </c>
      <c r="J67">
        <v>0.65060043300000003</v>
      </c>
      <c r="K67">
        <v>0.12978482199999999</v>
      </c>
      <c r="L67">
        <v>6.7818402999999999E-2</v>
      </c>
      <c r="M67">
        <v>9.8296165000000005E-2</v>
      </c>
      <c r="N67">
        <v>9.5695019000000006E-2</v>
      </c>
      <c r="O67">
        <v>1.043193579</v>
      </c>
    </row>
    <row r="68" spans="1:15" x14ac:dyDescent="0.4">
      <c r="A68">
        <v>5</v>
      </c>
      <c r="B68">
        <v>11</v>
      </c>
      <c r="C68">
        <v>7</v>
      </c>
      <c r="D68">
        <v>12</v>
      </c>
      <c r="E68">
        <v>10</v>
      </c>
      <c r="F68">
        <v>15</v>
      </c>
      <c r="G68">
        <v>59</v>
      </c>
      <c r="I68">
        <v>0</v>
      </c>
      <c r="J68">
        <v>3.3648254870000001</v>
      </c>
      <c r="K68">
        <v>0.45630240399999999</v>
      </c>
      <c r="L68">
        <v>0.16876339900000001</v>
      </c>
      <c r="M68">
        <v>0.21115398399999999</v>
      </c>
      <c r="N68">
        <v>0.385406256</v>
      </c>
      <c r="O68">
        <v>4.5864515299999997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11</v>
      </c>
      <c r="F69">
        <v>16</v>
      </c>
      <c r="G69">
        <v>62</v>
      </c>
      <c r="I69">
        <v>1.9965170000000002E-3</v>
      </c>
      <c r="J69">
        <v>0.30422186899999998</v>
      </c>
      <c r="K69">
        <v>0.16729617099999999</v>
      </c>
      <c r="L69">
        <v>4.9893860000000002E-3</v>
      </c>
      <c r="M69">
        <v>0.82326960599999999</v>
      </c>
      <c r="N69">
        <v>1.186405897</v>
      </c>
      <c r="O69">
        <v>2.4881794450000001</v>
      </c>
    </row>
    <row r="70" spans="1:15" x14ac:dyDescent="0.4">
      <c r="A70">
        <v>6</v>
      </c>
      <c r="B70">
        <v>11</v>
      </c>
      <c r="C70">
        <v>6</v>
      </c>
      <c r="D70">
        <v>11</v>
      </c>
      <c r="E70">
        <v>11</v>
      </c>
      <c r="F70">
        <v>15</v>
      </c>
      <c r="G70">
        <v>60</v>
      </c>
      <c r="I70">
        <v>1.0402199999999999E-3</v>
      </c>
      <c r="J70">
        <v>1.0273654459999999</v>
      </c>
      <c r="K70">
        <v>2.0066500000000001E-2</v>
      </c>
      <c r="L70">
        <v>6.981134E-3</v>
      </c>
      <c r="M70">
        <v>0.61819529500000003</v>
      </c>
      <c r="N70">
        <v>0.32466077799999998</v>
      </c>
      <c r="O70">
        <v>1.998309374</v>
      </c>
    </row>
    <row r="71" spans="1:15" x14ac:dyDescent="0.4">
      <c r="A71">
        <v>5</v>
      </c>
      <c r="B71">
        <v>12</v>
      </c>
      <c r="C71">
        <v>8</v>
      </c>
      <c r="D71">
        <v>12</v>
      </c>
      <c r="E71">
        <v>10</v>
      </c>
      <c r="F71">
        <v>13</v>
      </c>
      <c r="G71">
        <v>60</v>
      </c>
      <c r="I71">
        <v>0</v>
      </c>
      <c r="J71">
        <v>2.3568105699999999</v>
      </c>
      <c r="K71">
        <v>0.44574761400000001</v>
      </c>
      <c r="L71">
        <v>1.5955687E-2</v>
      </c>
      <c r="M71">
        <v>6.4826965E-2</v>
      </c>
      <c r="N71">
        <v>0.149602175</v>
      </c>
      <c r="O71">
        <v>3.0329430099999999</v>
      </c>
    </row>
    <row r="72" spans="1:15" x14ac:dyDescent="0.4">
      <c r="A72">
        <v>8</v>
      </c>
      <c r="B72">
        <v>11</v>
      </c>
      <c r="C72">
        <v>7</v>
      </c>
      <c r="D72">
        <v>12</v>
      </c>
      <c r="E72">
        <v>11</v>
      </c>
      <c r="F72">
        <v>16</v>
      </c>
      <c r="G72">
        <v>65</v>
      </c>
      <c r="I72">
        <v>9.9682799999999995E-4</v>
      </c>
      <c r="J72">
        <v>0.52427983300000003</v>
      </c>
      <c r="K72">
        <v>9.5089673999999999E-2</v>
      </c>
      <c r="L72">
        <v>0.15398478500000001</v>
      </c>
      <c r="M72">
        <v>0.89084410700000005</v>
      </c>
      <c r="N72">
        <v>0.24174642599999999</v>
      </c>
      <c r="O72">
        <v>1.906941652</v>
      </c>
    </row>
    <row r="73" spans="1:15" x14ac:dyDescent="0.4">
      <c r="A73">
        <v>5</v>
      </c>
      <c r="B73">
        <v>11</v>
      </c>
      <c r="C73">
        <v>8</v>
      </c>
      <c r="D73">
        <v>11</v>
      </c>
      <c r="E73">
        <v>11</v>
      </c>
      <c r="F73">
        <v>12</v>
      </c>
      <c r="G73">
        <v>58</v>
      </c>
      <c r="I73">
        <v>0</v>
      </c>
      <c r="J73">
        <v>0.163606644</v>
      </c>
      <c r="K73">
        <v>0.39998126000000001</v>
      </c>
      <c r="L73">
        <v>9.9911689999999994E-3</v>
      </c>
      <c r="M73">
        <v>1.2338554859999999</v>
      </c>
      <c r="N73">
        <v>0.12842130700000001</v>
      </c>
      <c r="O73">
        <v>1.935855865</v>
      </c>
    </row>
    <row r="74" spans="1:15" x14ac:dyDescent="0.4">
      <c r="A74">
        <v>6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62</v>
      </c>
      <c r="I74">
        <v>1.036882E-3</v>
      </c>
      <c r="J74">
        <v>3.3773832320000001</v>
      </c>
      <c r="K74">
        <v>3.5751202110000002</v>
      </c>
      <c r="L74">
        <v>8.8807820999999995E-2</v>
      </c>
      <c r="M74">
        <v>0.12262845</v>
      </c>
      <c r="N74">
        <v>0.25332260099999998</v>
      </c>
      <c r="O74">
        <v>7.4182991979999997</v>
      </c>
    </row>
    <row r="75" spans="1:15" x14ac:dyDescent="0.4">
      <c r="A75">
        <v>6</v>
      </c>
      <c r="B75">
        <v>11</v>
      </c>
      <c r="C75">
        <v>8</v>
      </c>
      <c r="D75">
        <v>10</v>
      </c>
      <c r="E75">
        <v>10</v>
      </c>
      <c r="F75">
        <v>14</v>
      </c>
      <c r="G75">
        <v>59</v>
      </c>
      <c r="I75">
        <v>9.9778200000000001E-4</v>
      </c>
      <c r="J75">
        <v>0.63193726500000003</v>
      </c>
      <c r="K75">
        <v>1.3285377030000001</v>
      </c>
      <c r="L75">
        <v>9.9897399999999991E-4</v>
      </c>
      <c r="M75">
        <v>0.41180014599999998</v>
      </c>
      <c r="N75">
        <v>1.354021549</v>
      </c>
      <c r="O75">
        <v>3.7282934189999999</v>
      </c>
    </row>
    <row r="76" spans="1:15" x14ac:dyDescent="0.4">
      <c r="A76">
        <v>5</v>
      </c>
      <c r="B76">
        <v>11</v>
      </c>
      <c r="C76">
        <v>7</v>
      </c>
      <c r="D76">
        <v>12</v>
      </c>
      <c r="E76">
        <v>11</v>
      </c>
      <c r="F76">
        <v>15</v>
      </c>
      <c r="G76">
        <v>61</v>
      </c>
      <c r="I76">
        <v>0</v>
      </c>
      <c r="J76">
        <v>0.12571763999999999</v>
      </c>
      <c r="K76">
        <v>0.15519809700000001</v>
      </c>
      <c r="L76">
        <v>0.33303093900000003</v>
      </c>
      <c r="M76">
        <v>0.86932349200000003</v>
      </c>
      <c r="N76">
        <v>1.2277355190000001</v>
      </c>
      <c r="O76">
        <v>2.7110056880000002</v>
      </c>
    </row>
    <row r="77" spans="1:15" x14ac:dyDescent="0.4">
      <c r="A77">
        <v>6</v>
      </c>
      <c r="B77">
        <v>10</v>
      </c>
      <c r="C77">
        <v>7</v>
      </c>
      <c r="D77">
        <v>12</v>
      </c>
      <c r="E77">
        <v>10</v>
      </c>
      <c r="F77">
        <v>15</v>
      </c>
      <c r="G77">
        <v>60</v>
      </c>
      <c r="I77">
        <v>0</v>
      </c>
      <c r="J77">
        <v>9.8248242999999999E-2</v>
      </c>
      <c r="K77">
        <v>7.7793121000000007E-2</v>
      </c>
      <c r="L77">
        <v>0.19652056700000001</v>
      </c>
      <c r="M77">
        <v>0.374369383</v>
      </c>
      <c r="N77">
        <v>0.424899578</v>
      </c>
      <c r="O77">
        <v>1.1718308930000001</v>
      </c>
    </row>
    <row r="78" spans="1:15" x14ac:dyDescent="0.4">
      <c r="A78">
        <v>6</v>
      </c>
      <c r="B78">
        <v>11</v>
      </c>
      <c r="C78">
        <v>8</v>
      </c>
      <c r="D78">
        <v>12</v>
      </c>
      <c r="E78">
        <v>11</v>
      </c>
      <c r="F78">
        <v>15</v>
      </c>
      <c r="G78">
        <v>62</v>
      </c>
      <c r="I78">
        <v>0</v>
      </c>
      <c r="J78">
        <v>0.48972201300000001</v>
      </c>
      <c r="K78">
        <v>2.1273510459999998</v>
      </c>
      <c r="L78">
        <v>2.1526789669999999</v>
      </c>
      <c r="M78">
        <v>0.61518192299999996</v>
      </c>
      <c r="N78">
        <v>0.27127242099999999</v>
      </c>
      <c r="O78">
        <v>5.6562063690000004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14</v>
      </c>
      <c r="G79">
        <v>61</v>
      </c>
      <c r="I79">
        <v>1.000166E-3</v>
      </c>
      <c r="J79">
        <v>3.4683315750000001</v>
      </c>
      <c r="K79">
        <v>0.54263258000000003</v>
      </c>
      <c r="L79">
        <v>5.4099559999999998E-2</v>
      </c>
      <c r="M79">
        <v>6.2239647000000002E-2</v>
      </c>
      <c r="N79">
        <v>0.495819807</v>
      </c>
      <c r="O79">
        <v>4.6241233350000002</v>
      </c>
    </row>
    <row r="80" spans="1:15" x14ac:dyDescent="0.4">
      <c r="A80">
        <v>7</v>
      </c>
      <c r="B80">
        <v>12</v>
      </c>
      <c r="C80">
        <v>8</v>
      </c>
      <c r="D80">
        <v>11</v>
      </c>
      <c r="E80">
        <v>11</v>
      </c>
      <c r="F80">
        <v>13</v>
      </c>
      <c r="G80">
        <v>62</v>
      </c>
      <c r="I80">
        <v>9.9778200000000001E-4</v>
      </c>
      <c r="J80">
        <v>5.6212413310000002</v>
      </c>
      <c r="K80">
        <v>0.59784102400000005</v>
      </c>
      <c r="L80">
        <v>4.1920661999999997E-2</v>
      </c>
      <c r="M80">
        <v>0.69915437700000005</v>
      </c>
      <c r="N80">
        <v>0.35709548000000002</v>
      </c>
      <c r="O80">
        <v>7.318250656</v>
      </c>
    </row>
    <row r="81" spans="1:15" x14ac:dyDescent="0.4">
      <c r="A81">
        <v>6</v>
      </c>
      <c r="B81">
        <v>10</v>
      </c>
      <c r="C81">
        <v>8</v>
      </c>
      <c r="D81">
        <v>12</v>
      </c>
      <c r="E81">
        <v>10</v>
      </c>
      <c r="F81">
        <v>13</v>
      </c>
      <c r="G81">
        <v>59</v>
      </c>
      <c r="I81">
        <v>0</v>
      </c>
      <c r="J81">
        <v>3.8933992000000001E-2</v>
      </c>
      <c r="K81">
        <v>1.7122361660000001</v>
      </c>
      <c r="L81">
        <v>0.14113378500000001</v>
      </c>
      <c r="M81">
        <v>0.27227258700000001</v>
      </c>
      <c r="N81">
        <v>4.5466422999999999E-2</v>
      </c>
      <c r="O81">
        <v>2.2100429529999999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9</v>
      </c>
      <c r="F82">
        <v>14</v>
      </c>
      <c r="G82">
        <v>61</v>
      </c>
      <c r="I82">
        <v>1.99461E-3</v>
      </c>
      <c r="J82">
        <v>5.6437332629999997</v>
      </c>
      <c r="K82">
        <v>6.2386512999999998E-2</v>
      </c>
      <c r="L82">
        <v>8.9805130000000007E-3</v>
      </c>
      <c r="M82">
        <v>5.2857398999999999E-2</v>
      </c>
      <c r="N82">
        <v>7.7787876000000006E-2</v>
      </c>
      <c r="O82">
        <v>5.847740173</v>
      </c>
    </row>
    <row r="83" spans="1:15" x14ac:dyDescent="0.4">
      <c r="A83">
        <v>7</v>
      </c>
      <c r="B83">
        <v>12</v>
      </c>
      <c r="C83">
        <v>9</v>
      </c>
      <c r="D83">
        <v>11</v>
      </c>
      <c r="E83">
        <v>11</v>
      </c>
      <c r="F83">
        <v>13</v>
      </c>
      <c r="G83">
        <v>63</v>
      </c>
      <c r="I83">
        <v>1.0318759999999999E-3</v>
      </c>
      <c r="J83">
        <v>0.77970004100000001</v>
      </c>
      <c r="K83">
        <v>13.794397350000001</v>
      </c>
      <c r="L83">
        <v>1.1967659E-2</v>
      </c>
      <c r="M83">
        <v>0.87937974900000004</v>
      </c>
      <c r="N83">
        <v>9.9737639999999995E-3</v>
      </c>
      <c r="O83">
        <v>15.476450440000001</v>
      </c>
    </row>
    <row r="84" spans="1:15" x14ac:dyDescent="0.4">
      <c r="A84">
        <v>5</v>
      </c>
      <c r="B84">
        <v>12</v>
      </c>
      <c r="C84">
        <v>7</v>
      </c>
      <c r="D84">
        <v>11</v>
      </c>
      <c r="E84">
        <v>10</v>
      </c>
      <c r="F84">
        <v>13</v>
      </c>
      <c r="G84">
        <v>58</v>
      </c>
      <c r="I84">
        <v>0</v>
      </c>
      <c r="J84">
        <v>1.1118581299999999</v>
      </c>
      <c r="K84">
        <v>0.15857648799999999</v>
      </c>
      <c r="L84">
        <v>3.3906697999999999E-2</v>
      </c>
      <c r="M84">
        <v>0.63538193700000001</v>
      </c>
      <c r="N84">
        <v>0.10921525999999999</v>
      </c>
      <c r="O84">
        <v>2.048938513</v>
      </c>
    </row>
    <row r="85" spans="1:15" x14ac:dyDescent="0.4">
      <c r="A85">
        <v>7</v>
      </c>
      <c r="B85">
        <v>12</v>
      </c>
      <c r="C85">
        <v>7</v>
      </c>
      <c r="D85">
        <v>10</v>
      </c>
      <c r="E85">
        <v>10</v>
      </c>
      <c r="F85">
        <v>16</v>
      </c>
      <c r="G85">
        <v>62</v>
      </c>
      <c r="I85">
        <v>0</v>
      </c>
      <c r="J85">
        <v>1.1271588800000001</v>
      </c>
      <c r="K85">
        <v>0.12366867099999999</v>
      </c>
      <c r="L85">
        <v>5.9840680000000004E-3</v>
      </c>
      <c r="M85">
        <v>0.110218525</v>
      </c>
      <c r="N85">
        <v>0.71345639199999999</v>
      </c>
      <c r="O85">
        <v>2.080486536</v>
      </c>
    </row>
    <row r="86" spans="1:15" x14ac:dyDescent="0.4">
      <c r="A86">
        <v>6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61</v>
      </c>
      <c r="I86">
        <v>0</v>
      </c>
      <c r="J86">
        <v>0.79018592799999998</v>
      </c>
      <c r="K86">
        <v>0.80866837499999999</v>
      </c>
      <c r="L86">
        <v>0.45116996799999998</v>
      </c>
      <c r="M86">
        <v>0.215023994</v>
      </c>
      <c r="N86">
        <v>0.12664604199999999</v>
      </c>
      <c r="O86">
        <v>2.3916943069999999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16</v>
      </c>
      <c r="G87">
        <v>61</v>
      </c>
      <c r="I87">
        <v>0</v>
      </c>
      <c r="J87">
        <v>3.298091173</v>
      </c>
      <c r="K87">
        <v>9.7340821999999994E-2</v>
      </c>
      <c r="L87">
        <v>2.992153E-3</v>
      </c>
      <c r="M87">
        <v>0.19351220099999999</v>
      </c>
      <c r="N87">
        <v>0.56714796999999995</v>
      </c>
      <c r="O87">
        <v>4.1590843199999998</v>
      </c>
    </row>
    <row r="88" spans="1:15" x14ac:dyDescent="0.4">
      <c r="A88">
        <v>4</v>
      </c>
      <c r="B88">
        <v>12</v>
      </c>
      <c r="C88">
        <v>8</v>
      </c>
      <c r="D88">
        <v>11</v>
      </c>
      <c r="E88">
        <v>10</v>
      </c>
      <c r="F88">
        <v>15</v>
      </c>
      <c r="G88">
        <v>59</v>
      </c>
      <c r="I88">
        <v>0</v>
      </c>
      <c r="J88">
        <v>0.96268224700000005</v>
      </c>
      <c r="K88">
        <v>1.443188667</v>
      </c>
      <c r="L88">
        <v>0.16344308900000001</v>
      </c>
      <c r="M88">
        <v>0.33835721000000002</v>
      </c>
      <c r="N88">
        <v>0.37035727499999999</v>
      </c>
      <c r="O88">
        <v>3.2780284879999999</v>
      </c>
    </row>
    <row r="89" spans="1:15" x14ac:dyDescent="0.4">
      <c r="A89">
        <v>7</v>
      </c>
      <c r="B89">
        <v>12</v>
      </c>
      <c r="C89">
        <v>6</v>
      </c>
      <c r="D89">
        <v>12</v>
      </c>
      <c r="E89">
        <v>9</v>
      </c>
      <c r="F89">
        <v>13</v>
      </c>
      <c r="G89">
        <v>58</v>
      </c>
      <c r="I89">
        <v>9.9778200000000001E-4</v>
      </c>
      <c r="J89">
        <v>1.9505727289999999</v>
      </c>
      <c r="K89">
        <v>6.9808960000000003E-3</v>
      </c>
      <c r="L89">
        <v>2.01076889</v>
      </c>
      <c r="M89">
        <v>2.0944118000000001E-2</v>
      </c>
      <c r="N89">
        <v>2.9919149999999999E-3</v>
      </c>
      <c r="O89">
        <v>3.9932563299999999</v>
      </c>
    </row>
    <row r="90" spans="1:15" x14ac:dyDescent="0.4">
      <c r="A90">
        <v>7</v>
      </c>
      <c r="B90">
        <v>11</v>
      </c>
      <c r="C90">
        <v>8</v>
      </c>
      <c r="D90">
        <v>12</v>
      </c>
      <c r="E90">
        <v>9</v>
      </c>
      <c r="F90">
        <v>15</v>
      </c>
      <c r="G90">
        <v>61</v>
      </c>
      <c r="I90">
        <v>9.9778200000000001E-4</v>
      </c>
      <c r="J90">
        <v>2.4160723690000001</v>
      </c>
      <c r="K90">
        <v>0.26363968799999998</v>
      </c>
      <c r="L90">
        <v>6.5128802999999999E-2</v>
      </c>
      <c r="M90">
        <v>1.4936685999999999E-2</v>
      </c>
      <c r="N90">
        <v>0.68564391099999999</v>
      </c>
      <c r="O90">
        <v>3.4464192389999999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11</v>
      </c>
      <c r="F91">
        <v>15</v>
      </c>
      <c r="G91">
        <v>65</v>
      </c>
      <c r="I91">
        <v>1.995564E-3</v>
      </c>
      <c r="J91">
        <v>1.2560801509999999</v>
      </c>
      <c r="K91">
        <v>0.81901550300000003</v>
      </c>
      <c r="L91">
        <v>1.576613665</v>
      </c>
      <c r="M91">
        <v>0.79039454499999995</v>
      </c>
      <c r="N91">
        <v>0.22041297000000001</v>
      </c>
      <c r="O91">
        <v>4.6645123960000001</v>
      </c>
    </row>
    <row r="92" spans="1:15" x14ac:dyDescent="0.4">
      <c r="A92">
        <v>6</v>
      </c>
      <c r="B92">
        <v>11</v>
      </c>
      <c r="C92">
        <v>7</v>
      </c>
      <c r="D92">
        <v>11</v>
      </c>
      <c r="E92">
        <v>9</v>
      </c>
      <c r="F92">
        <v>14</v>
      </c>
      <c r="G92">
        <v>58</v>
      </c>
      <c r="I92">
        <v>1.0240080000000001E-3</v>
      </c>
      <c r="J92">
        <v>0.29678964600000002</v>
      </c>
      <c r="K92">
        <v>7.1807623000000001E-2</v>
      </c>
      <c r="L92">
        <v>1.1480570000000001E-2</v>
      </c>
      <c r="M92">
        <v>7.3247194000000002E-2</v>
      </c>
      <c r="N92">
        <v>0.17247343100000001</v>
      </c>
      <c r="O92">
        <v>0.62682247199999996</v>
      </c>
    </row>
    <row r="93" spans="1:15" x14ac:dyDescent="0.4">
      <c r="A93">
        <v>7</v>
      </c>
      <c r="B93">
        <v>13</v>
      </c>
      <c r="C93">
        <v>7</v>
      </c>
      <c r="D93">
        <v>11</v>
      </c>
      <c r="E93">
        <v>10</v>
      </c>
      <c r="F93">
        <v>16</v>
      </c>
      <c r="G93">
        <v>64</v>
      </c>
      <c r="I93">
        <v>0</v>
      </c>
      <c r="J93">
        <v>4.4687416549999996</v>
      </c>
      <c r="K93">
        <v>9.1754435999999995E-2</v>
      </c>
      <c r="L93">
        <v>0.21665477799999999</v>
      </c>
      <c r="M93">
        <v>5.5854558999999998E-2</v>
      </c>
      <c r="N93">
        <v>2.1863024229999999</v>
      </c>
      <c r="O93">
        <v>7.0193078519999998</v>
      </c>
    </row>
    <row r="94" spans="1:15" x14ac:dyDescent="0.4">
      <c r="A94">
        <v>7</v>
      </c>
      <c r="B94">
        <v>12</v>
      </c>
      <c r="C94">
        <v>5</v>
      </c>
      <c r="D94">
        <v>11</v>
      </c>
      <c r="E94">
        <v>10</v>
      </c>
      <c r="F94">
        <v>14</v>
      </c>
      <c r="G94">
        <v>58</v>
      </c>
      <c r="I94">
        <v>0</v>
      </c>
      <c r="J94">
        <v>0.29173278800000002</v>
      </c>
      <c r="K94">
        <v>6.017685E-3</v>
      </c>
      <c r="L94">
        <v>5.3865910000000003E-2</v>
      </c>
      <c r="M94">
        <v>0.44676160799999998</v>
      </c>
      <c r="N94">
        <v>0.71936154399999996</v>
      </c>
      <c r="O94">
        <v>1.5177395339999999</v>
      </c>
    </row>
    <row r="95" spans="1:15" x14ac:dyDescent="0.4">
      <c r="A95">
        <v>7</v>
      </c>
      <c r="B95">
        <v>12</v>
      </c>
      <c r="C95">
        <v>8</v>
      </c>
      <c r="D95">
        <v>11</v>
      </c>
      <c r="E95">
        <v>11</v>
      </c>
      <c r="F95">
        <v>16</v>
      </c>
      <c r="G95">
        <v>65</v>
      </c>
      <c r="I95">
        <v>1.9958020000000001E-3</v>
      </c>
      <c r="J95">
        <v>10.552678820000001</v>
      </c>
      <c r="K95">
        <v>0.31932544699999998</v>
      </c>
      <c r="L95">
        <v>1.5957354999999999E-2</v>
      </c>
      <c r="M95">
        <v>1.738046169</v>
      </c>
      <c r="N95">
        <v>0.28922796200000001</v>
      </c>
      <c r="O95">
        <v>12.917231559999999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10</v>
      </c>
      <c r="F96">
        <v>13</v>
      </c>
      <c r="G96">
        <v>59</v>
      </c>
      <c r="I96">
        <v>0</v>
      </c>
      <c r="J96">
        <v>0.94608187700000002</v>
      </c>
      <c r="K96">
        <v>0.640893936</v>
      </c>
      <c r="L96">
        <v>0.22041106199999999</v>
      </c>
      <c r="M96">
        <v>0.162565708</v>
      </c>
      <c r="N96">
        <v>6.5824509000000003E-2</v>
      </c>
      <c r="O96">
        <v>2.035777092</v>
      </c>
    </row>
    <row r="97" spans="1:15" x14ac:dyDescent="0.4">
      <c r="A97">
        <v>7</v>
      </c>
      <c r="B97">
        <v>12</v>
      </c>
      <c r="C97">
        <v>8</v>
      </c>
      <c r="D97">
        <v>12</v>
      </c>
      <c r="E97">
        <v>9</v>
      </c>
      <c r="F97">
        <v>15</v>
      </c>
      <c r="G97">
        <v>63</v>
      </c>
      <c r="I97">
        <v>9.9825900000000004E-4</v>
      </c>
      <c r="J97">
        <v>0.88116836499999995</v>
      </c>
      <c r="K97">
        <v>0.85600542999999996</v>
      </c>
      <c r="L97">
        <v>0.20167088499999999</v>
      </c>
      <c r="M97">
        <v>3.6857367000000002E-2</v>
      </c>
      <c r="N97">
        <v>5.3857087999999997E-2</v>
      </c>
      <c r="O97">
        <v>2.0305573940000001</v>
      </c>
    </row>
    <row r="98" spans="1:15" x14ac:dyDescent="0.4">
      <c r="A98">
        <v>7</v>
      </c>
      <c r="B98">
        <v>12</v>
      </c>
      <c r="C98">
        <v>7</v>
      </c>
      <c r="D98">
        <v>10</v>
      </c>
      <c r="E98">
        <v>10</v>
      </c>
      <c r="F98">
        <v>14</v>
      </c>
      <c r="G98">
        <v>60</v>
      </c>
      <c r="I98">
        <v>1.9934179999999998E-3</v>
      </c>
      <c r="J98">
        <v>7.2835118769999996</v>
      </c>
      <c r="K98">
        <v>0.102064848</v>
      </c>
      <c r="L98">
        <v>9.9802000000000007E-4</v>
      </c>
      <c r="M98">
        <v>0.349197388</v>
      </c>
      <c r="N98">
        <v>0.105768442</v>
      </c>
      <c r="O98">
        <v>7.8435339930000003</v>
      </c>
    </row>
    <row r="99" spans="1:15" x14ac:dyDescent="0.4">
      <c r="A99">
        <v>6</v>
      </c>
      <c r="B99">
        <v>13</v>
      </c>
      <c r="C99">
        <v>7</v>
      </c>
      <c r="D99">
        <v>11</v>
      </c>
      <c r="E99">
        <v>10</v>
      </c>
      <c r="F99">
        <v>14</v>
      </c>
      <c r="G99">
        <v>61</v>
      </c>
      <c r="I99">
        <v>9.9635099999999992E-4</v>
      </c>
      <c r="J99">
        <v>2.943043947</v>
      </c>
      <c r="K99">
        <v>9.5744370999999995E-2</v>
      </c>
      <c r="L99">
        <v>1.2964725E-2</v>
      </c>
      <c r="M99">
        <v>8.5323095000000002E-2</v>
      </c>
      <c r="N99">
        <v>0.62851190599999995</v>
      </c>
      <c r="O99">
        <v>3.7665843959999998</v>
      </c>
    </row>
    <row r="100" spans="1:15" x14ac:dyDescent="0.4">
      <c r="A100">
        <v>7</v>
      </c>
      <c r="B100">
        <v>12</v>
      </c>
      <c r="C100">
        <v>8</v>
      </c>
      <c r="D100">
        <v>9</v>
      </c>
      <c r="E100">
        <v>10</v>
      </c>
      <c r="F100">
        <v>14</v>
      </c>
      <c r="G100">
        <v>60</v>
      </c>
      <c r="I100">
        <v>9.9897399999999991E-4</v>
      </c>
      <c r="J100">
        <v>1.398304462</v>
      </c>
      <c r="K100">
        <v>2.2271604539999998</v>
      </c>
      <c r="L100">
        <v>9.9778200000000001E-4</v>
      </c>
      <c r="M100">
        <v>0.36905407899999998</v>
      </c>
      <c r="N100">
        <v>0.78976154300000001</v>
      </c>
      <c r="O100">
        <v>4.7862772939999996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10</v>
      </c>
      <c r="F101">
        <v>16</v>
      </c>
      <c r="G101">
        <v>60</v>
      </c>
      <c r="I101">
        <v>0</v>
      </c>
      <c r="J101">
        <v>2.1018631459999999</v>
      </c>
      <c r="K101">
        <v>1.9014525410000001</v>
      </c>
      <c r="L101">
        <v>1.9946814E-2</v>
      </c>
      <c r="M101">
        <v>0.53029417999999995</v>
      </c>
      <c r="N101">
        <v>1.7998988629999999</v>
      </c>
      <c r="O101">
        <v>6.353455544</v>
      </c>
    </row>
    <row r="102" spans="1:15" x14ac:dyDescent="0.4">
      <c r="A102">
        <v>5</v>
      </c>
      <c r="B102">
        <v>12</v>
      </c>
      <c r="C102">
        <v>8</v>
      </c>
      <c r="D102">
        <v>11</v>
      </c>
      <c r="E102">
        <v>10</v>
      </c>
      <c r="F102">
        <v>11</v>
      </c>
      <c r="G102">
        <v>57</v>
      </c>
      <c r="I102">
        <v>0</v>
      </c>
      <c r="J102">
        <v>1.194956779</v>
      </c>
      <c r="K102">
        <v>0.42985129399999999</v>
      </c>
      <c r="L102">
        <v>0.10475802400000001</v>
      </c>
      <c r="M102">
        <v>0.13061308899999999</v>
      </c>
      <c r="N102">
        <v>1.994848E-3</v>
      </c>
      <c r="O102">
        <v>1.8621740339999999</v>
      </c>
    </row>
    <row r="103" spans="1:15" x14ac:dyDescent="0.4">
      <c r="A103">
        <v>7</v>
      </c>
      <c r="B103">
        <v>12</v>
      </c>
      <c r="C103">
        <v>8</v>
      </c>
      <c r="D103">
        <v>12</v>
      </c>
      <c r="E103">
        <v>9</v>
      </c>
      <c r="F103">
        <v>14</v>
      </c>
      <c r="G103">
        <v>62</v>
      </c>
      <c r="I103">
        <v>9.9778200000000001E-4</v>
      </c>
      <c r="J103">
        <v>0.95449042299999998</v>
      </c>
      <c r="K103">
        <v>0.70009255400000003</v>
      </c>
      <c r="L103">
        <v>1.4961004E-2</v>
      </c>
      <c r="M103">
        <v>2.6929140000000001E-2</v>
      </c>
      <c r="N103">
        <v>0.112740755</v>
      </c>
      <c r="O103">
        <v>1.8102116580000001</v>
      </c>
    </row>
    <row r="104" spans="1:15" x14ac:dyDescent="0.4">
      <c r="A104">
        <v>7</v>
      </c>
      <c r="B104">
        <v>11</v>
      </c>
      <c r="C104">
        <v>6</v>
      </c>
      <c r="D104">
        <v>11</v>
      </c>
      <c r="E104">
        <v>11</v>
      </c>
      <c r="F104">
        <v>14</v>
      </c>
      <c r="G104">
        <v>60</v>
      </c>
      <c r="I104">
        <v>1.9800659999999999E-3</v>
      </c>
      <c r="J104">
        <v>0.22740006400000001</v>
      </c>
      <c r="K104">
        <v>2.8954028999999999E-2</v>
      </c>
      <c r="L104">
        <v>3.9873119999999998E-3</v>
      </c>
      <c r="M104">
        <v>0.60243439700000001</v>
      </c>
      <c r="N104">
        <v>3.7897109999999998E-2</v>
      </c>
      <c r="O104">
        <v>0.90265297899999997</v>
      </c>
    </row>
    <row r="105" spans="1:15" x14ac:dyDescent="0.4">
      <c r="A105">
        <v>6</v>
      </c>
      <c r="B105">
        <v>12</v>
      </c>
      <c r="C105">
        <v>8</v>
      </c>
      <c r="D105">
        <v>12</v>
      </c>
      <c r="E105">
        <v>11</v>
      </c>
      <c r="F105">
        <v>17</v>
      </c>
      <c r="G105">
        <v>66</v>
      </c>
      <c r="I105">
        <v>9.9921199999999997E-4</v>
      </c>
      <c r="J105">
        <v>5.0471217629999998</v>
      </c>
      <c r="K105">
        <v>1.052695036</v>
      </c>
      <c r="L105">
        <v>0.75457191499999998</v>
      </c>
      <c r="M105">
        <v>1.6234710219999999</v>
      </c>
      <c r="N105">
        <v>6.4499423499999997</v>
      </c>
      <c r="O105">
        <v>14.9288013</v>
      </c>
    </row>
    <row r="106" spans="1:15" x14ac:dyDescent="0.4">
      <c r="A106">
        <v>6</v>
      </c>
      <c r="B106">
        <v>12</v>
      </c>
      <c r="C106">
        <v>7</v>
      </c>
      <c r="D106">
        <v>11</v>
      </c>
      <c r="E106">
        <v>11</v>
      </c>
      <c r="F106">
        <v>16</v>
      </c>
      <c r="G106">
        <v>63</v>
      </c>
      <c r="I106">
        <v>0</v>
      </c>
      <c r="J106">
        <v>0.91159057600000004</v>
      </c>
      <c r="K106">
        <v>3.3015251000000002E-2</v>
      </c>
      <c r="L106">
        <v>3.2909870000000001E-2</v>
      </c>
      <c r="M106">
        <v>0.65524029699999997</v>
      </c>
      <c r="N106">
        <v>1.4651157859999999</v>
      </c>
      <c r="O106">
        <v>3.0978717800000002</v>
      </c>
    </row>
    <row r="107" spans="1:15" x14ac:dyDescent="0.4">
      <c r="A107">
        <v>7</v>
      </c>
      <c r="B107">
        <v>11</v>
      </c>
      <c r="C107">
        <v>7</v>
      </c>
      <c r="D107">
        <v>10</v>
      </c>
      <c r="E107">
        <v>9</v>
      </c>
      <c r="F107">
        <v>15</v>
      </c>
      <c r="G107">
        <v>59</v>
      </c>
      <c r="I107">
        <v>9.9587400000000011E-4</v>
      </c>
      <c r="J107">
        <v>1.088092327</v>
      </c>
      <c r="K107">
        <v>0.59945702599999995</v>
      </c>
      <c r="L107">
        <v>1.8947362999999998E-2</v>
      </c>
      <c r="M107">
        <v>5.2845478000000001E-2</v>
      </c>
      <c r="N107">
        <v>0.20145606999999999</v>
      </c>
      <c r="O107">
        <v>1.9617941379999999</v>
      </c>
    </row>
    <row r="108" spans="1:15" x14ac:dyDescent="0.4">
      <c r="A108">
        <v>7</v>
      </c>
      <c r="B108">
        <v>10</v>
      </c>
      <c r="C108">
        <v>7</v>
      </c>
      <c r="D108">
        <v>10</v>
      </c>
      <c r="E108">
        <v>10</v>
      </c>
      <c r="F108">
        <v>16</v>
      </c>
      <c r="G108">
        <v>60</v>
      </c>
      <c r="I108">
        <v>9.9611300000000008E-4</v>
      </c>
      <c r="J108">
        <v>0.32517576199999998</v>
      </c>
      <c r="K108">
        <v>0.138638973</v>
      </c>
      <c r="L108">
        <v>2.5929213E-2</v>
      </c>
      <c r="M108">
        <v>0.28921318099999999</v>
      </c>
      <c r="N108">
        <v>1.264620066</v>
      </c>
      <c r="O108">
        <v>2.0445733069999998</v>
      </c>
    </row>
    <row r="109" spans="1:15" x14ac:dyDescent="0.4">
      <c r="A109">
        <v>6</v>
      </c>
      <c r="B109">
        <v>12</v>
      </c>
      <c r="C109">
        <v>6</v>
      </c>
      <c r="D109">
        <v>12</v>
      </c>
      <c r="E109">
        <v>10</v>
      </c>
      <c r="F109">
        <v>15</v>
      </c>
      <c r="G109">
        <v>61</v>
      </c>
      <c r="I109">
        <v>0</v>
      </c>
      <c r="J109">
        <v>4.0402359959999998</v>
      </c>
      <c r="K109">
        <v>1.1967897E-2</v>
      </c>
      <c r="L109">
        <v>4.4879913E-2</v>
      </c>
      <c r="M109">
        <v>0.273271084</v>
      </c>
      <c r="N109">
        <v>0.98041987399999997</v>
      </c>
      <c r="O109">
        <v>5.3507747649999997</v>
      </c>
    </row>
    <row r="110" spans="1:15" x14ac:dyDescent="0.4">
      <c r="A110">
        <v>7</v>
      </c>
      <c r="B110">
        <v>12</v>
      </c>
      <c r="C110">
        <v>8</v>
      </c>
      <c r="D110">
        <v>11</v>
      </c>
      <c r="E110">
        <v>8</v>
      </c>
      <c r="F110">
        <v>16</v>
      </c>
      <c r="G110">
        <v>62</v>
      </c>
      <c r="I110">
        <v>9.9754300000000004E-4</v>
      </c>
      <c r="J110">
        <v>1.735416174</v>
      </c>
      <c r="K110">
        <v>1.0731198790000001</v>
      </c>
      <c r="L110">
        <v>1.9948006000000001E-2</v>
      </c>
      <c r="M110">
        <v>6.0241219999999998E-3</v>
      </c>
      <c r="N110">
        <v>2.219070673</v>
      </c>
      <c r="O110">
        <v>5.0545763969999999</v>
      </c>
    </row>
    <row r="111" spans="1:15" x14ac:dyDescent="0.4">
      <c r="A111">
        <v>6</v>
      </c>
      <c r="B111">
        <v>12</v>
      </c>
      <c r="C111">
        <v>7</v>
      </c>
      <c r="D111">
        <v>11</v>
      </c>
      <c r="E111">
        <v>9</v>
      </c>
      <c r="F111">
        <v>14</v>
      </c>
      <c r="G111">
        <v>59</v>
      </c>
      <c r="I111">
        <v>0</v>
      </c>
      <c r="J111">
        <v>1.0113382339999999</v>
      </c>
      <c r="K111">
        <v>0.149557352</v>
      </c>
      <c r="L111">
        <v>9.0146059999999997E-3</v>
      </c>
      <c r="M111">
        <v>6.1832666000000001E-2</v>
      </c>
      <c r="N111">
        <v>6.4789056999999997E-2</v>
      </c>
      <c r="O111">
        <v>1.296531916</v>
      </c>
    </row>
    <row r="112" spans="1:15" x14ac:dyDescent="0.4">
      <c r="A112">
        <v>7</v>
      </c>
      <c r="B112">
        <v>13</v>
      </c>
      <c r="C112">
        <v>8</v>
      </c>
      <c r="D112">
        <v>7</v>
      </c>
      <c r="E112">
        <v>7</v>
      </c>
      <c r="F112">
        <v>15</v>
      </c>
      <c r="G112">
        <v>57</v>
      </c>
      <c r="I112">
        <v>0</v>
      </c>
      <c r="J112">
        <v>13.450974459999999</v>
      </c>
      <c r="K112">
        <v>0.84071135500000005</v>
      </c>
      <c r="L112">
        <v>9.9706600000000001E-4</v>
      </c>
      <c r="M112">
        <v>1.9962790000000001E-3</v>
      </c>
      <c r="N112">
        <v>2.1413922310000002</v>
      </c>
      <c r="O112">
        <v>16.436071399999999</v>
      </c>
    </row>
    <row r="113" spans="1:15" x14ac:dyDescent="0.4">
      <c r="A113">
        <v>7</v>
      </c>
      <c r="B113">
        <v>11</v>
      </c>
      <c r="C113">
        <v>8</v>
      </c>
      <c r="D113">
        <v>12</v>
      </c>
      <c r="E113">
        <v>10</v>
      </c>
      <c r="F113">
        <v>14</v>
      </c>
      <c r="G113">
        <v>62</v>
      </c>
      <c r="I113">
        <v>1.032591E-3</v>
      </c>
      <c r="J113">
        <v>0.28909659399999998</v>
      </c>
      <c r="K113">
        <v>0.39290761899999999</v>
      </c>
      <c r="L113">
        <v>0.15858578700000001</v>
      </c>
      <c r="M113">
        <v>0.33269000100000001</v>
      </c>
      <c r="N113">
        <v>0.39644098300000002</v>
      </c>
      <c r="O113">
        <v>1.570753574</v>
      </c>
    </row>
    <row r="114" spans="1:15" x14ac:dyDescent="0.4">
      <c r="A114">
        <v>7</v>
      </c>
      <c r="B114">
        <v>12</v>
      </c>
      <c r="C114">
        <v>6</v>
      </c>
      <c r="D114">
        <v>12</v>
      </c>
      <c r="E114">
        <v>9</v>
      </c>
      <c r="F114">
        <v>15</v>
      </c>
      <c r="G114">
        <v>61</v>
      </c>
      <c r="I114">
        <v>1.995564E-3</v>
      </c>
      <c r="J114">
        <v>1.32455802</v>
      </c>
      <c r="K114">
        <v>1.8989563000000001E-2</v>
      </c>
      <c r="L114">
        <v>5.1861762999999998E-2</v>
      </c>
      <c r="M114">
        <v>8.9845659999999994E-3</v>
      </c>
      <c r="N114">
        <v>0.137583971</v>
      </c>
      <c r="O114">
        <v>1.5439734460000001</v>
      </c>
    </row>
    <row r="115" spans="1:15" x14ac:dyDescent="0.4">
      <c r="A115">
        <v>4</v>
      </c>
      <c r="B115">
        <v>12</v>
      </c>
      <c r="C115">
        <v>7</v>
      </c>
      <c r="D115">
        <v>11</v>
      </c>
      <c r="E115">
        <v>11</v>
      </c>
      <c r="F115">
        <v>14</v>
      </c>
      <c r="G115">
        <v>58</v>
      </c>
      <c r="I115">
        <v>0</v>
      </c>
      <c r="J115">
        <v>0.25731110600000001</v>
      </c>
      <c r="K115">
        <v>0.113739491</v>
      </c>
      <c r="L115">
        <v>9.9754300000000004E-4</v>
      </c>
      <c r="M115">
        <v>0.48872351600000002</v>
      </c>
      <c r="N115">
        <v>0.13567733800000001</v>
      </c>
      <c r="O115">
        <v>0.99644899399999998</v>
      </c>
    </row>
    <row r="116" spans="1:15" x14ac:dyDescent="0.4">
      <c r="A116">
        <v>7</v>
      </c>
      <c r="B116">
        <v>13</v>
      </c>
      <c r="C116">
        <v>8</v>
      </c>
      <c r="D116">
        <v>12</v>
      </c>
      <c r="E116">
        <v>9</v>
      </c>
      <c r="F116">
        <v>14</v>
      </c>
      <c r="G116">
        <v>63</v>
      </c>
      <c r="I116">
        <v>9.9492099999999996E-4</v>
      </c>
      <c r="J116">
        <v>7.1973478789999996</v>
      </c>
      <c r="K116">
        <v>0.27027535400000002</v>
      </c>
      <c r="L116">
        <v>0.214426756</v>
      </c>
      <c r="M116">
        <v>2.0944118000000001E-2</v>
      </c>
      <c r="N116">
        <v>0.13264513</v>
      </c>
      <c r="O116">
        <v>7.8366341589999999</v>
      </c>
    </row>
    <row r="117" spans="1:15" x14ac:dyDescent="0.4">
      <c r="A117">
        <v>7</v>
      </c>
      <c r="B117">
        <v>12</v>
      </c>
      <c r="C117">
        <v>7</v>
      </c>
      <c r="D117">
        <v>12</v>
      </c>
      <c r="E117">
        <v>10</v>
      </c>
      <c r="F117">
        <v>16</v>
      </c>
      <c r="G117">
        <v>63</v>
      </c>
      <c r="I117">
        <v>1.9941329999999999E-3</v>
      </c>
      <c r="J117">
        <v>0.96541809999999995</v>
      </c>
      <c r="K117">
        <v>1.7952203999999999E-2</v>
      </c>
      <c r="L117">
        <v>8.3775997000000005E-2</v>
      </c>
      <c r="M117">
        <v>0.46475863499999998</v>
      </c>
      <c r="N117">
        <v>0.23935794799999999</v>
      </c>
      <c r="O117">
        <v>1.7732570169999999</v>
      </c>
    </row>
    <row r="118" spans="1:15" x14ac:dyDescent="0.4">
      <c r="A118">
        <v>6</v>
      </c>
      <c r="B118">
        <v>12</v>
      </c>
      <c r="C118">
        <v>9</v>
      </c>
      <c r="D118">
        <v>13</v>
      </c>
      <c r="E118">
        <v>10</v>
      </c>
      <c r="F118">
        <v>15</v>
      </c>
      <c r="G118">
        <v>65</v>
      </c>
      <c r="I118">
        <v>9.9778200000000001E-4</v>
      </c>
      <c r="J118">
        <v>1.178867817</v>
      </c>
      <c r="K118">
        <v>6.2795600890000003</v>
      </c>
      <c r="L118">
        <v>0.14760351199999999</v>
      </c>
      <c r="M118">
        <v>7.0811509999999994E-2</v>
      </c>
      <c r="N118">
        <v>0.81083059300000004</v>
      </c>
      <c r="O118">
        <v>8.4886713030000003</v>
      </c>
    </row>
    <row r="119" spans="1:15" x14ac:dyDescent="0.4">
      <c r="A119">
        <v>6</v>
      </c>
      <c r="B119">
        <v>13</v>
      </c>
      <c r="C119">
        <v>7</v>
      </c>
      <c r="D119">
        <v>13</v>
      </c>
      <c r="E119">
        <v>10</v>
      </c>
      <c r="F119">
        <v>16</v>
      </c>
      <c r="G119">
        <v>65</v>
      </c>
      <c r="I119">
        <v>0</v>
      </c>
      <c r="J119">
        <v>1.4910774229999999</v>
      </c>
      <c r="K119">
        <v>0.11568856199999999</v>
      </c>
      <c r="L119">
        <v>0.13763213199999999</v>
      </c>
      <c r="M119">
        <v>0.13164949400000001</v>
      </c>
      <c r="N119">
        <v>0.329118252</v>
      </c>
      <c r="O119">
        <v>2.2051658629999999</v>
      </c>
    </row>
    <row r="120" spans="1:15" x14ac:dyDescent="0.4">
      <c r="A120">
        <v>7</v>
      </c>
      <c r="B120">
        <v>11</v>
      </c>
      <c r="C120">
        <v>6</v>
      </c>
      <c r="D120">
        <v>11</v>
      </c>
      <c r="E120">
        <v>9</v>
      </c>
      <c r="F120">
        <v>14</v>
      </c>
      <c r="G120">
        <v>57</v>
      </c>
      <c r="I120">
        <v>1.99461E-3</v>
      </c>
      <c r="J120">
        <v>1.1967659E-2</v>
      </c>
      <c r="K120">
        <v>1.695466E-2</v>
      </c>
      <c r="L120">
        <v>2.5971412999999999E-2</v>
      </c>
      <c r="M120">
        <v>9.0718031000000005E-2</v>
      </c>
      <c r="N120">
        <v>2.8967619E-2</v>
      </c>
      <c r="O120">
        <v>0.17657399200000001</v>
      </c>
    </row>
    <row r="121" spans="1:15" x14ac:dyDescent="0.4">
      <c r="A121">
        <v>7</v>
      </c>
      <c r="B121">
        <v>13</v>
      </c>
      <c r="C121">
        <v>8</v>
      </c>
      <c r="D121">
        <v>12</v>
      </c>
      <c r="E121">
        <v>10</v>
      </c>
      <c r="F121">
        <v>15</v>
      </c>
      <c r="G121">
        <v>64</v>
      </c>
      <c r="I121">
        <v>3.9894580000000004E-3</v>
      </c>
      <c r="J121">
        <v>3.6238408089999998</v>
      </c>
      <c r="K121">
        <v>0.94944405600000004</v>
      </c>
      <c r="L121">
        <v>0.128643274</v>
      </c>
      <c r="M121">
        <v>0.173494339</v>
      </c>
      <c r="N121">
        <v>0.30023050299999998</v>
      </c>
      <c r="O121">
        <v>5.1796424390000002</v>
      </c>
    </row>
    <row r="122" spans="1:15" x14ac:dyDescent="0.4">
      <c r="A122">
        <v>7</v>
      </c>
      <c r="B122">
        <v>13</v>
      </c>
      <c r="C122">
        <v>7</v>
      </c>
      <c r="D122">
        <v>10</v>
      </c>
      <c r="E122">
        <v>9</v>
      </c>
      <c r="F122">
        <v>14</v>
      </c>
      <c r="G122">
        <v>59</v>
      </c>
      <c r="I122">
        <v>3.9892199999999999E-3</v>
      </c>
      <c r="J122">
        <v>3.428064585</v>
      </c>
      <c r="K122">
        <v>6.2834978E-2</v>
      </c>
      <c r="L122">
        <v>4.9910550000000003E-3</v>
      </c>
      <c r="M122">
        <v>2.2932053000000001E-2</v>
      </c>
      <c r="N122">
        <v>0.14260816600000001</v>
      </c>
      <c r="O122">
        <v>3.6654200549999998</v>
      </c>
    </row>
    <row r="123" spans="1:15" x14ac:dyDescent="0.4">
      <c r="A123">
        <v>6</v>
      </c>
      <c r="B123">
        <v>12</v>
      </c>
      <c r="C123">
        <v>8</v>
      </c>
      <c r="D123">
        <v>9</v>
      </c>
      <c r="E123">
        <v>10</v>
      </c>
      <c r="F123">
        <v>16</v>
      </c>
      <c r="G123">
        <v>60</v>
      </c>
      <c r="I123">
        <v>9.9682799999999995E-4</v>
      </c>
      <c r="J123">
        <v>31.139346840000002</v>
      </c>
      <c r="K123">
        <v>0.19343686099999999</v>
      </c>
      <c r="L123">
        <v>1.4959811999999999E-2</v>
      </c>
      <c r="M123">
        <v>0.19852757500000001</v>
      </c>
      <c r="N123">
        <v>0.228013992</v>
      </c>
      <c r="O123">
        <v>31.77528191</v>
      </c>
    </row>
    <row r="124" spans="1:15" x14ac:dyDescent="0.4">
      <c r="A124">
        <v>7</v>
      </c>
      <c r="B124">
        <v>12</v>
      </c>
      <c r="C124">
        <v>7</v>
      </c>
      <c r="D124">
        <v>11</v>
      </c>
      <c r="E124">
        <v>10</v>
      </c>
      <c r="F124">
        <v>14</v>
      </c>
      <c r="G124">
        <v>61</v>
      </c>
      <c r="I124">
        <v>9.9706600000000001E-4</v>
      </c>
      <c r="J124">
        <v>1.8622894290000001</v>
      </c>
      <c r="K124">
        <v>2.8871298E-2</v>
      </c>
      <c r="L124">
        <v>1.0467169279999999</v>
      </c>
      <c r="M124">
        <v>4.5916318999999997E-2</v>
      </c>
      <c r="N124">
        <v>1.1967182E-2</v>
      </c>
      <c r="O124">
        <v>2.9967582230000001</v>
      </c>
    </row>
    <row r="125" spans="1:15" x14ac:dyDescent="0.4">
      <c r="A125">
        <v>7</v>
      </c>
      <c r="B125">
        <v>12</v>
      </c>
      <c r="C125">
        <v>7</v>
      </c>
      <c r="D125">
        <v>11</v>
      </c>
      <c r="E125">
        <v>9</v>
      </c>
      <c r="F125">
        <v>13</v>
      </c>
      <c r="G125">
        <v>58</v>
      </c>
      <c r="I125">
        <v>9.9635099999999992E-4</v>
      </c>
      <c r="J125">
        <v>1.3728322980000001</v>
      </c>
      <c r="K125">
        <v>0.169548273</v>
      </c>
      <c r="L125">
        <v>2.6927948E-2</v>
      </c>
      <c r="M125">
        <v>5.6383610000000001E-2</v>
      </c>
      <c r="N125">
        <v>8.0137249999999993E-3</v>
      </c>
      <c r="O125">
        <v>1.634702206</v>
      </c>
    </row>
    <row r="126" spans="1:15" x14ac:dyDescent="0.4">
      <c r="A126">
        <v>6</v>
      </c>
      <c r="B126">
        <v>12</v>
      </c>
      <c r="C126">
        <v>7</v>
      </c>
      <c r="D126">
        <v>12</v>
      </c>
      <c r="E126">
        <v>9</v>
      </c>
      <c r="F126">
        <v>14</v>
      </c>
      <c r="G126">
        <v>59</v>
      </c>
      <c r="I126">
        <v>0</v>
      </c>
      <c r="J126">
        <v>1.0583348269999999</v>
      </c>
      <c r="K126">
        <v>5.1862717000000003E-2</v>
      </c>
      <c r="L126">
        <v>5.8840752000000003E-2</v>
      </c>
      <c r="M126">
        <v>2.4934768999999999E-2</v>
      </c>
      <c r="N126">
        <v>8.6767435000000004E-2</v>
      </c>
      <c r="O126">
        <v>1.280740499</v>
      </c>
    </row>
    <row r="127" spans="1:15" x14ac:dyDescent="0.4">
      <c r="A127">
        <v>7</v>
      </c>
      <c r="B127">
        <v>13</v>
      </c>
      <c r="C127">
        <v>8</v>
      </c>
      <c r="D127">
        <v>12</v>
      </c>
      <c r="E127">
        <v>9</v>
      </c>
      <c r="F127">
        <v>15</v>
      </c>
      <c r="G127">
        <v>64</v>
      </c>
      <c r="I127">
        <v>0</v>
      </c>
      <c r="J127">
        <v>2.238524199</v>
      </c>
      <c r="K127">
        <v>0.28082180000000001</v>
      </c>
      <c r="L127">
        <v>2.49331E-2</v>
      </c>
      <c r="M127">
        <v>5.0876855999999998E-2</v>
      </c>
      <c r="N127">
        <v>0.74175500900000002</v>
      </c>
      <c r="O127">
        <v>3.3369109629999998</v>
      </c>
    </row>
    <row r="128" spans="1:15" x14ac:dyDescent="0.4">
      <c r="A128">
        <v>6</v>
      </c>
      <c r="B128">
        <v>11</v>
      </c>
      <c r="C128">
        <v>8</v>
      </c>
      <c r="D128">
        <v>12</v>
      </c>
      <c r="E128">
        <v>10</v>
      </c>
      <c r="F128">
        <v>14</v>
      </c>
      <c r="G128">
        <v>61</v>
      </c>
      <c r="I128">
        <v>0</v>
      </c>
      <c r="J128">
        <v>1.7987728000000001E-2</v>
      </c>
      <c r="K128">
        <v>2.1264336109999999</v>
      </c>
      <c r="L128">
        <v>0.111848593</v>
      </c>
      <c r="M128">
        <v>0.30218911199999998</v>
      </c>
      <c r="N128">
        <v>2.6170091630000001</v>
      </c>
      <c r="O128">
        <v>5.1754682059999997</v>
      </c>
    </row>
    <row r="129" spans="1:15" x14ac:dyDescent="0.4">
      <c r="A129">
        <v>7</v>
      </c>
      <c r="B129">
        <v>13</v>
      </c>
      <c r="C129">
        <v>8</v>
      </c>
      <c r="D129">
        <v>11</v>
      </c>
      <c r="E129">
        <v>10</v>
      </c>
      <c r="F129">
        <v>16</v>
      </c>
      <c r="G129">
        <v>65</v>
      </c>
      <c r="I129">
        <v>1.9960400000000001E-3</v>
      </c>
      <c r="J129">
        <v>5.9871387479999996</v>
      </c>
      <c r="K129">
        <v>0.37200522400000002</v>
      </c>
      <c r="L129">
        <v>0.109743357</v>
      </c>
      <c r="M129">
        <v>0.30319833800000001</v>
      </c>
      <c r="N129">
        <v>2.9890022279999999</v>
      </c>
      <c r="O129">
        <v>9.7630839349999992</v>
      </c>
    </row>
    <row r="130" spans="1:15" x14ac:dyDescent="0.4">
      <c r="A130">
        <v>7</v>
      </c>
      <c r="B130">
        <v>10</v>
      </c>
      <c r="C130">
        <v>7</v>
      </c>
      <c r="D130">
        <v>12</v>
      </c>
      <c r="E130">
        <v>10</v>
      </c>
      <c r="F130">
        <v>16</v>
      </c>
      <c r="G130">
        <v>61</v>
      </c>
      <c r="I130">
        <v>9.9706600000000001E-4</v>
      </c>
      <c r="J130">
        <v>5.2858352999999997E-2</v>
      </c>
      <c r="K130">
        <v>8.6769341999999999E-2</v>
      </c>
      <c r="L130">
        <v>3.9894580000000004E-3</v>
      </c>
      <c r="M130">
        <v>0.113694668</v>
      </c>
      <c r="N130">
        <v>0.17253875699999999</v>
      </c>
      <c r="O130">
        <v>0.430847645</v>
      </c>
    </row>
    <row r="131" spans="1:15" x14ac:dyDescent="0.4">
      <c r="A131">
        <v>6</v>
      </c>
      <c r="B131">
        <v>13</v>
      </c>
      <c r="C131">
        <v>8</v>
      </c>
      <c r="D131">
        <v>11</v>
      </c>
      <c r="E131">
        <v>8</v>
      </c>
      <c r="F131">
        <v>16</v>
      </c>
      <c r="G131">
        <v>62</v>
      </c>
      <c r="I131">
        <v>0</v>
      </c>
      <c r="J131">
        <v>204.6592114</v>
      </c>
      <c r="K131">
        <v>0.41687965399999999</v>
      </c>
      <c r="L131">
        <v>3.0880213E-2</v>
      </c>
      <c r="M131">
        <v>2.0477770000000002E-3</v>
      </c>
      <c r="N131">
        <v>2.4390664100000001</v>
      </c>
      <c r="O131">
        <v>207.54808550000001</v>
      </c>
    </row>
    <row r="132" spans="1:15" x14ac:dyDescent="0.4">
      <c r="A132">
        <v>6</v>
      </c>
      <c r="B132">
        <v>12</v>
      </c>
      <c r="C132">
        <v>6</v>
      </c>
      <c r="D132">
        <v>12</v>
      </c>
      <c r="E132">
        <v>11</v>
      </c>
      <c r="F132">
        <v>15</v>
      </c>
      <c r="G132">
        <v>62</v>
      </c>
      <c r="I132">
        <v>0</v>
      </c>
      <c r="J132">
        <v>1.7174088949999999</v>
      </c>
      <c r="K132">
        <v>8.9759829999999999E-3</v>
      </c>
      <c r="L132">
        <v>0.18155336399999999</v>
      </c>
      <c r="M132">
        <v>1.000998735</v>
      </c>
      <c r="N132">
        <v>0.39844179200000002</v>
      </c>
      <c r="O132">
        <v>3.3073787690000001</v>
      </c>
    </row>
    <row r="133" spans="1:15" x14ac:dyDescent="0.4">
      <c r="A133">
        <v>5</v>
      </c>
      <c r="B133">
        <v>11</v>
      </c>
      <c r="C133">
        <v>7</v>
      </c>
      <c r="D133">
        <v>11</v>
      </c>
      <c r="E133">
        <v>10</v>
      </c>
      <c r="F133">
        <v>14</v>
      </c>
      <c r="G133">
        <v>58</v>
      </c>
      <c r="I133">
        <v>0</v>
      </c>
      <c r="J133">
        <v>0.49019741999999999</v>
      </c>
      <c r="K133">
        <v>0.182512283</v>
      </c>
      <c r="L133">
        <v>1.8949509E-2</v>
      </c>
      <c r="M133">
        <v>0.118682384</v>
      </c>
      <c r="N133">
        <v>7.2822332000000004E-2</v>
      </c>
      <c r="O133">
        <v>0.88316392899999996</v>
      </c>
    </row>
    <row r="134" spans="1:15" x14ac:dyDescent="0.4">
      <c r="A134">
        <v>6</v>
      </c>
      <c r="B134">
        <v>12</v>
      </c>
      <c r="C134">
        <v>7</v>
      </c>
      <c r="D134">
        <v>11</v>
      </c>
      <c r="E134">
        <v>10</v>
      </c>
      <c r="F134">
        <v>16</v>
      </c>
      <c r="G134">
        <v>62</v>
      </c>
      <c r="I134">
        <v>0</v>
      </c>
      <c r="J134">
        <v>0.291728973</v>
      </c>
      <c r="K134">
        <v>1.4960766E-2</v>
      </c>
      <c r="L134">
        <v>6.9812535999999994E-2</v>
      </c>
      <c r="M134">
        <v>4.6874523000000001E-2</v>
      </c>
      <c r="N134">
        <v>0.97615861900000001</v>
      </c>
      <c r="O134">
        <v>1.3995354179999999</v>
      </c>
    </row>
    <row r="135" spans="1:15" x14ac:dyDescent="0.4">
      <c r="A135">
        <v>6</v>
      </c>
      <c r="B135">
        <v>12</v>
      </c>
      <c r="C135">
        <v>8</v>
      </c>
      <c r="D135">
        <v>11</v>
      </c>
      <c r="E135">
        <v>10</v>
      </c>
      <c r="F135">
        <v>15</v>
      </c>
      <c r="G135">
        <v>62</v>
      </c>
      <c r="I135">
        <v>0</v>
      </c>
      <c r="J135">
        <v>0.83472990999999996</v>
      </c>
      <c r="K135">
        <v>1.410033941</v>
      </c>
      <c r="L135">
        <v>9.9802020000000005E-3</v>
      </c>
      <c r="M135">
        <v>6.1424254999999997E-2</v>
      </c>
      <c r="N135">
        <v>0.29118037200000002</v>
      </c>
      <c r="O135">
        <v>2.6073486799999999</v>
      </c>
    </row>
    <row r="136" spans="1:15" x14ac:dyDescent="0.4">
      <c r="A136">
        <v>8</v>
      </c>
      <c r="B136">
        <v>12</v>
      </c>
      <c r="C136">
        <v>7</v>
      </c>
      <c r="D136">
        <v>11</v>
      </c>
      <c r="E136">
        <v>8</v>
      </c>
      <c r="F136">
        <v>15</v>
      </c>
      <c r="G136">
        <v>61</v>
      </c>
      <c r="I136">
        <v>9.9754300000000004E-4</v>
      </c>
      <c r="J136">
        <v>3.2989752289999998</v>
      </c>
      <c r="K136">
        <v>9.5251083E-2</v>
      </c>
      <c r="L136">
        <v>2.0943641999999998E-2</v>
      </c>
      <c r="M136">
        <v>6.9813729999999999E-3</v>
      </c>
      <c r="N136">
        <v>0.36753392200000001</v>
      </c>
      <c r="O136">
        <v>3.7906827930000002</v>
      </c>
    </row>
    <row r="137" spans="1:15" x14ac:dyDescent="0.4">
      <c r="A137">
        <v>6</v>
      </c>
      <c r="B137">
        <v>12</v>
      </c>
      <c r="C137">
        <v>7</v>
      </c>
      <c r="D137">
        <v>11</v>
      </c>
      <c r="E137">
        <v>10</v>
      </c>
      <c r="F137">
        <v>13</v>
      </c>
      <c r="G137">
        <v>59</v>
      </c>
      <c r="I137">
        <v>9.9802000000000007E-4</v>
      </c>
      <c r="J137">
        <v>15.25106025</v>
      </c>
      <c r="K137">
        <v>2.1941423000000002E-2</v>
      </c>
      <c r="L137">
        <v>7.2807073999999999E-2</v>
      </c>
      <c r="M137">
        <v>0.17453146</v>
      </c>
      <c r="N137">
        <v>6.2832117000000007E-2</v>
      </c>
      <c r="O137">
        <v>15.58417034</v>
      </c>
    </row>
    <row r="138" spans="1:15" x14ac:dyDescent="0.4">
      <c r="A138">
        <v>6</v>
      </c>
      <c r="B138">
        <v>13</v>
      </c>
      <c r="C138">
        <v>7</v>
      </c>
      <c r="D138">
        <v>11</v>
      </c>
      <c r="E138">
        <v>10</v>
      </c>
      <c r="F138">
        <v>15</v>
      </c>
      <c r="G138">
        <v>62</v>
      </c>
      <c r="I138">
        <v>0</v>
      </c>
      <c r="J138">
        <v>3.7828981879999999</v>
      </c>
      <c r="K138">
        <v>0.69813132300000003</v>
      </c>
      <c r="L138">
        <v>0.74002265899999997</v>
      </c>
      <c r="M138">
        <v>9.1048717000000001E-2</v>
      </c>
      <c r="N138">
        <v>0.23312735600000001</v>
      </c>
      <c r="O138">
        <v>5.5452282430000004</v>
      </c>
    </row>
    <row r="139" spans="1:15" x14ac:dyDescent="0.4">
      <c r="A139">
        <v>8</v>
      </c>
      <c r="B139">
        <v>13</v>
      </c>
      <c r="C139">
        <v>8</v>
      </c>
      <c r="D139">
        <v>10</v>
      </c>
      <c r="E139">
        <v>10</v>
      </c>
      <c r="F139">
        <v>15</v>
      </c>
      <c r="G139">
        <v>64</v>
      </c>
      <c r="I139">
        <v>9.9682799999999995E-4</v>
      </c>
      <c r="J139">
        <v>4.8259778019999997</v>
      </c>
      <c r="K139">
        <v>0.35999631900000001</v>
      </c>
      <c r="L139">
        <v>1.994848E-3</v>
      </c>
      <c r="M139">
        <v>9.5784187000000007E-2</v>
      </c>
      <c r="N139">
        <v>0.11269831700000001</v>
      </c>
      <c r="O139">
        <v>5.3974483009999998</v>
      </c>
    </row>
    <row r="140" spans="1:15" x14ac:dyDescent="0.4">
      <c r="A140">
        <v>6</v>
      </c>
      <c r="B140">
        <v>12</v>
      </c>
      <c r="C140">
        <v>8</v>
      </c>
      <c r="D140">
        <v>11</v>
      </c>
      <c r="E140">
        <v>10</v>
      </c>
      <c r="F140">
        <v>15</v>
      </c>
      <c r="G140">
        <v>62</v>
      </c>
      <c r="I140">
        <v>0</v>
      </c>
      <c r="J140">
        <v>0.16560006099999999</v>
      </c>
      <c r="K140">
        <v>0.95376062399999995</v>
      </c>
      <c r="L140">
        <v>3.7952899999999998E-2</v>
      </c>
      <c r="M140">
        <v>0.12668776500000001</v>
      </c>
      <c r="N140">
        <v>0.64685630800000005</v>
      </c>
      <c r="O140">
        <v>1.9308576580000001</v>
      </c>
    </row>
    <row r="141" spans="1:15" x14ac:dyDescent="0.4">
      <c r="A141">
        <v>5</v>
      </c>
      <c r="B141">
        <v>12</v>
      </c>
      <c r="C141">
        <v>7</v>
      </c>
      <c r="D141">
        <v>11</v>
      </c>
      <c r="E141">
        <v>9</v>
      </c>
      <c r="F141">
        <v>15</v>
      </c>
      <c r="G141">
        <v>59</v>
      </c>
      <c r="I141">
        <v>0</v>
      </c>
      <c r="J141">
        <v>3.3345587249999999</v>
      </c>
      <c r="K141">
        <v>0.10870790499999999</v>
      </c>
      <c r="L141">
        <v>9.9706600000000001E-4</v>
      </c>
      <c r="M141">
        <v>2.6927710000000001E-2</v>
      </c>
      <c r="N141">
        <v>0.160625458</v>
      </c>
      <c r="O141">
        <v>3.6318168640000001</v>
      </c>
    </row>
    <row r="142" spans="1:15" x14ac:dyDescent="0.4">
      <c r="A142">
        <v>7</v>
      </c>
      <c r="B142">
        <v>11</v>
      </c>
      <c r="C142">
        <v>7</v>
      </c>
      <c r="D142">
        <v>11</v>
      </c>
      <c r="E142">
        <v>9</v>
      </c>
      <c r="F142">
        <v>14</v>
      </c>
      <c r="G142">
        <v>59</v>
      </c>
      <c r="I142">
        <v>0</v>
      </c>
      <c r="J142">
        <v>0.26928043400000001</v>
      </c>
      <c r="K142">
        <v>0.13863015200000001</v>
      </c>
      <c r="L142">
        <v>1.1967421000000001E-2</v>
      </c>
      <c r="M142">
        <v>1.8949509E-2</v>
      </c>
      <c r="N142">
        <v>0.117739916</v>
      </c>
      <c r="O142">
        <v>0.55656742999999997</v>
      </c>
    </row>
    <row r="143" spans="1:15" x14ac:dyDescent="0.4">
      <c r="A143">
        <v>7</v>
      </c>
      <c r="B143">
        <v>12</v>
      </c>
      <c r="C143">
        <v>8</v>
      </c>
      <c r="D143">
        <v>11</v>
      </c>
      <c r="E143">
        <v>11</v>
      </c>
      <c r="F143">
        <v>14</v>
      </c>
      <c r="G143">
        <v>63</v>
      </c>
      <c r="I143">
        <v>9.6535700000000002E-4</v>
      </c>
      <c r="J143">
        <v>2.9900052549999998</v>
      </c>
      <c r="K143">
        <v>1.071650982</v>
      </c>
      <c r="L143">
        <v>0.12666082400000001</v>
      </c>
      <c r="M143">
        <v>1.96380949</v>
      </c>
      <c r="N143">
        <v>2.6795339579999999</v>
      </c>
      <c r="O143">
        <v>8.8326258660000008</v>
      </c>
    </row>
    <row r="144" spans="1:15" x14ac:dyDescent="0.4">
      <c r="A144">
        <v>6</v>
      </c>
      <c r="B144">
        <v>13</v>
      </c>
      <c r="C144">
        <v>8</v>
      </c>
      <c r="D144">
        <v>10</v>
      </c>
      <c r="E144">
        <v>11</v>
      </c>
      <c r="F144">
        <v>15</v>
      </c>
      <c r="G144">
        <v>63</v>
      </c>
      <c r="I144">
        <v>0</v>
      </c>
      <c r="J144">
        <v>2.455416203</v>
      </c>
      <c r="K144">
        <v>0.93996643999999996</v>
      </c>
      <c r="L144">
        <v>2.9919149999999999E-3</v>
      </c>
      <c r="M144">
        <v>0.89761185600000004</v>
      </c>
      <c r="N144">
        <v>0.122181654</v>
      </c>
      <c r="O144">
        <v>4.4181680679999999</v>
      </c>
    </row>
    <row r="145" spans="1:15" x14ac:dyDescent="0.4">
      <c r="A145">
        <v>7</v>
      </c>
      <c r="B145">
        <v>12</v>
      </c>
      <c r="C145">
        <v>7</v>
      </c>
      <c r="D145">
        <v>12</v>
      </c>
      <c r="E145">
        <v>11</v>
      </c>
      <c r="F145">
        <v>14</v>
      </c>
      <c r="G145">
        <v>63</v>
      </c>
      <c r="I145">
        <v>9.9682799999999995E-4</v>
      </c>
      <c r="J145">
        <v>1.0920782090000001</v>
      </c>
      <c r="K145">
        <v>0.25930786099999997</v>
      </c>
      <c r="L145">
        <v>0.11673831899999999</v>
      </c>
      <c r="M145">
        <v>0.475676298</v>
      </c>
      <c r="N145">
        <v>0.34507632300000002</v>
      </c>
      <c r="O145">
        <v>2.2898738380000001</v>
      </c>
    </row>
    <row r="146" spans="1:15" x14ac:dyDescent="0.4">
      <c r="A146">
        <v>6</v>
      </c>
      <c r="B146">
        <v>12</v>
      </c>
      <c r="C146">
        <v>8</v>
      </c>
      <c r="D146">
        <v>12</v>
      </c>
      <c r="E146">
        <v>9</v>
      </c>
      <c r="F146">
        <v>13</v>
      </c>
      <c r="G146">
        <v>60</v>
      </c>
      <c r="I146">
        <v>9.9754300000000004E-4</v>
      </c>
      <c r="J146">
        <v>1.6406121250000001</v>
      </c>
      <c r="K146">
        <v>0.29520916899999999</v>
      </c>
      <c r="L146">
        <v>0.113696098</v>
      </c>
      <c r="M146">
        <v>2.1940946999999999E-2</v>
      </c>
      <c r="N146">
        <v>0.14660811400000001</v>
      </c>
      <c r="O146">
        <v>2.2190639970000001</v>
      </c>
    </row>
    <row r="147" spans="1:15" x14ac:dyDescent="0.4">
      <c r="A147">
        <v>7</v>
      </c>
      <c r="B147">
        <v>12</v>
      </c>
      <c r="C147">
        <v>6</v>
      </c>
      <c r="D147">
        <v>13</v>
      </c>
      <c r="E147">
        <v>11</v>
      </c>
      <c r="F147">
        <v>15</v>
      </c>
      <c r="G147">
        <v>62</v>
      </c>
      <c r="I147">
        <v>9.9730499999999998E-4</v>
      </c>
      <c r="J147">
        <v>0.292227507</v>
      </c>
      <c r="K147">
        <v>5.9840680000000004E-3</v>
      </c>
      <c r="L147">
        <v>0.36752295499999998</v>
      </c>
      <c r="M147">
        <v>1.924027205</v>
      </c>
      <c r="N147">
        <v>0.53022909200000001</v>
      </c>
      <c r="O147">
        <v>3.1209881309999998</v>
      </c>
    </row>
    <row r="148" spans="1:15" x14ac:dyDescent="0.4">
      <c r="A148">
        <v>6</v>
      </c>
      <c r="B148">
        <v>12</v>
      </c>
      <c r="C148">
        <v>7</v>
      </c>
      <c r="D148">
        <v>12</v>
      </c>
      <c r="E148">
        <v>10</v>
      </c>
      <c r="F148">
        <v>15</v>
      </c>
      <c r="G148">
        <v>62</v>
      </c>
      <c r="I148">
        <v>0</v>
      </c>
      <c r="J148">
        <v>0.57351374600000005</v>
      </c>
      <c r="K148">
        <v>0.116680145</v>
      </c>
      <c r="L148">
        <v>5.7805060999999998E-2</v>
      </c>
      <c r="M148">
        <v>0.20949864400000001</v>
      </c>
      <c r="N148">
        <v>0.64626741399999998</v>
      </c>
      <c r="O148">
        <v>1.6037650109999999</v>
      </c>
    </row>
    <row r="149" spans="1:15" x14ac:dyDescent="0.4">
      <c r="A149">
        <v>6</v>
      </c>
      <c r="B149">
        <v>13</v>
      </c>
      <c r="C149">
        <v>8</v>
      </c>
      <c r="D149">
        <v>12</v>
      </c>
      <c r="E149">
        <v>10</v>
      </c>
      <c r="F149">
        <v>12</v>
      </c>
      <c r="G149">
        <v>60</v>
      </c>
      <c r="I149">
        <v>0</v>
      </c>
      <c r="J149">
        <v>15.94215822</v>
      </c>
      <c r="K149">
        <v>1.058858871</v>
      </c>
      <c r="L149">
        <v>0.148599863</v>
      </c>
      <c r="M149">
        <v>0.17250061</v>
      </c>
      <c r="N149">
        <v>7.9782010000000007E-3</v>
      </c>
      <c r="O149">
        <v>17.33009577</v>
      </c>
    </row>
    <row r="150" spans="1:15" x14ac:dyDescent="0.4">
      <c r="A150">
        <v>5</v>
      </c>
      <c r="B150">
        <v>12</v>
      </c>
      <c r="C150">
        <v>8</v>
      </c>
      <c r="D150">
        <v>11</v>
      </c>
      <c r="E150">
        <v>9</v>
      </c>
      <c r="F150">
        <v>15</v>
      </c>
      <c r="G150">
        <v>60</v>
      </c>
      <c r="I150">
        <v>9.9706600000000001E-4</v>
      </c>
      <c r="J150">
        <v>2.39083004</v>
      </c>
      <c r="K150">
        <v>2.4333527089999998</v>
      </c>
      <c r="L150">
        <v>2.9919623999999999E-2</v>
      </c>
      <c r="M150">
        <v>4.7923326000000002E-2</v>
      </c>
      <c r="N150">
        <v>0.219362259</v>
      </c>
      <c r="O150">
        <v>5.1223850249999998</v>
      </c>
    </row>
    <row r="151" spans="1:15" x14ac:dyDescent="0.4">
      <c r="A151">
        <v>5</v>
      </c>
      <c r="B151">
        <v>12</v>
      </c>
      <c r="C151">
        <v>7</v>
      </c>
      <c r="D151">
        <v>11</v>
      </c>
      <c r="E151">
        <v>10</v>
      </c>
      <c r="F151">
        <v>13</v>
      </c>
      <c r="G151">
        <v>58</v>
      </c>
      <c r="I151">
        <v>9.9730499999999998E-4</v>
      </c>
      <c r="J151">
        <v>2.278908253</v>
      </c>
      <c r="K151">
        <v>0.13768363</v>
      </c>
      <c r="L151">
        <v>3.8893938000000003E-2</v>
      </c>
      <c r="M151">
        <v>0.374948263</v>
      </c>
      <c r="N151">
        <v>5.9839248999999997E-2</v>
      </c>
      <c r="O151">
        <v>2.8912706379999999</v>
      </c>
    </row>
    <row r="152" spans="1:15" x14ac:dyDescent="0.4">
      <c r="A152">
        <v>7</v>
      </c>
      <c r="B152">
        <v>12</v>
      </c>
      <c r="C152">
        <v>8</v>
      </c>
      <c r="D152">
        <v>11</v>
      </c>
      <c r="E152">
        <v>11</v>
      </c>
      <c r="F152">
        <v>14</v>
      </c>
      <c r="G152">
        <v>63</v>
      </c>
      <c r="I152">
        <v>0</v>
      </c>
      <c r="J152">
        <v>0.33813405000000002</v>
      </c>
      <c r="K152">
        <v>0.55151820200000001</v>
      </c>
      <c r="L152">
        <v>1.994371E-3</v>
      </c>
      <c r="M152">
        <v>0.58943653100000004</v>
      </c>
      <c r="N152">
        <v>3.0916214000000001E-2</v>
      </c>
      <c r="O152">
        <v>1.511999369</v>
      </c>
    </row>
    <row r="153" spans="1:15" x14ac:dyDescent="0.4">
      <c r="A153">
        <v>7</v>
      </c>
      <c r="B153">
        <v>13</v>
      </c>
      <c r="C153">
        <v>7</v>
      </c>
      <c r="D153">
        <v>10</v>
      </c>
      <c r="E153">
        <v>10</v>
      </c>
      <c r="F153">
        <v>16</v>
      </c>
      <c r="G153">
        <v>63</v>
      </c>
      <c r="I153">
        <v>9.9754300000000004E-4</v>
      </c>
      <c r="J153">
        <v>10.376491550000001</v>
      </c>
      <c r="K153">
        <v>2.1942854000000001E-2</v>
      </c>
      <c r="L153">
        <v>1.6953467999999999E-2</v>
      </c>
      <c r="M153">
        <v>0.188497782</v>
      </c>
      <c r="N153">
        <v>0.16849756199999999</v>
      </c>
      <c r="O153">
        <v>10.77338076</v>
      </c>
    </row>
    <row r="154" spans="1:15" x14ac:dyDescent="0.4">
      <c r="A154">
        <v>6</v>
      </c>
      <c r="B154">
        <v>11</v>
      </c>
      <c r="C154">
        <v>7</v>
      </c>
      <c r="D154">
        <v>12</v>
      </c>
      <c r="E154">
        <v>9</v>
      </c>
      <c r="F154">
        <v>15</v>
      </c>
      <c r="G154">
        <v>59</v>
      </c>
      <c r="I154">
        <v>0</v>
      </c>
      <c r="J154">
        <v>4.3911457000000001E-2</v>
      </c>
      <c r="K154">
        <v>0.38691115399999998</v>
      </c>
      <c r="L154">
        <v>2.49331E-2</v>
      </c>
      <c r="M154">
        <v>2.2976875000000001E-2</v>
      </c>
      <c r="N154">
        <v>0.31511998200000002</v>
      </c>
      <c r="O154">
        <v>0.79385256800000004</v>
      </c>
    </row>
    <row r="155" spans="1:15" x14ac:dyDescent="0.4">
      <c r="A155">
        <v>6</v>
      </c>
      <c r="B155">
        <v>11</v>
      </c>
      <c r="C155">
        <v>7</v>
      </c>
      <c r="D155">
        <v>13</v>
      </c>
      <c r="E155">
        <v>10</v>
      </c>
      <c r="F155">
        <v>15</v>
      </c>
      <c r="G155">
        <v>62</v>
      </c>
      <c r="I155">
        <v>9.9778200000000001E-4</v>
      </c>
      <c r="J155">
        <v>5.8364052769999999</v>
      </c>
      <c r="K155">
        <v>3.0974387999999999E-2</v>
      </c>
      <c r="L155">
        <v>9.4744443999999997E-2</v>
      </c>
      <c r="M155">
        <v>0.16056394600000001</v>
      </c>
      <c r="N155">
        <v>9.3760967000000001E-2</v>
      </c>
      <c r="O155">
        <v>6.2174468039999997</v>
      </c>
    </row>
    <row r="156" spans="1:15" x14ac:dyDescent="0.4">
      <c r="A156">
        <v>6</v>
      </c>
      <c r="B156">
        <v>12</v>
      </c>
      <c r="C156">
        <v>8</v>
      </c>
      <c r="D156">
        <v>11</v>
      </c>
      <c r="E156">
        <v>9</v>
      </c>
      <c r="F156">
        <v>15</v>
      </c>
      <c r="G156">
        <v>61</v>
      </c>
      <c r="I156">
        <v>9.9492099999999996E-4</v>
      </c>
      <c r="J156">
        <v>1.594767332</v>
      </c>
      <c r="K156">
        <v>0.27631950399999999</v>
      </c>
      <c r="L156">
        <v>6.5819740000000002E-2</v>
      </c>
      <c r="M156">
        <v>1.3907909E-2</v>
      </c>
      <c r="N156">
        <v>0.20649957699999999</v>
      </c>
      <c r="O156">
        <v>2.158308983</v>
      </c>
    </row>
    <row r="157" spans="1:15" x14ac:dyDescent="0.4">
      <c r="A157">
        <v>6</v>
      </c>
      <c r="B157">
        <v>13</v>
      </c>
      <c r="C157">
        <v>7</v>
      </c>
      <c r="D157">
        <v>12</v>
      </c>
      <c r="E157">
        <v>11</v>
      </c>
      <c r="F157">
        <v>16</v>
      </c>
      <c r="G157">
        <v>64</v>
      </c>
      <c r="I157">
        <v>0</v>
      </c>
      <c r="J157">
        <v>4.4959754939999996</v>
      </c>
      <c r="K157">
        <v>4.1926621999999997E-2</v>
      </c>
      <c r="L157">
        <v>1.1973858E-2</v>
      </c>
      <c r="M157">
        <v>0.51960682899999999</v>
      </c>
      <c r="N157">
        <v>0.98470830899999995</v>
      </c>
      <c r="O157">
        <v>6.0541911129999999</v>
      </c>
    </row>
    <row r="158" spans="1:15" x14ac:dyDescent="0.4">
      <c r="A158">
        <v>6</v>
      </c>
      <c r="B158">
        <v>12</v>
      </c>
      <c r="C158">
        <v>7</v>
      </c>
      <c r="D158">
        <v>11</v>
      </c>
      <c r="E158">
        <v>10</v>
      </c>
      <c r="F158">
        <v>16</v>
      </c>
      <c r="G158">
        <v>62</v>
      </c>
      <c r="I158">
        <v>0</v>
      </c>
      <c r="J158">
        <v>3.0960285660000002</v>
      </c>
      <c r="K158">
        <v>6.6822529000000006E-2</v>
      </c>
      <c r="L158">
        <v>3.0917167999999998E-2</v>
      </c>
      <c r="M158">
        <v>0.22240543400000001</v>
      </c>
      <c r="N158">
        <v>3.7891552449999999</v>
      </c>
      <c r="O158">
        <v>7.2053289410000003</v>
      </c>
    </row>
    <row r="159" spans="1:15" x14ac:dyDescent="0.4">
      <c r="A159">
        <v>6</v>
      </c>
      <c r="B159">
        <v>11</v>
      </c>
      <c r="C159">
        <v>9</v>
      </c>
      <c r="D159">
        <v>11</v>
      </c>
      <c r="E159">
        <v>8</v>
      </c>
      <c r="F159">
        <v>14</v>
      </c>
      <c r="G159">
        <v>59</v>
      </c>
      <c r="I159">
        <v>9.9730499999999998E-4</v>
      </c>
      <c r="J159">
        <v>0.163069725</v>
      </c>
      <c r="K159">
        <v>6.1483764650000001</v>
      </c>
      <c r="L159">
        <v>1.7951727000000001E-2</v>
      </c>
      <c r="M159">
        <v>6.9813729999999999E-3</v>
      </c>
      <c r="N159">
        <v>7.5795889000000005E-2</v>
      </c>
      <c r="O159">
        <v>6.4131724830000003</v>
      </c>
    </row>
    <row r="160" spans="1:15" x14ac:dyDescent="0.4">
      <c r="A160">
        <v>7</v>
      </c>
      <c r="B160">
        <v>12</v>
      </c>
      <c r="C160">
        <v>8</v>
      </c>
      <c r="D160">
        <v>11</v>
      </c>
      <c r="E160">
        <v>10</v>
      </c>
      <c r="F160">
        <v>16</v>
      </c>
      <c r="G160">
        <v>64</v>
      </c>
      <c r="I160">
        <v>9.9706600000000001E-4</v>
      </c>
      <c r="J160">
        <v>3.7681272030000001</v>
      </c>
      <c r="K160">
        <v>0.30320286800000001</v>
      </c>
      <c r="L160">
        <v>0.150742769</v>
      </c>
      <c r="M160">
        <v>9.7740888999999997E-2</v>
      </c>
      <c r="N160">
        <v>2.253733397</v>
      </c>
      <c r="O160">
        <v>6.5745441910000002</v>
      </c>
    </row>
    <row r="161" spans="1:15" x14ac:dyDescent="0.4">
      <c r="A161">
        <v>7</v>
      </c>
      <c r="B161">
        <v>13</v>
      </c>
      <c r="C161">
        <v>7</v>
      </c>
      <c r="D161">
        <v>11</v>
      </c>
      <c r="E161">
        <v>11</v>
      </c>
      <c r="F161">
        <v>14</v>
      </c>
      <c r="G161">
        <v>62</v>
      </c>
      <c r="I161">
        <v>0</v>
      </c>
      <c r="J161">
        <v>3.2249538900000001</v>
      </c>
      <c r="K161">
        <v>0.103722334</v>
      </c>
      <c r="L161">
        <v>8.9759829999999999E-3</v>
      </c>
      <c r="M161">
        <v>1.534912109</v>
      </c>
      <c r="N161">
        <v>6.9811105999999998E-2</v>
      </c>
      <c r="O161">
        <v>4.9423754219999996</v>
      </c>
    </row>
    <row r="162" spans="1:15" x14ac:dyDescent="0.4">
      <c r="A162">
        <v>7</v>
      </c>
      <c r="B162">
        <v>12</v>
      </c>
      <c r="C162">
        <v>8</v>
      </c>
      <c r="D162">
        <v>10</v>
      </c>
      <c r="E162">
        <v>8</v>
      </c>
      <c r="F162">
        <v>13</v>
      </c>
      <c r="G162">
        <v>57</v>
      </c>
      <c r="I162">
        <v>2.9919149999999999E-3</v>
      </c>
      <c r="J162">
        <v>0.82584500299999997</v>
      </c>
      <c r="K162">
        <v>1.594203711</v>
      </c>
      <c r="L162">
        <v>3.2912731000000001E-2</v>
      </c>
      <c r="M162">
        <v>2.1940708E-2</v>
      </c>
      <c r="N162">
        <v>8.9775801000000002E-2</v>
      </c>
      <c r="O162">
        <v>2.5676698679999999</v>
      </c>
    </row>
    <row r="163" spans="1:15" x14ac:dyDescent="0.4">
      <c r="A163">
        <v>6</v>
      </c>
      <c r="B163">
        <v>12</v>
      </c>
      <c r="C163">
        <v>7</v>
      </c>
      <c r="D163">
        <v>10</v>
      </c>
      <c r="E163">
        <v>10</v>
      </c>
      <c r="F163">
        <v>14</v>
      </c>
      <c r="G163">
        <v>59</v>
      </c>
      <c r="I163">
        <v>9.9825900000000004E-4</v>
      </c>
      <c r="J163">
        <v>2.0335624220000001</v>
      </c>
      <c r="K163">
        <v>0.23636770200000001</v>
      </c>
      <c r="L163">
        <v>1.3962746E-2</v>
      </c>
      <c r="M163">
        <v>9.8735570999999994E-2</v>
      </c>
      <c r="N163">
        <v>0.36805510499999999</v>
      </c>
      <c r="O163">
        <v>2.751681805</v>
      </c>
    </row>
    <row r="164" spans="1:15" x14ac:dyDescent="0.4">
      <c r="A164">
        <v>7</v>
      </c>
      <c r="B164">
        <v>12</v>
      </c>
      <c r="C164">
        <v>8</v>
      </c>
      <c r="D164">
        <v>10</v>
      </c>
      <c r="E164">
        <v>9</v>
      </c>
      <c r="F164">
        <v>17</v>
      </c>
      <c r="G164">
        <v>63</v>
      </c>
      <c r="I164">
        <v>9.9825900000000004E-4</v>
      </c>
      <c r="J164">
        <v>0.61734914799999996</v>
      </c>
      <c r="K164">
        <v>0.47971796999999999</v>
      </c>
      <c r="L164">
        <v>7.3800563999999999E-2</v>
      </c>
      <c r="M164">
        <v>5.5852412999999997E-2</v>
      </c>
      <c r="N164">
        <v>3.471325159</v>
      </c>
      <c r="O164">
        <v>4.6990435120000003</v>
      </c>
    </row>
    <row r="165" spans="1:15" x14ac:dyDescent="0.4">
      <c r="A165">
        <v>4</v>
      </c>
      <c r="B165">
        <v>13</v>
      </c>
      <c r="C165">
        <v>7</v>
      </c>
      <c r="D165">
        <v>12</v>
      </c>
      <c r="E165">
        <v>9</v>
      </c>
      <c r="F165">
        <v>16</v>
      </c>
      <c r="G165">
        <v>61</v>
      </c>
      <c r="I165">
        <v>0</v>
      </c>
      <c r="J165">
        <v>5.3207428459999999</v>
      </c>
      <c r="K165">
        <v>6.4827918999999998E-2</v>
      </c>
      <c r="L165">
        <v>7.2803496999999995E-2</v>
      </c>
      <c r="M165">
        <v>8.4761619999999996E-2</v>
      </c>
      <c r="N165">
        <v>0.64078187900000005</v>
      </c>
      <c r="O165">
        <v>6.183917761</v>
      </c>
    </row>
    <row r="166" spans="1:15" x14ac:dyDescent="0.4">
      <c r="A166">
        <v>8</v>
      </c>
      <c r="B166">
        <v>13</v>
      </c>
      <c r="C166">
        <v>8</v>
      </c>
      <c r="D166">
        <v>13</v>
      </c>
      <c r="E166">
        <v>10</v>
      </c>
      <c r="F166">
        <v>14</v>
      </c>
      <c r="G166">
        <v>66</v>
      </c>
      <c r="I166">
        <v>9.9635099999999992E-4</v>
      </c>
      <c r="J166">
        <v>4.3756423</v>
      </c>
      <c r="K166">
        <v>0.47468829200000001</v>
      </c>
      <c r="L166">
        <v>0.273269176</v>
      </c>
      <c r="M166">
        <v>0.32265424700000001</v>
      </c>
      <c r="N166">
        <v>3.2419442999999999E-2</v>
      </c>
      <c r="O166">
        <v>5.4796698089999998</v>
      </c>
    </row>
    <row r="167" spans="1:15" x14ac:dyDescent="0.4">
      <c r="A167">
        <v>7</v>
      </c>
      <c r="B167">
        <v>10</v>
      </c>
      <c r="C167">
        <v>7</v>
      </c>
      <c r="D167">
        <v>12</v>
      </c>
      <c r="E167">
        <v>10</v>
      </c>
      <c r="F167">
        <v>15</v>
      </c>
      <c r="G167">
        <v>60</v>
      </c>
      <c r="I167">
        <v>1.9965170000000002E-3</v>
      </c>
      <c r="J167">
        <v>4.7924518999999999E-2</v>
      </c>
      <c r="K167">
        <v>4.7876358000000001E-2</v>
      </c>
      <c r="L167">
        <v>5.2802085999999998E-2</v>
      </c>
      <c r="M167">
        <v>0.28623199500000002</v>
      </c>
      <c r="N167">
        <v>9.7738743000000003E-2</v>
      </c>
      <c r="O167">
        <v>0.53457021699999996</v>
      </c>
    </row>
    <row r="168" spans="1:15" x14ac:dyDescent="0.4">
      <c r="A168">
        <v>7</v>
      </c>
      <c r="B168">
        <v>11</v>
      </c>
      <c r="C168">
        <v>8</v>
      </c>
      <c r="D168">
        <v>11</v>
      </c>
      <c r="E168">
        <v>9</v>
      </c>
      <c r="F168">
        <v>15</v>
      </c>
      <c r="G168">
        <v>60</v>
      </c>
      <c r="I168">
        <v>1.9938949999999999E-3</v>
      </c>
      <c r="J168">
        <v>0.37981224099999999</v>
      </c>
      <c r="K168">
        <v>1.4172985549999999</v>
      </c>
      <c r="L168">
        <v>3.790164E-2</v>
      </c>
      <c r="M168">
        <v>3.5906553000000001E-2</v>
      </c>
      <c r="N168">
        <v>0.110658407</v>
      </c>
      <c r="O168">
        <v>1.9835712910000001</v>
      </c>
    </row>
    <row r="169" spans="1:15" x14ac:dyDescent="0.4">
      <c r="A169">
        <v>6</v>
      </c>
      <c r="B169">
        <v>13</v>
      </c>
      <c r="C169">
        <v>8</v>
      </c>
      <c r="D169">
        <v>11</v>
      </c>
      <c r="E169">
        <v>9</v>
      </c>
      <c r="F169">
        <v>16</v>
      </c>
      <c r="G169">
        <v>63</v>
      </c>
      <c r="I169">
        <v>0</v>
      </c>
      <c r="J169">
        <v>3.5605881209999999</v>
      </c>
      <c r="K169">
        <v>1.0751233099999999</v>
      </c>
      <c r="L169">
        <v>2.3975371999999998E-2</v>
      </c>
      <c r="M169">
        <v>3.7909985E-2</v>
      </c>
      <c r="N169">
        <v>0.95340156600000003</v>
      </c>
      <c r="O169">
        <v>5.6509983540000004</v>
      </c>
    </row>
    <row r="170" spans="1:15" x14ac:dyDescent="0.4">
      <c r="A170">
        <v>6</v>
      </c>
      <c r="B170">
        <v>12</v>
      </c>
      <c r="C170">
        <v>8</v>
      </c>
      <c r="D170">
        <v>13</v>
      </c>
      <c r="E170">
        <v>8</v>
      </c>
      <c r="F170">
        <v>13</v>
      </c>
      <c r="G170">
        <v>60</v>
      </c>
      <c r="I170">
        <v>0</v>
      </c>
      <c r="J170">
        <v>0.114694118</v>
      </c>
      <c r="K170">
        <v>0.483705997</v>
      </c>
      <c r="L170">
        <v>6.7861795000000003E-2</v>
      </c>
      <c r="M170">
        <v>1.5959263000000001E-2</v>
      </c>
      <c r="N170">
        <v>3.4899473E-2</v>
      </c>
      <c r="O170">
        <v>0.717120647</v>
      </c>
    </row>
    <row r="171" spans="1:15" x14ac:dyDescent="0.4">
      <c r="A171">
        <v>6</v>
      </c>
      <c r="B171">
        <v>13</v>
      </c>
      <c r="C171">
        <v>7</v>
      </c>
      <c r="D171">
        <v>11</v>
      </c>
      <c r="E171">
        <v>10</v>
      </c>
      <c r="F171">
        <v>15</v>
      </c>
      <c r="G171">
        <v>62</v>
      </c>
      <c r="I171">
        <v>0</v>
      </c>
      <c r="J171">
        <v>1.2916800980000001</v>
      </c>
      <c r="K171">
        <v>0.23237991299999999</v>
      </c>
      <c r="L171">
        <v>0.28523755099999998</v>
      </c>
      <c r="M171">
        <v>0.25117492699999999</v>
      </c>
      <c r="N171">
        <v>0.47927379599999997</v>
      </c>
      <c r="O171">
        <v>2.539746284</v>
      </c>
    </row>
    <row r="172" spans="1:15" x14ac:dyDescent="0.4">
      <c r="A172">
        <v>6</v>
      </c>
      <c r="B172">
        <v>11</v>
      </c>
      <c r="C172">
        <v>7</v>
      </c>
      <c r="D172">
        <v>11</v>
      </c>
      <c r="E172">
        <v>9</v>
      </c>
      <c r="F172">
        <v>13</v>
      </c>
      <c r="G172">
        <v>57</v>
      </c>
      <c r="I172">
        <v>0</v>
      </c>
      <c r="J172">
        <v>0.41488957399999998</v>
      </c>
      <c r="K172">
        <v>0.15958643</v>
      </c>
      <c r="L172">
        <v>1.1967897E-2</v>
      </c>
      <c r="M172">
        <v>6.1834574000000003E-2</v>
      </c>
      <c r="N172">
        <v>0.30228471800000001</v>
      </c>
      <c r="O172">
        <v>0.95056319199999995</v>
      </c>
    </row>
    <row r="173" spans="1:15" x14ac:dyDescent="0.4">
      <c r="A173">
        <v>7</v>
      </c>
      <c r="B173">
        <v>13</v>
      </c>
      <c r="C173">
        <v>6</v>
      </c>
      <c r="D173">
        <v>11</v>
      </c>
      <c r="E173">
        <v>8</v>
      </c>
      <c r="F173">
        <v>14</v>
      </c>
      <c r="G173">
        <v>58</v>
      </c>
      <c r="I173">
        <v>0</v>
      </c>
      <c r="J173">
        <v>2.7945494649999998</v>
      </c>
      <c r="K173">
        <v>1.8950939E-2</v>
      </c>
      <c r="L173">
        <v>1.8948078E-2</v>
      </c>
      <c r="M173">
        <v>1.9938949999999999E-3</v>
      </c>
      <c r="N173">
        <v>0.68717575099999995</v>
      </c>
      <c r="O173">
        <v>3.5216181280000001</v>
      </c>
    </row>
    <row r="174" spans="1:15" x14ac:dyDescent="0.4">
      <c r="A174">
        <v>6</v>
      </c>
      <c r="B174">
        <v>13</v>
      </c>
      <c r="C174">
        <v>7</v>
      </c>
      <c r="D174">
        <v>12</v>
      </c>
      <c r="E174">
        <v>9</v>
      </c>
      <c r="F174">
        <v>15</v>
      </c>
      <c r="G174">
        <v>60</v>
      </c>
      <c r="I174">
        <v>0</v>
      </c>
      <c r="J174">
        <v>4.2405641080000001</v>
      </c>
      <c r="K174">
        <v>0.28773713099999998</v>
      </c>
      <c r="L174">
        <v>1.9946337000000001E-2</v>
      </c>
      <c r="M174">
        <v>7.6794146999999993E-2</v>
      </c>
      <c r="N174">
        <v>0.46100902599999999</v>
      </c>
      <c r="O174">
        <v>5.086050749</v>
      </c>
    </row>
    <row r="175" spans="1:15" x14ac:dyDescent="0.4">
      <c r="A175">
        <v>7</v>
      </c>
      <c r="B175">
        <v>12</v>
      </c>
      <c r="C175">
        <v>7</v>
      </c>
      <c r="D175">
        <v>13</v>
      </c>
      <c r="E175">
        <v>11</v>
      </c>
      <c r="F175">
        <v>16</v>
      </c>
      <c r="G175">
        <v>65</v>
      </c>
      <c r="I175">
        <v>1.030684E-3</v>
      </c>
      <c r="J175">
        <v>0.398413658</v>
      </c>
      <c r="K175">
        <v>0.12467932700000001</v>
      </c>
      <c r="L175">
        <v>0.55951786000000003</v>
      </c>
      <c r="M175">
        <v>0.35509419399999997</v>
      </c>
      <c r="N175">
        <v>1.3219041819999999</v>
      </c>
      <c r="O175">
        <v>2.7606399060000002</v>
      </c>
    </row>
    <row r="176" spans="1:15" x14ac:dyDescent="0.4">
      <c r="A176">
        <v>5</v>
      </c>
      <c r="B176">
        <v>11</v>
      </c>
      <c r="C176">
        <v>8</v>
      </c>
      <c r="D176">
        <v>12</v>
      </c>
      <c r="E176">
        <v>10</v>
      </c>
      <c r="F176">
        <v>12</v>
      </c>
      <c r="G176">
        <v>58</v>
      </c>
      <c r="I176">
        <v>0</v>
      </c>
      <c r="J176">
        <v>0.780669689</v>
      </c>
      <c r="K176">
        <v>2.3668277259999999</v>
      </c>
      <c r="L176">
        <v>3.9893866E-2</v>
      </c>
      <c r="M176">
        <v>0.181512594</v>
      </c>
      <c r="N176">
        <v>1.99461E-3</v>
      </c>
      <c r="O176">
        <v>3.3708984850000001</v>
      </c>
    </row>
    <row r="177" spans="1:15" x14ac:dyDescent="0.4">
      <c r="A177">
        <v>6</v>
      </c>
      <c r="B177">
        <v>12</v>
      </c>
      <c r="C177">
        <v>8</v>
      </c>
      <c r="D177">
        <v>13</v>
      </c>
      <c r="E177">
        <v>7</v>
      </c>
      <c r="F177">
        <v>14</v>
      </c>
      <c r="G177">
        <v>60</v>
      </c>
      <c r="I177">
        <v>1.0154249999999999E-3</v>
      </c>
      <c r="J177">
        <v>0.289251804</v>
      </c>
      <c r="K177">
        <v>0.26430368399999998</v>
      </c>
      <c r="L177">
        <v>0.93926644299999995</v>
      </c>
      <c r="M177">
        <v>9.9754300000000004E-4</v>
      </c>
      <c r="N177">
        <v>0.29078316700000001</v>
      </c>
      <c r="O177">
        <v>1.7856180669999999</v>
      </c>
    </row>
    <row r="178" spans="1:15" x14ac:dyDescent="0.4">
      <c r="A178">
        <v>7</v>
      </c>
      <c r="B178">
        <v>13</v>
      </c>
      <c r="C178">
        <v>8</v>
      </c>
      <c r="D178">
        <v>11</v>
      </c>
      <c r="E178">
        <v>9</v>
      </c>
      <c r="F178">
        <v>14</v>
      </c>
      <c r="G178">
        <v>61</v>
      </c>
      <c r="I178">
        <v>0</v>
      </c>
      <c r="J178">
        <v>4.2703685760000001</v>
      </c>
      <c r="K178">
        <v>1.112983227</v>
      </c>
      <c r="L178">
        <v>2.0945071999999999E-2</v>
      </c>
      <c r="M178">
        <v>2.0944118000000001E-2</v>
      </c>
      <c r="N178">
        <v>1.887152433</v>
      </c>
      <c r="O178">
        <v>7.3123934269999999</v>
      </c>
    </row>
    <row r="179" spans="1:15" x14ac:dyDescent="0.4">
      <c r="A179">
        <v>5</v>
      </c>
      <c r="B179">
        <v>11</v>
      </c>
      <c r="C179">
        <v>6</v>
      </c>
      <c r="D179">
        <v>11</v>
      </c>
      <c r="E179">
        <v>10</v>
      </c>
      <c r="F179">
        <v>13</v>
      </c>
      <c r="G179">
        <v>56</v>
      </c>
      <c r="I179">
        <v>0</v>
      </c>
      <c r="J179">
        <v>1.6306545729999999</v>
      </c>
      <c r="K179">
        <v>1.8949746999999999E-2</v>
      </c>
      <c r="L179">
        <v>2.9919147E-2</v>
      </c>
      <c r="M179">
        <v>0.47976350800000001</v>
      </c>
      <c r="N179">
        <v>2.9916762999999999E-2</v>
      </c>
      <c r="O179">
        <v>2.1892037389999999</v>
      </c>
    </row>
    <row r="180" spans="1:15" x14ac:dyDescent="0.4">
      <c r="A180">
        <v>5</v>
      </c>
      <c r="B180">
        <v>12</v>
      </c>
      <c r="C180">
        <v>7</v>
      </c>
      <c r="D180">
        <v>12</v>
      </c>
      <c r="E180">
        <v>9</v>
      </c>
      <c r="F180">
        <v>16</v>
      </c>
      <c r="G180">
        <v>61</v>
      </c>
      <c r="I180">
        <v>0</v>
      </c>
      <c r="J180">
        <v>0.97259473799999996</v>
      </c>
      <c r="K180">
        <v>0.19044709200000001</v>
      </c>
      <c r="L180">
        <v>4.2884827E-2</v>
      </c>
      <c r="M180">
        <v>3.1914948999999998E-2</v>
      </c>
      <c r="N180">
        <v>1.1990098950000001</v>
      </c>
      <c r="O180">
        <v>2.436851501</v>
      </c>
    </row>
    <row r="181" spans="1:15" x14ac:dyDescent="0.4">
      <c r="A181">
        <v>7</v>
      </c>
      <c r="B181">
        <v>11</v>
      </c>
      <c r="C181">
        <v>8</v>
      </c>
      <c r="D181">
        <v>11</v>
      </c>
      <c r="E181">
        <v>9</v>
      </c>
      <c r="F181">
        <v>14</v>
      </c>
      <c r="G181">
        <v>60</v>
      </c>
      <c r="I181">
        <v>1.994371E-3</v>
      </c>
      <c r="J181">
        <v>2.6190118789999999</v>
      </c>
      <c r="K181">
        <v>2.1821677679999998</v>
      </c>
      <c r="L181">
        <v>0.14265823399999999</v>
      </c>
      <c r="M181">
        <v>6.9856639999999999E-3</v>
      </c>
      <c r="N181">
        <v>0.75054144899999997</v>
      </c>
      <c r="O181">
        <v>5.7033593649999998</v>
      </c>
    </row>
    <row r="182" spans="1:15" x14ac:dyDescent="0.4">
      <c r="A182">
        <v>7</v>
      </c>
      <c r="B182">
        <v>13</v>
      </c>
      <c r="C182">
        <v>8</v>
      </c>
      <c r="D182">
        <v>11</v>
      </c>
      <c r="E182">
        <v>9</v>
      </c>
      <c r="F182">
        <v>15</v>
      </c>
      <c r="G182">
        <v>63</v>
      </c>
      <c r="I182">
        <v>9.9730499999999998E-4</v>
      </c>
      <c r="J182">
        <v>58.573990819999999</v>
      </c>
      <c r="K182">
        <v>1.2761373519999999</v>
      </c>
      <c r="L182">
        <v>2.4929284999999999E-2</v>
      </c>
      <c r="M182">
        <v>2.3939371000000001E-2</v>
      </c>
      <c r="N182">
        <v>7.5755595999999994E-2</v>
      </c>
      <c r="O182">
        <v>59.975749729999997</v>
      </c>
    </row>
    <row r="183" spans="1:15" x14ac:dyDescent="0.4">
      <c r="A183">
        <v>7</v>
      </c>
      <c r="B183">
        <v>11</v>
      </c>
      <c r="C183">
        <v>8</v>
      </c>
      <c r="D183">
        <v>11</v>
      </c>
      <c r="E183">
        <v>10</v>
      </c>
      <c r="F183">
        <v>15</v>
      </c>
      <c r="G183">
        <v>62</v>
      </c>
      <c r="I183">
        <v>0</v>
      </c>
      <c r="J183">
        <v>0.16455841099999999</v>
      </c>
      <c r="K183">
        <v>0.50968480100000002</v>
      </c>
      <c r="L183">
        <v>5.9747699999999999E-3</v>
      </c>
      <c r="M183">
        <v>0.112662077</v>
      </c>
      <c r="N183">
        <v>7.6792954999999996E-2</v>
      </c>
      <c r="O183">
        <v>0.86967301399999997</v>
      </c>
    </row>
    <row r="184" spans="1:15" x14ac:dyDescent="0.4">
      <c r="A184">
        <v>7</v>
      </c>
      <c r="B184">
        <v>12</v>
      </c>
      <c r="C184">
        <v>7</v>
      </c>
      <c r="D184">
        <v>11</v>
      </c>
      <c r="E184">
        <v>11</v>
      </c>
      <c r="F184">
        <v>14</v>
      </c>
      <c r="G184">
        <v>62</v>
      </c>
      <c r="I184">
        <v>9.9682799999999995E-4</v>
      </c>
      <c r="J184">
        <v>0.53063464199999999</v>
      </c>
      <c r="K184">
        <v>6.3817500999999999E-2</v>
      </c>
      <c r="L184">
        <v>0.13363671299999999</v>
      </c>
      <c r="M184">
        <v>0.61930751799999995</v>
      </c>
      <c r="N184">
        <v>7.6794863000000005E-2</v>
      </c>
      <c r="O184">
        <v>1.4251880649999999</v>
      </c>
    </row>
    <row r="185" spans="1:15" x14ac:dyDescent="0.4">
      <c r="A185">
        <v>7</v>
      </c>
      <c r="B185">
        <v>11</v>
      </c>
      <c r="C185">
        <v>7</v>
      </c>
      <c r="D185">
        <v>10</v>
      </c>
      <c r="E185">
        <v>10</v>
      </c>
      <c r="F185">
        <v>16</v>
      </c>
      <c r="G185">
        <v>59</v>
      </c>
      <c r="I185">
        <v>9.9706600000000001E-4</v>
      </c>
      <c r="J185">
        <v>0.41992116000000002</v>
      </c>
      <c r="K185">
        <v>0.29720449399999999</v>
      </c>
      <c r="L185">
        <v>8.9786050000000006E-3</v>
      </c>
      <c r="M185">
        <v>0.166508198</v>
      </c>
      <c r="N185">
        <v>0.10272574399999999</v>
      </c>
      <c r="O185">
        <v>0.99633526800000005</v>
      </c>
    </row>
    <row r="186" spans="1:15" x14ac:dyDescent="0.4">
      <c r="A186">
        <v>6</v>
      </c>
      <c r="B186">
        <v>12</v>
      </c>
      <c r="C186">
        <v>8</v>
      </c>
      <c r="D186">
        <v>10</v>
      </c>
      <c r="E186">
        <v>9</v>
      </c>
      <c r="F186">
        <v>15</v>
      </c>
      <c r="G186">
        <v>59</v>
      </c>
      <c r="I186">
        <v>0</v>
      </c>
      <c r="J186">
        <v>5.2067635059999997</v>
      </c>
      <c r="K186">
        <v>1.2022790910000001</v>
      </c>
      <c r="L186">
        <v>2.992153E-3</v>
      </c>
      <c r="M186">
        <v>3.2912016000000002E-2</v>
      </c>
      <c r="N186">
        <v>0.22838974000000001</v>
      </c>
      <c r="O186">
        <v>6.6733365060000001</v>
      </c>
    </row>
    <row r="187" spans="1:15" x14ac:dyDescent="0.4">
      <c r="A187">
        <v>6</v>
      </c>
      <c r="B187">
        <v>12</v>
      </c>
      <c r="C187">
        <v>6</v>
      </c>
      <c r="D187">
        <v>11</v>
      </c>
      <c r="E187">
        <v>9</v>
      </c>
      <c r="F187">
        <v>14</v>
      </c>
      <c r="G187">
        <v>58</v>
      </c>
      <c r="I187">
        <v>9.9825900000000004E-4</v>
      </c>
      <c r="J187">
        <v>0.24534177800000001</v>
      </c>
      <c r="K187">
        <v>2.2938967000000001E-2</v>
      </c>
      <c r="L187">
        <v>3.8912534999999998E-2</v>
      </c>
      <c r="M187">
        <v>9.9725720000000007E-3</v>
      </c>
      <c r="N187">
        <v>3.0976534E-2</v>
      </c>
      <c r="O187">
        <v>0.349140644</v>
      </c>
    </row>
    <row r="188" spans="1:15" x14ac:dyDescent="0.4">
      <c r="A188">
        <v>6</v>
      </c>
      <c r="B188">
        <v>13</v>
      </c>
      <c r="C188">
        <v>8</v>
      </c>
      <c r="D188">
        <v>12</v>
      </c>
      <c r="E188">
        <v>10</v>
      </c>
      <c r="F188">
        <v>14</v>
      </c>
      <c r="G188">
        <v>63</v>
      </c>
      <c r="I188">
        <v>9.6321099999999995E-4</v>
      </c>
      <c r="J188">
        <v>46.774759289999999</v>
      </c>
      <c r="K188">
        <v>0.32313585299999997</v>
      </c>
      <c r="L188">
        <v>3.6900043E-2</v>
      </c>
      <c r="M188">
        <v>0.17205357600000001</v>
      </c>
      <c r="N188">
        <v>3.5902739000000003E-2</v>
      </c>
      <c r="O188">
        <v>47.34371471</v>
      </c>
    </row>
    <row r="189" spans="1:15" x14ac:dyDescent="0.4">
      <c r="A189">
        <v>7</v>
      </c>
      <c r="B189">
        <v>12</v>
      </c>
      <c r="C189">
        <v>8</v>
      </c>
      <c r="D189">
        <v>12</v>
      </c>
      <c r="E189">
        <v>11</v>
      </c>
      <c r="F189">
        <v>15</v>
      </c>
      <c r="G189">
        <v>65</v>
      </c>
      <c r="I189">
        <v>9.9635099999999992E-4</v>
      </c>
      <c r="J189">
        <v>1.2755887509999999</v>
      </c>
      <c r="K189">
        <v>1.6306781770000001</v>
      </c>
      <c r="L189">
        <v>0.20640873900000001</v>
      </c>
      <c r="M189">
        <v>0.74817776700000005</v>
      </c>
      <c r="N189">
        <v>1.4018185139999999</v>
      </c>
      <c r="O189">
        <v>5.2636682989999999</v>
      </c>
    </row>
    <row r="190" spans="1:15" x14ac:dyDescent="0.4">
      <c r="A190">
        <v>6</v>
      </c>
      <c r="B190">
        <v>12</v>
      </c>
      <c r="C190">
        <v>7</v>
      </c>
      <c r="D190">
        <v>11</v>
      </c>
      <c r="E190">
        <v>9</v>
      </c>
      <c r="F190">
        <v>13</v>
      </c>
      <c r="G190">
        <v>58</v>
      </c>
      <c r="I190">
        <v>0</v>
      </c>
      <c r="J190">
        <v>12.137922530000001</v>
      </c>
      <c r="K190">
        <v>3.8896321999999997E-2</v>
      </c>
      <c r="L190">
        <v>2.9919623999999999E-2</v>
      </c>
      <c r="M190">
        <v>4.8869133000000002E-2</v>
      </c>
      <c r="N190">
        <v>0.47971773099999998</v>
      </c>
      <c r="O190">
        <v>12.735325339999999</v>
      </c>
    </row>
    <row r="191" spans="1:15" x14ac:dyDescent="0.4">
      <c r="A191">
        <v>7</v>
      </c>
      <c r="B191">
        <v>12</v>
      </c>
      <c r="C191">
        <v>8</v>
      </c>
      <c r="D191">
        <v>11</v>
      </c>
      <c r="E191">
        <v>10</v>
      </c>
      <c r="F191">
        <v>12</v>
      </c>
      <c r="G191">
        <v>60</v>
      </c>
      <c r="I191">
        <v>1.9941329999999999E-3</v>
      </c>
      <c r="J191">
        <v>1.6099317070000001</v>
      </c>
      <c r="K191">
        <v>2.1512949469999998</v>
      </c>
      <c r="L191">
        <v>4.4890404000000002E-2</v>
      </c>
      <c r="M191">
        <v>0.108151913</v>
      </c>
      <c r="N191">
        <v>3.7954807E-2</v>
      </c>
      <c r="O191">
        <v>3.9542179110000002</v>
      </c>
    </row>
    <row r="192" spans="1:15" x14ac:dyDescent="0.4">
      <c r="A192">
        <v>6</v>
      </c>
      <c r="B192">
        <v>13</v>
      </c>
      <c r="C192">
        <v>8</v>
      </c>
      <c r="D192">
        <v>12</v>
      </c>
      <c r="E192">
        <v>11</v>
      </c>
      <c r="F192">
        <v>17</v>
      </c>
      <c r="G192">
        <v>67</v>
      </c>
      <c r="I192">
        <v>9.6416500000000001E-4</v>
      </c>
      <c r="J192">
        <v>6.1837441919999998</v>
      </c>
      <c r="K192">
        <v>0.272338152</v>
      </c>
      <c r="L192">
        <v>1.4951706E-2</v>
      </c>
      <c r="M192">
        <v>0.55549454700000001</v>
      </c>
      <c r="N192">
        <v>4.3457670210000003</v>
      </c>
      <c r="O192">
        <v>11.37325978</v>
      </c>
    </row>
    <row r="193" spans="1:15" x14ac:dyDescent="0.4">
      <c r="A193">
        <v>6</v>
      </c>
      <c r="B193">
        <v>11</v>
      </c>
      <c r="C193">
        <v>9</v>
      </c>
      <c r="D193">
        <v>12</v>
      </c>
      <c r="E193">
        <v>10</v>
      </c>
      <c r="F193">
        <v>13</v>
      </c>
      <c r="G193">
        <v>61</v>
      </c>
      <c r="I193">
        <v>9.9515900000000002E-4</v>
      </c>
      <c r="J193">
        <v>0.36407876</v>
      </c>
      <c r="K193">
        <v>7.121574163</v>
      </c>
      <c r="L193">
        <v>0.46878600100000001</v>
      </c>
      <c r="M193">
        <v>0.52159428600000002</v>
      </c>
      <c r="N193">
        <v>3.8938283999999997E-2</v>
      </c>
      <c r="O193">
        <v>8.5159666539999996</v>
      </c>
    </row>
    <row r="194" spans="1:15" x14ac:dyDescent="0.4">
      <c r="A194">
        <v>6</v>
      </c>
      <c r="B194">
        <v>12</v>
      </c>
      <c r="C194">
        <v>8</v>
      </c>
      <c r="D194">
        <v>11</v>
      </c>
      <c r="E194">
        <v>11</v>
      </c>
      <c r="F194">
        <v>16</v>
      </c>
      <c r="G194">
        <v>64</v>
      </c>
      <c r="I194">
        <v>9.9635099999999992E-4</v>
      </c>
      <c r="J194">
        <v>5.2520425319999999</v>
      </c>
      <c r="K194">
        <v>0.40002822900000001</v>
      </c>
      <c r="L194">
        <v>0.33162307699999999</v>
      </c>
      <c r="M194">
        <v>0.49867963799999998</v>
      </c>
      <c r="N194">
        <v>0.45278811499999999</v>
      </c>
      <c r="O194">
        <v>6.9361579420000004</v>
      </c>
    </row>
    <row r="195" spans="1:15" x14ac:dyDescent="0.4">
      <c r="A195">
        <v>5</v>
      </c>
      <c r="B195">
        <v>12</v>
      </c>
      <c r="C195">
        <v>7</v>
      </c>
      <c r="D195">
        <v>12</v>
      </c>
      <c r="E195">
        <v>9</v>
      </c>
      <c r="F195">
        <v>14</v>
      </c>
      <c r="G195">
        <v>59</v>
      </c>
      <c r="I195">
        <v>0</v>
      </c>
      <c r="J195">
        <v>3.0890693659999999</v>
      </c>
      <c r="K195">
        <v>9.4745873999999994E-2</v>
      </c>
      <c r="L195">
        <v>3.9892672999999997E-2</v>
      </c>
      <c r="M195">
        <v>7.4813604000000006E-2</v>
      </c>
      <c r="N195">
        <v>0.42348766300000001</v>
      </c>
      <c r="O195">
        <v>3.7220091819999999</v>
      </c>
    </row>
    <row r="196" spans="1:15" x14ac:dyDescent="0.4">
      <c r="A196">
        <v>7</v>
      </c>
      <c r="B196">
        <v>10</v>
      </c>
      <c r="C196">
        <v>7</v>
      </c>
      <c r="D196">
        <v>12</v>
      </c>
      <c r="E196">
        <v>11</v>
      </c>
      <c r="F196">
        <v>15</v>
      </c>
      <c r="G196">
        <v>61</v>
      </c>
      <c r="I196">
        <v>9.9682799999999995E-4</v>
      </c>
      <c r="J196">
        <v>0.54957246800000004</v>
      </c>
      <c r="K196">
        <v>2.6285171999999999E-2</v>
      </c>
      <c r="L196">
        <v>0.18151378600000001</v>
      </c>
      <c r="M196">
        <v>0.78848385799999998</v>
      </c>
      <c r="N196">
        <v>1.71492219</v>
      </c>
      <c r="O196">
        <v>3.2617743020000001</v>
      </c>
    </row>
    <row r="197" spans="1:15" x14ac:dyDescent="0.4">
      <c r="A197">
        <v>7</v>
      </c>
      <c r="B197">
        <v>11</v>
      </c>
      <c r="C197">
        <v>7</v>
      </c>
      <c r="D197">
        <v>11</v>
      </c>
      <c r="E197">
        <v>10</v>
      </c>
      <c r="F197">
        <v>13</v>
      </c>
      <c r="G197">
        <v>58</v>
      </c>
      <c r="I197">
        <v>0</v>
      </c>
      <c r="J197">
        <v>0.15562272099999999</v>
      </c>
      <c r="K197">
        <v>8.9761733999999996E-2</v>
      </c>
      <c r="L197">
        <v>6.9794649999999998E-3</v>
      </c>
      <c r="M197">
        <v>0.21640825299999999</v>
      </c>
      <c r="N197">
        <v>0.16098189399999999</v>
      </c>
      <c r="O197">
        <v>0.62975406599999995</v>
      </c>
    </row>
    <row r="198" spans="1:15" x14ac:dyDescent="0.4">
      <c r="A198">
        <v>5</v>
      </c>
      <c r="B198">
        <v>10</v>
      </c>
      <c r="C198">
        <v>9</v>
      </c>
      <c r="D198">
        <v>9</v>
      </c>
      <c r="E198">
        <v>10</v>
      </c>
      <c r="F198">
        <v>14</v>
      </c>
      <c r="G198">
        <v>57</v>
      </c>
      <c r="I198">
        <v>0</v>
      </c>
      <c r="J198">
        <v>8.4773539999999994E-2</v>
      </c>
      <c r="K198">
        <v>6.3787765500000004</v>
      </c>
      <c r="L198">
        <v>0</v>
      </c>
      <c r="M198">
        <v>0.13268756900000001</v>
      </c>
      <c r="N198">
        <v>0.47924613999999999</v>
      </c>
      <c r="O198">
        <v>7.0754837989999997</v>
      </c>
    </row>
    <row r="199" spans="1:15" x14ac:dyDescent="0.4">
      <c r="A199">
        <v>5</v>
      </c>
      <c r="B199">
        <v>13</v>
      </c>
      <c r="C199">
        <v>7</v>
      </c>
      <c r="D199">
        <v>11</v>
      </c>
      <c r="E199">
        <v>10</v>
      </c>
      <c r="F199">
        <v>14</v>
      </c>
      <c r="G199">
        <v>60</v>
      </c>
      <c r="I199">
        <v>0</v>
      </c>
      <c r="J199">
        <v>4.3176515100000001</v>
      </c>
      <c r="K199">
        <v>9.9704270000000005E-3</v>
      </c>
      <c r="L199">
        <v>3.9925580000000002E-3</v>
      </c>
      <c r="M199">
        <v>9.1710328999999993E-2</v>
      </c>
      <c r="N199">
        <v>0.17054414700000001</v>
      </c>
      <c r="O199">
        <v>4.593868971</v>
      </c>
    </row>
    <row r="200" spans="1:15" x14ac:dyDescent="0.4">
      <c r="A200">
        <v>6</v>
      </c>
      <c r="B200">
        <v>12</v>
      </c>
      <c r="C200">
        <v>7</v>
      </c>
      <c r="D200">
        <v>13</v>
      </c>
      <c r="E200">
        <v>11</v>
      </c>
      <c r="F200">
        <v>17</v>
      </c>
      <c r="G200">
        <v>66</v>
      </c>
      <c r="I200">
        <v>0</v>
      </c>
      <c r="J200">
        <v>0.235369205</v>
      </c>
      <c r="K200">
        <v>6.3829659999999996E-2</v>
      </c>
      <c r="L200">
        <v>0.35504961000000002</v>
      </c>
      <c r="M200">
        <v>0.74405551000000003</v>
      </c>
      <c r="N200">
        <v>5.2947239880000003</v>
      </c>
      <c r="O200">
        <v>6.6930279730000004</v>
      </c>
    </row>
    <row r="201" spans="1:15" x14ac:dyDescent="0.4">
      <c r="A201">
        <v>5</v>
      </c>
      <c r="B201">
        <v>13</v>
      </c>
      <c r="C201">
        <v>8</v>
      </c>
      <c r="D201">
        <v>12</v>
      </c>
      <c r="E201">
        <v>10</v>
      </c>
      <c r="F201">
        <v>14</v>
      </c>
      <c r="G201">
        <v>62</v>
      </c>
      <c r="I201">
        <v>0</v>
      </c>
      <c r="J201">
        <v>2.3154151440000001</v>
      </c>
      <c r="K201">
        <v>1.3025152680000001</v>
      </c>
      <c r="L201">
        <v>0.193482399</v>
      </c>
      <c r="M201">
        <v>0.15957331699999999</v>
      </c>
      <c r="N201">
        <v>0.340887308</v>
      </c>
      <c r="O201">
        <v>4.3118734359999999</v>
      </c>
    </row>
    <row r="202" spans="1:15" x14ac:dyDescent="0.4">
      <c r="A202">
        <v>7</v>
      </c>
      <c r="B202">
        <v>12</v>
      </c>
      <c r="C202">
        <v>7</v>
      </c>
      <c r="D202">
        <v>11</v>
      </c>
      <c r="E202">
        <v>10</v>
      </c>
      <c r="F202">
        <v>16</v>
      </c>
      <c r="G202">
        <v>63</v>
      </c>
      <c r="I202">
        <v>0</v>
      </c>
      <c r="J202">
        <v>5.2176549430000003</v>
      </c>
      <c r="K202">
        <v>0.52359962500000001</v>
      </c>
      <c r="L202">
        <v>3.8894176000000003E-2</v>
      </c>
      <c r="M202">
        <v>0.117685318</v>
      </c>
      <c r="N202">
        <v>1.484031916</v>
      </c>
      <c r="O202">
        <v>7.3818659780000004</v>
      </c>
    </row>
    <row r="203" spans="1:15" x14ac:dyDescent="0.4">
      <c r="A203">
        <v>6</v>
      </c>
      <c r="B203">
        <v>12</v>
      </c>
      <c r="C203">
        <v>7</v>
      </c>
      <c r="D203">
        <v>12</v>
      </c>
      <c r="E203">
        <v>10</v>
      </c>
      <c r="F203">
        <v>12</v>
      </c>
      <c r="G203">
        <v>59</v>
      </c>
      <c r="I203">
        <v>9.9778200000000001E-4</v>
      </c>
      <c r="J203">
        <v>0.32027649899999999</v>
      </c>
      <c r="K203">
        <v>4.5877934000000002E-2</v>
      </c>
      <c r="L203">
        <v>3.4906148999999997E-2</v>
      </c>
      <c r="M203">
        <v>8.7061166999999995E-2</v>
      </c>
      <c r="N203">
        <v>3.1915187999999997E-2</v>
      </c>
      <c r="O203">
        <v>0.52103471800000001</v>
      </c>
    </row>
    <row r="204" spans="1:15" x14ac:dyDescent="0.4">
      <c r="A204">
        <v>5</v>
      </c>
      <c r="B204">
        <v>12</v>
      </c>
      <c r="C204">
        <v>7</v>
      </c>
      <c r="D204">
        <v>12</v>
      </c>
      <c r="E204">
        <v>10</v>
      </c>
      <c r="F204">
        <v>15</v>
      </c>
      <c r="G204">
        <v>61</v>
      </c>
      <c r="I204">
        <v>0</v>
      </c>
      <c r="J204">
        <v>2.994992018</v>
      </c>
      <c r="K204">
        <v>0.19950437500000001</v>
      </c>
      <c r="L204">
        <v>0.20541214899999999</v>
      </c>
      <c r="M204">
        <v>0.25436854399999997</v>
      </c>
      <c r="N204">
        <v>0.65420055399999999</v>
      </c>
      <c r="O204">
        <v>4.3084776400000004</v>
      </c>
    </row>
    <row r="205" spans="1:15" x14ac:dyDescent="0.4">
      <c r="A205">
        <v>7</v>
      </c>
      <c r="B205">
        <v>11</v>
      </c>
      <c r="C205">
        <v>8</v>
      </c>
      <c r="D205">
        <v>12</v>
      </c>
      <c r="E205">
        <v>10</v>
      </c>
      <c r="F205">
        <v>16</v>
      </c>
      <c r="G205">
        <v>64</v>
      </c>
      <c r="I205">
        <v>9.9682799999999995E-4</v>
      </c>
      <c r="J205">
        <v>0.22041058499999999</v>
      </c>
      <c r="K205">
        <v>0.71868085900000001</v>
      </c>
      <c r="L205">
        <v>0.47971415499999998</v>
      </c>
      <c r="M205">
        <v>8.5425614999999996E-2</v>
      </c>
      <c r="N205">
        <v>0.61531019200000003</v>
      </c>
      <c r="O205">
        <v>2.1205382350000002</v>
      </c>
    </row>
    <row r="206" spans="1:15" x14ac:dyDescent="0.4">
      <c r="A206">
        <v>5</v>
      </c>
      <c r="B206">
        <v>12</v>
      </c>
      <c r="C206">
        <v>8</v>
      </c>
      <c r="D206">
        <v>10</v>
      </c>
      <c r="E206">
        <v>11</v>
      </c>
      <c r="F206">
        <v>16</v>
      </c>
      <c r="G206">
        <v>62</v>
      </c>
      <c r="I206">
        <v>0</v>
      </c>
      <c r="J206">
        <v>0.65629482299999997</v>
      </c>
      <c r="K206">
        <v>1.4979646209999999</v>
      </c>
      <c r="L206">
        <v>2.991676E-3</v>
      </c>
      <c r="M206">
        <v>0.54710745800000005</v>
      </c>
      <c r="N206">
        <v>1.6112534999999999</v>
      </c>
      <c r="O206">
        <v>4.315612078</v>
      </c>
    </row>
    <row r="207" spans="1:15" x14ac:dyDescent="0.4">
      <c r="A207">
        <v>6</v>
      </c>
      <c r="B207">
        <v>11</v>
      </c>
      <c r="C207">
        <v>8</v>
      </c>
      <c r="D207">
        <v>12</v>
      </c>
      <c r="E207">
        <v>9</v>
      </c>
      <c r="F207">
        <v>13</v>
      </c>
      <c r="G207">
        <v>59</v>
      </c>
      <c r="I207">
        <v>0</v>
      </c>
      <c r="J207">
        <v>4.2254233360000004</v>
      </c>
      <c r="K207">
        <v>0.79973983800000004</v>
      </c>
      <c r="L207">
        <v>3.594301701</v>
      </c>
      <c r="M207">
        <v>2.0943880000000002E-2</v>
      </c>
      <c r="N207">
        <v>4.1887999000000002E-2</v>
      </c>
      <c r="O207">
        <v>8.6822967529999993</v>
      </c>
    </row>
    <row r="208" spans="1:15" x14ac:dyDescent="0.4">
      <c r="A208">
        <v>6</v>
      </c>
      <c r="B208">
        <v>13</v>
      </c>
      <c r="C208">
        <v>7</v>
      </c>
      <c r="D208">
        <v>12</v>
      </c>
      <c r="E208">
        <v>11</v>
      </c>
      <c r="F208">
        <v>13</v>
      </c>
      <c r="G208">
        <v>62</v>
      </c>
      <c r="I208">
        <v>9.5820400000000004E-4</v>
      </c>
      <c r="J208">
        <v>30.29103804</v>
      </c>
      <c r="K208">
        <v>0.18302965199999999</v>
      </c>
      <c r="L208">
        <v>0.23043799400000001</v>
      </c>
      <c r="M208">
        <v>0.42387747799999997</v>
      </c>
      <c r="N208">
        <v>7.4789285999999996E-2</v>
      </c>
      <c r="O208">
        <v>31.20413065</v>
      </c>
    </row>
    <row r="209" spans="1:15" x14ac:dyDescent="0.4">
      <c r="A209">
        <v>7</v>
      </c>
      <c r="B209">
        <v>12</v>
      </c>
      <c r="C209">
        <v>8</v>
      </c>
      <c r="D209">
        <v>12</v>
      </c>
      <c r="E209">
        <v>11</v>
      </c>
      <c r="F209">
        <v>15</v>
      </c>
      <c r="G209">
        <v>64</v>
      </c>
      <c r="I209">
        <v>1.9960400000000001E-3</v>
      </c>
      <c r="J209">
        <v>0.64828920400000001</v>
      </c>
      <c r="K209">
        <v>0.429853916</v>
      </c>
      <c r="L209">
        <v>0.61579251300000004</v>
      </c>
      <c r="M209">
        <v>1.1894538400000001</v>
      </c>
      <c r="N209">
        <v>0.25936460500000003</v>
      </c>
      <c r="O209">
        <v>3.1447501180000001</v>
      </c>
    </row>
    <row r="210" spans="1:15" x14ac:dyDescent="0.4">
      <c r="A210">
        <v>6</v>
      </c>
      <c r="B210">
        <v>12</v>
      </c>
      <c r="C210">
        <v>8</v>
      </c>
      <c r="D210">
        <v>11</v>
      </c>
      <c r="E210">
        <v>9</v>
      </c>
      <c r="F210">
        <v>14</v>
      </c>
      <c r="G210">
        <v>60</v>
      </c>
      <c r="I210">
        <v>9.9682799999999995E-4</v>
      </c>
      <c r="J210">
        <v>2.0021760460000002</v>
      </c>
      <c r="K210">
        <v>0.58942365600000002</v>
      </c>
      <c r="L210">
        <v>1.1967897E-2</v>
      </c>
      <c r="M210">
        <v>2.1998882000000001E-2</v>
      </c>
      <c r="N210">
        <v>9.4743728999999999E-2</v>
      </c>
      <c r="O210">
        <v>2.721307039</v>
      </c>
    </row>
    <row r="211" spans="1:15" x14ac:dyDescent="0.4">
      <c r="A211">
        <v>6</v>
      </c>
      <c r="B211">
        <v>12</v>
      </c>
      <c r="C211">
        <v>8</v>
      </c>
      <c r="D211">
        <v>11</v>
      </c>
      <c r="E211">
        <v>10</v>
      </c>
      <c r="F211">
        <v>14</v>
      </c>
      <c r="G211">
        <v>61</v>
      </c>
      <c r="I211">
        <v>9.9635099999999992E-4</v>
      </c>
      <c r="J211">
        <v>1.557388067</v>
      </c>
      <c r="K211">
        <v>2.0313014979999999</v>
      </c>
      <c r="L211">
        <v>0.112700224</v>
      </c>
      <c r="M211">
        <v>0.26032471699999998</v>
      </c>
      <c r="N211">
        <v>7.1817398000000005E-2</v>
      </c>
      <c r="O211">
        <v>4.0345282549999997</v>
      </c>
    </row>
    <row r="212" spans="1:15" x14ac:dyDescent="0.4">
      <c r="A212">
        <v>7</v>
      </c>
      <c r="B212">
        <v>12</v>
      </c>
      <c r="C212">
        <v>9</v>
      </c>
      <c r="D212">
        <v>11</v>
      </c>
      <c r="E212">
        <v>11</v>
      </c>
      <c r="F212">
        <v>14</v>
      </c>
      <c r="G212">
        <v>64</v>
      </c>
      <c r="I212">
        <v>9.9754300000000004E-4</v>
      </c>
      <c r="J212">
        <v>1.6707243919999999</v>
      </c>
      <c r="K212">
        <v>4.1986470220000003</v>
      </c>
      <c r="L212">
        <v>7.0851326000000006E-2</v>
      </c>
      <c r="M212">
        <v>0.68896842000000003</v>
      </c>
      <c r="N212">
        <v>5.6848287999999997E-2</v>
      </c>
      <c r="O212">
        <v>6.6870369910000003</v>
      </c>
    </row>
    <row r="213" spans="1:15" x14ac:dyDescent="0.4">
      <c r="A213">
        <v>5</v>
      </c>
      <c r="B213">
        <v>10</v>
      </c>
      <c r="C213">
        <v>7</v>
      </c>
      <c r="D213">
        <v>12</v>
      </c>
      <c r="E213">
        <v>10</v>
      </c>
      <c r="F213">
        <v>14</v>
      </c>
      <c r="G213">
        <v>58</v>
      </c>
      <c r="I213">
        <v>0</v>
      </c>
      <c r="J213">
        <v>0.15620780000000001</v>
      </c>
      <c r="K213">
        <v>0.208405018</v>
      </c>
      <c r="L213">
        <v>0.81283927</v>
      </c>
      <c r="M213">
        <v>0.229981661</v>
      </c>
      <c r="N213">
        <v>1.5966892E-2</v>
      </c>
      <c r="O213">
        <v>1.4234006400000001</v>
      </c>
    </row>
    <row r="214" spans="1:15" x14ac:dyDescent="0.4">
      <c r="A214">
        <v>6</v>
      </c>
      <c r="B214">
        <v>12</v>
      </c>
      <c r="C214">
        <v>8</v>
      </c>
      <c r="D214">
        <v>11</v>
      </c>
      <c r="E214">
        <v>11</v>
      </c>
      <c r="F214">
        <v>13</v>
      </c>
      <c r="G214">
        <v>60</v>
      </c>
      <c r="I214">
        <v>0</v>
      </c>
      <c r="J214">
        <v>3.2735595700000002</v>
      </c>
      <c r="K214">
        <v>0.34906530400000002</v>
      </c>
      <c r="L214">
        <v>1.1971473999999999E-2</v>
      </c>
      <c r="M214">
        <v>2.0530815119999999</v>
      </c>
      <c r="N214">
        <v>3.5949229999999999E-2</v>
      </c>
      <c r="O214">
        <v>5.7236270899999999</v>
      </c>
    </row>
    <row r="215" spans="1:15" x14ac:dyDescent="0.4">
      <c r="A215">
        <v>5</v>
      </c>
      <c r="B215">
        <v>11</v>
      </c>
      <c r="C215">
        <v>8</v>
      </c>
      <c r="D215">
        <v>11</v>
      </c>
      <c r="E215">
        <v>11</v>
      </c>
      <c r="F215">
        <v>13</v>
      </c>
      <c r="G215">
        <v>59</v>
      </c>
      <c r="I215">
        <v>9.9659000000000011E-4</v>
      </c>
      <c r="J215">
        <v>2.2996745110000001</v>
      </c>
      <c r="K215">
        <v>0.21146130599999999</v>
      </c>
      <c r="L215">
        <v>5.1861524999999999E-2</v>
      </c>
      <c r="M215">
        <v>1.275805235</v>
      </c>
      <c r="N215">
        <v>0.222406626</v>
      </c>
      <c r="O215">
        <v>4.0622057910000002</v>
      </c>
    </row>
    <row r="216" spans="1:15" x14ac:dyDescent="0.4">
      <c r="A216">
        <v>7</v>
      </c>
      <c r="B216">
        <v>11</v>
      </c>
      <c r="C216">
        <v>7</v>
      </c>
      <c r="D216">
        <v>12</v>
      </c>
      <c r="E216">
        <v>10</v>
      </c>
      <c r="F216">
        <v>16</v>
      </c>
      <c r="G216">
        <v>63</v>
      </c>
      <c r="I216">
        <v>1.9941329999999999E-3</v>
      </c>
      <c r="J216">
        <v>4.0890454999999999E-2</v>
      </c>
      <c r="K216">
        <v>0.137645721</v>
      </c>
      <c r="L216">
        <v>0.66825604400000005</v>
      </c>
      <c r="M216">
        <v>0.13868093500000001</v>
      </c>
      <c r="N216">
        <v>0.26974678000000002</v>
      </c>
      <c r="O216">
        <v>1.257214069</v>
      </c>
    </row>
    <row r="217" spans="1:15" x14ac:dyDescent="0.4">
      <c r="A217">
        <v>7</v>
      </c>
      <c r="B217">
        <v>12</v>
      </c>
      <c r="C217">
        <v>7</v>
      </c>
      <c r="D217">
        <v>12</v>
      </c>
      <c r="E217">
        <v>10</v>
      </c>
      <c r="F217">
        <v>15</v>
      </c>
      <c r="G217">
        <v>62</v>
      </c>
      <c r="I217">
        <v>0</v>
      </c>
      <c r="J217">
        <v>3.5865693090000001</v>
      </c>
      <c r="K217">
        <v>0.21443891500000001</v>
      </c>
      <c r="L217">
        <v>8.1780909999999998E-2</v>
      </c>
      <c r="M217">
        <v>0.43135547600000002</v>
      </c>
      <c r="N217">
        <v>0.616351604</v>
      </c>
      <c r="O217">
        <v>4.9304962159999999</v>
      </c>
    </row>
    <row r="218" spans="1:15" x14ac:dyDescent="0.4">
      <c r="A218">
        <v>7</v>
      </c>
      <c r="B218">
        <v>12</v>
      </c>
      <c r="C218">
        <v>8</v>
      </c>
      <c r="D218">
        <v>11</v>
      </c>
      <c r="E218">
        <v>10</v>
      </c>
      <c r="F218">
        <v>15</v>
      </c>
      <c r="G218">
        <v>62</v>
      </c>
      <c r="I218">
        <v>9.9563600000000005E-4</v>
      </c>
      <c r="J218">
        <v>11.346044539999999</v>
      </c>
      <c r="K218">
        <v>1.3528213499999999</v>
      </c>
      <c r="L218">
        <v>4.6874285000000002E-2</v>
      </c>
      <c r="M218">
        <v>0.18750071500000001</v>
      </c>
      <c r="N218">
        <v>0.272272348</v>
      </c>
      <c r="O218">
        <v>13.20650887</v>
      </c>
    </row>
    <row r="219" spans="1:15" x14ac:dyDescent="0.4">
      <c r="A219">
        <v>8</v>
      </c>
      <c r="B219">
        <v>12</v>
      </c>
      <c r="C219">
        <v>6</v>
      </c>
      <c r="D219">
        <v>11</v>
      </c>
      <c r="E219">
        <v>10</v>
      </c>
      <c r="F219">
        <v>15</v>
      </c>
      <c r="G219">
        <v>62</v>
      </c>
      <c r="I219">
        <v>9.9515900000000002E-4</v>
      </c>
      <c r="J219">
        <v>1.3993349079999999</v>
      </c>
      <c r="K219">
        <v>9.851459999999999E-4</v>
      </c>
      <c r="L219">
        <v>7.9803470000000005E-3</v>
      </c>
      <c r="M219">
        <v>0.187501431</v>
      </c>
      <c r="N219">
        <v>0.56796383900000003</v>
      </c>
      <c r="O219">
        <v>2.1647608279999999</v>
      </c>
    </row>
    <row r="220" spans="1:15" x14ac:dyDescent="0.4">
      <c r="A220">
        <v>6</v>
      </c>
      <c r="B220">
        <v>11</v>
      </c>
      <c r="C220">
        <v>8</v>
      </c>
      <c r="D220">
        <v>11</v>
      </c>
      <c r="E220">
        <v>11</v>
      </c>
      <c r="F220">
        <v>16</v>
      </c>
      <c r="G220">
        <v>62</v>
      </c>
      <c r="I220">
        <v>0</v>
      </c>
      <c r="J220">
        <v>2.23039341</v>
      </c>
      <c r="K220">
        <v>2.0535395150000002</v>
      </c>
      <c r="L220">
        <v>2.2938727999999999E-2</v>
      </c>
      <c r="M220">
        <v>0.40692305600000001</v>
      </c>
      <c r="N220">
        <v>0.33660697899999997</v>
      </c>
      <c r="O220">
        <v>5.050401688</v>
      </c>
    </row>
    <row r="221" spans="1:15" x14ac:dyDescent="0.4">
      <c r="A221">
        <v>6</v>
      </c>
      <c r="B221">
        <v>12</v>
      </c>
      <c r="C221">
        <v>5</v>
      </c>
      <c r="D221">
        <v>12</v>
      </c>
      <c r="E221">
        <v>10</v>
      </c>
      <c r="F221">
        <v>12</v>
      </c>
      <c r="G221">
        <v>57</v>
      </c>
      <c r="I221">
        <v>9.9682799999999995E-4</v>
      </c>
      <c r="J221">
        <v>0.62703847899999998</v>
      </c>
      <c r="K221">
        <v>9.9730499999999998E-4</v>
      </c>
      <c r="L221">
        <v>8.4773063999999995E-2</v>
      </c>
      <c r="M221">
        <v>0.31216526</v>
      </c>
      <c r="N221">
        <v>2.2976637000000001E-2</v>
      </c>
      <c r="O221">
        <v>1.048947573</v>
      </c>
    </row>
    <row r="222" spans="1:15" x14ac:dyDescent="0.4">
      <c r="A222">
        <v>7</v>
      </c>
      <c r="B222">
        <v>12</v>
      </c>
      <c r="C222">
        <v>7</v>
      </c>
      <c r="D222">
        <v>12</v>
      </c>
      <c r="E222">
        <v>10</v>
      </c>
      <c r="F222">
        <v>13</v>
      </c>
      <c r="G222">
        <v>61</v>
      </c>
      <c r="I222">
        <v>1.000166E-3</v>
      </c>
      <c r="J222">
        <v>0.66088724099999996</v>
      </c>
      <c r="K222">
        <v>0.305758476</v>
      </c>
      <c r="L222">
        <v>8.7314606000000003E-2</v>
      </c>
      <c r="M222">
        <v>8.5775852E-2</v>
      </c>
      <c r="N222">
        <v>4.1885853000000001E-2</v>
      </c>
      <c r="O222">
        <v>1.1826221939999999</v>
      </c>
    </row>
    <row r="223" spans="1:15" x14ac:dyDescent="0.4">
      <c r="A223">
        <v>6</v>
      </c>
      <c r="B223">
        <v>11</v>
      </c>
      <c r="C223">
        <v>8</v>
      </c>
      <c r="D223">
        <v>9</v>
      </c>
      <c r="E223">
        <v>10</v>
      </c>
      <c r="F223">
        <v>16</v>
      </c>
      <c r="G223">
        <v>59</v>
      </c>
      <c r="I223">
        <v>0</v>
      </c>
      <c r="J223">
        <v>8.9759111000000003E-2</v>
      </c>
      <c r="K223">
        <v>0.66910648299999997</v>
      </c>
      <c r="L223">
        <v>5.9833530000000003E-3</v>
      </c>
      <c r="M223">
        <v>0.27991867100000001</v>
      </c>
      <c r="N223">
        <v>1.1090321540000001</v>
      </c>
      <c r="O223">
        <v>2.1537997720000002</v>
      </c>
    </row>
    <row r="224" spans="1:15" x14ac:dyDescent="0.4">
      <c r="A224">
        <v>6</v>
      </c>
      <c r="B224">
        <v>11</v>
      </c>
      <c r="C224">
        <v>7</v>
      </c>
      <c r="D224">
        <v>12</v>
      </c>
      <c r="E224">
        <v>10</v>
      </c>
      <c r="F224">
        <v>15</v>
      </c>
      <c r="G224">
        <v>59</v>
      </c>
      <c r="I224">
        <v>9.9587400000000011E-4</v>
      </c>
      <c r="J224">
        <v>0.60243368100000005</v>
      </c>
      <c r="K224">
        <v>0.115690947</v>
      </c>
      <c r="L224">
        <v>6.8814278000000006E-2</v>
      </c>
      <c r="M224">
        <v>7.6794624000000006E-2</v>
      </c>
      <c r="N224">
        <v>0.35755252799999998</v>
      </c>
      <c r="O224">
        <v>1.2222819330000001</v>
      </c>
    </row>
    <row r="225" spans="1:15" x14ac:dyDescent="0.4">
      <c r="A225">
        <v>6</v>
      </c>
      <c r="B225">
        <v>12</v>
      </c>
      <c r="C225">
        <v>7</v>
      </c>
      <c r="D225">
        <v>10</v>
      </c>
      <c r="E225">
        <v>10</v>
      </c>
      <c r="F225">
        <v>16</v>
      </c>
      <c r="G225">
        <v>61</v>
      </c>
      <c r="I225">
        <v>9.9754300000000004E-4</v>
      </c>
      <c r="J225">
        <v>1.698014975</v>
      </c>
      <c r="K225">
        <v>0.253376245</v>
      </c>
      <c r="L225">
        <v>8.8760614000000002E-2</v>
      </c>
      <c r="M225">
        <v>0.185495138</v>
      </c>
      <c r="N225">
        <v>1.0327160360000001</v>
      </c>
      <c r="O225">
        <v>3.259360552</v>
      </c>
    </row>
    <row r="226" spans="1:15" x14ac:dyDescent="0.4">
      <c r="A226">
        <v>7</v>
      </c>
      <c r="B226">
        <v>13</v>
      </c>
      <c r="C226">
        <v>8</v>
      </c>
      <c r="D226">
        <v>12</v>
      </c>
      <c r="E226">
        <v>9</v>
      </c>
      <c r="F226">
        <v>15</v>
      </c>
      <c r="G226">
        <v>64</v>
      </c>
      <c r="I226">
        <v>9.9945099999999994E-4</v>
      </c>
      <c r="J226">
        <v>3.034936428</v>
      </c>
      <c r="K226">
        <v>0.24833559999999999</v>
      </c>
      <c r="L226">
        <v>0.25296807300000002</v>
      </c>
      <c r="M226">
        <v>6.5824032000000005E-2</v>
      </c>
      <c r="N226">
        <v>0.56998276699999995</v>
      </c>
      <c r="O226">
        <v>4.1730463499999999</v>
      </c>
    </row>
    <row r="227" spans="1:15" x14ac:dyDescent="0.4">
      <c r="A227">
        <v>6</v>
      </c>
      <c r="B227">
        <v>12</v>
      </c>
      <c r="C227">
        <v>8</v>
      </c>
      <c r="D227">
        <v>12</v>
      </c>
      <c r="E227">
        <v>9</v>
      </c>
      <c r="F227">
        <v>14</v>
      </c>
      <c r="G227">
        <v>60</v>
      </c>
      <c r="I227">
        <v>0</v>
      </c>
      <c r="J227">
        <v>11.328005080000001</v>
      </c>
      <c r="K227">
        <v>0.29849028599999999</v>
      </c>
      <c r="L227">
        <v>0.26424908600000002</v>
      </c>
      <c r="M227">
        <v>3.9892912000000003E-2</v>
      </c>
      <c r="N227">
        <v>1.4960766E-2</v>
      </c>
      <c r="O227">
        <v>11.94559813</v>
      </c>
    </row>
    <row r="228" spans="1:15" x14ac:dyDescent="0.4">
      <c r="A228">
        <v>5</v>
      </c>
      <c r="B228">
        <v>12</v>
      </c>
      <c r="C228">
        <v>7</v>
      </c>
      <c r="D228">
        <v>11</v>
      </c>
      <c r="E228">
        <v>11</v>
      </c>
      <c r="F228">
        <v>12</v>
      </c>
      <c r="G228">
        <v>56</v>
      </c>
      <c r="I228">
        <v>0</v>
      </c>
      <c r="J228">
        <v>0.33760452299999999</v>
      </c>
      <c r="K228">
        <v>0.12071728700000001</v>
      </c>
      <c r="L228">
        <v>2.9918193999999999E-2</v>
      </c>
      <c r="M228">
        <v>0.96395397199999999</v>
      </c>
      <c r="N228">
        <v>1.8953085000000001E-2</v>
      </c>
      <c r="O228">
        <v>1.4711470600000001</v>
      </c>
    </row>
    <row r="229" spans="1:15" x14ac:dyDescent="0.4">
      <c r="A229">
        <v>7</v>
      </c>
      <c r="B229">
        <v>13</v>
      </c>
      <c r="C229">
        <v>6</v>
      </c>
      <c r="D229">
        <v>11</v>
      </c>
      <c r="E229">
        <v>10</v>
      </c>
      <c r="F229">
        <v>13</v>
      </c>
      <c r="G229">
        <v>60</v>
      </c>
      <c r="I229">
        <v>9.9754300000000004E-4</v>
      </c>
      <c r="J229">
        <v>9.5821695330000001</v>
      </c>
      <c r="K229">
        <v>2.9928680000000001E-3</v>
      </c>
      <c r="L229">
        <v>5.9847829999999996E-3</v>
      </c>
      <c r="M229">
        <v>0.107710123</v>
      </c>
      <c r="N229">
        <v>0.24463939700000001</v>
      </c>
      <c r="O229">
        <v>9.9444942469999997</v>
      </c>
    </row>
    <row r="230" spans="1:15" x14ac:dyDescent="0.4">
      <c r="A230">
        <v>8</v>
      </c>
      <c r="B230">
        <v>11</v>
      </c>
      <c r="C230">
        <v>8</v>
      </c>
      <c r="D230">
        <v>12</v>
      </c>
      <c r="E230">
        <v>10</v>
      </c>
      <c r="F230">
        <v>13</v>
      </c>
      <c r="G230">
        <v>62</v>
      </c>
      <c r="I230">
        <v>0</v>
      </c>
      <c r="J230">
        <v>4.1490845680000001</v>
      </c>
      <c r="K230">
        <v>0.50446581800000001</v>
      </c>
      <c r="L230">
        <v>7.1810961000000006E-2</v>
      </c>
      <c r="M230">
        <v>0.23791503899999999</v>
      </c>
      <c r="N230">
        <v>0.22539758700000001</v>
      </c>
      <c r="O230">
        <v>5.1886739730000002</v>
      </c>
    </row>
    <row r="231" spans="1:15" x14ac:dyDescent="0.4">
      <c r="A231">
        <v>7</v>
      </c>
      <c r="B231">
        <v>13</v>
      </c>
      <c r="C231">
        <v>8</v>
      </c>
      <c r="D231">
        <v>12</v>
      </c>
      <c r="E231">
        <v>9</v>
      </c>
      <c r="F231">
        <v>14</v>
      </c>
      <c r="G231">
        <v>63</v>
      </c>
      <c r="I231">
        <v>0</v>
      </c>
      <c r="J231">
        <v>1.722452879</v>
      </c>
      <c r="K231">
        <v>0.31715154600000001</v>
      </c>
      <c r="L231">
        <v>5.5894852000000002E-2</v>
      </c>
      <c r="M231">
        <v>4.2840718999999999E-2</v>
      </c>
      <c r="N231">
        <v>0.16655492799999999</v>
      </c>
      <c r="O231">
        <v>2.3048949240000001</v>
      </c>
    </row>
    <row r="232" spans="1:15" x14ac:dyDescent="0.4">
      <c r="A232">
        <v>7</v>
      </c>
      <c r="B232">
        <v>12</v>
      </c>
      <c r="C232">
        <v>7</v>
      </c>
      <c r="D232">
        <v>11</v>
      </c>
      <c r="E232">
        <v>10</v>
      </c>
      <c r="F232">
        <v>15</v>
      </c>
      <c r="G232">
        <v>62</v>
      </c>
      <c r="I232">
        <v>9.9706600000000001E-4</v>
      </c>
      <c r="J232">
        <v>3.1156804560000002</v>
      </c>
      <c r="K232">
        <v>2.992034E-2</v>
      </c>
      <c r="L232">
        <v>3.5903931E-2</v>
      </c>
      <c r="M232">
        <v>0.32816481600000003</v>
      </c>
      <c r="N232">
        <v>0.32114028900000002</v>
      </c>
      <c r="O232">
        <v>3.831806898</v>
      </c>
    </row>
    <row r="233" spans="1:15" x14ac:dyDescent="0.4">
      <c r="A233">
        <v>6</v>
      </c>
      <c r="B233">
        <v>12</v>
      </c>
      <c r="C233">
        <v>8</v>
      </c>
      <c r="D233">
        <v>9</v>
      </c>
      <c r="E233">
        <v>10</v>
      </c>
      <c r="F233">
        <v>14</v>
      </c>
      <c r="G233">
        <v>59</v>
      </c>
      <c r="I233">
        <v>0</v>
      </c>
      <c r="J233">
        <v>3.9291269780000002</v>
      </c>
      <c r="K233">
        <v>0.98237299899999997</v>
      </c>
      <c r="L233">
        <v>9.9778200000000001E-4</v>
      </c>
      <c r="M233">
        <v>0.11967945100000001</v>
      </c>
      <c r="N233">
        <v>0.33011746400000003</v>
      </c>
      <c r="O233">
        <v>5.3622946740000001</v>
      </c>
    </row>
    <row r="234" spans="1:15" x14ac:dyDescent="0.4">
      <c r="A234">
        <v>6</v>
      </c>
      <c r="B234">
        <v>12</v>
      </c>
      <c r="C234">
        <v>7</v>
      </c>
      <c r="D234">
        <v>12</v>
      </c>
      <c r="E234">
        <v>10</v>
      </c>
      <c r="F234">
        <v>15</v>
      </c>
      <c r="G234">
        <v>62</v>
      </c>
      <c r="I234">
        <v>9.9802000000000007E-4</v>
      </c>
      <c r="J234">
        <v>10.599274640000001</v>
      </c>
      <c r="K234">
        <v>0.101723909</v>
      </c>
      <c r="L234">
        <v>0.18746423700000001</v>
      </c>
      <c r="M234">
        <v>7.7841281999999998E-2</v>
      </c>
      <c r="N234">
        <v>0.59535861000000001</v>
      </c>
      <c r="O234">
        <v>11.56266069</v>
      </c>
    </row>
    <row r="235" spans="1:15" x14ac:dyDescent="0.4">
      <c r="A235">
        <v>6</v>
      </c>
      <c r="B235">
        <v>11</v>
      </c>
      <c r="C235">
        <v>8</v>
      </c>
      <c r="D235">
        <v>11</v>
      </c>
      <c r="E235">
        <v>10</v>
      </c>
      <c r="F235">
        <v>15</v>
      </c>
      <c r="G235">
        <v>60</v>
      </c>
      <c r="I235">
        <v>9.9682799999999995E-4</v>
      </c>
      <c r="J235">
        <v>2.2989585400000001</v>
      </c>
      <c r="K235">
        <v>0.540045738</v>
      </c>
      <c r="L235">
        <v>8.9759111000000003E-2</v>
      </c>
      <c r="M235">
        <v>0.28478980100000001</v>
      </c>
      <c r="N235">
        <v>0.108706951</v>
      </c>
      <c r="O235">
        <v>3.323256969</v>
      </c>
    </row>
    <row r="236" spans="1:15" x14ac:dyDescent="0.4">
      <c r="A236">
        <v>6</v>
      </c>
      <c r="B236">
        <v>13</v>
      </c>
      <c r="C236">
        <v>8</v>
      </c>
      <c r="D236">
        <v>12</v>
      </c>
      <c r="E236">
        <v>9</v>
      </c>
      <c r="F236">
        <v>15</v>
      </c>
      <c r="G236">
        <v>63</v>
      </c>
      <c r="I236">
        <v>9.9778200000000001E-4</v>
      </c>
      <c r="J236">
        <v>2.0715577600000001</v>
      </c>
      <c r="K236">
        <v>0.36499047299999998</v>
      </c>
      <c r="L236">
        <v>0.47672343299999997</v>
      </c>
      <c r="M236">
        <v>2.49331E-2</v>
      </c>
      <c r="N236">
        <v>0.36502409000000002</v>
      </c>
      <c r="O236">
        <v>3.3042266370000002</v>
      </c>
    </row>
    <row r="237" spans="1:15" x14ac:dyDescent="0.4">
      <c r="A237">
        <v>7</v>
      </c>
      <c r="B237">
        <v>12</v>
      </c>
      <c r="C237">
        <v>7</v>
      </c>
      <c r="D237">
        <v>12</v>
      </c>
      <c r="E237">
        <v>10</v>
      </c>
      <c r="F237">
        <v>14</v>
      </c>
      <c r="G237">
        <v>61</v>
      </c>
      <c r="I237">
        <v>1.9934179999999998E-3</v>
      </c>
      <c r="J237">
        <v>1.418208599</v>
      </c>
      <c r="K237">
        <v>1.122996807</v>
      </c>
      <c r="L237">
        <v>0.31715059299999998</v>
      </c>
      <c r="M237">
        <v>6.3828944999999998E-2</v>
      </c>
      <c r="N237">
        <v>0.366056204</v>
      </c>
      <c r="O237">
        <v>3.2902345660000001</v>
      </c>
    </row>
    <row r="238" spans="1:15" x14ac:dyDescent="0.4">
      <c r="A238">
        <v>7</v>
      </c>
      <c r="B238">
        <v>13</v>
      </c>
      <c r="C238">
        <v>7</v>
      </c>
      <c r="D238">
        <v>12</v>
      </c>
      <c r="E238">
        <v>7</v>
      </c>
      <c r="F238">
        <v>14</v>
      </c>
      <c r="G238">
        <v>60</v>
      </c>
      <c r="I238">
        <v>9.9659000000000011E-4</v>
      </c>
      <c r="J238">
        <v>2.0460386279999998</v>
      </c>
      <c r="K238">
        <v>7.1850061000000007E-2</v>
      </c>
      <c r="L238">
        <v>9.6701145000000002E-2</v>
      </c>
      <c r="M238">
        <v>9.9706600000000001E-4</v>
      </c>
      <c r="N238">
        <v>1.8992662E-2</v>
      </c>
      <c r="O238">
        <v>2.2355761529999998</v>
      </c>
    </row>
    <row r="239" spans="1:15" x14ac:dyDescent="0.4">
      <c r="A239">
        <v>6</v>
      </c>
      <c r="B239">
        <v>12</v>
      </c>
      <c r="C239">
        <v>6</v>
      </c>
      <c r="D239">
        <v>10</v>
      </c>
      <c r="E239">
        <v>10</v>
      </c>
      <c r="F239">
        <v>15</v>
      </c>
      <c r="G239">
        <v>59</v>
      </c>
      <c r="I239">
        <v>9.9730499999999998E-4</v>
      </c>
      <c r="J239">
        <v>1.5389199259999999</v>
      </c>
      <c r="K239">
        <v>1.5957832000000002E-2</v>
      </c>
      <c r="L239">
        <v>1.6918420999999999E-2</v>
      </c>
      <c r="M239">
        <v>0.269281626</v>
      </c>
      <c r="N239">
        <v>0.12869381899999999</v>
      </c>
      <c r="O239">
        <v>1.9707689289999999</v>
      </c>
    </row>
    <row r="240" spans="1:15" x14ac:dyDescent="0.4">
      <c r="A240">
        <v>7</v>
      </c>
      <c r="B240">
        <v>12</v>
      </c>
      <c r="C240">
        <v>7</v>
      </c>
      <c r="D240">
        <v>12</v>
      </c>
      <c r="E240">
        <v>10</v>
      </c>
      <c r="F240">
        <v>15</v>
      </c>
      <c r="G240">
        <v>63</v>
      </c>
      <c r="I240">
        <v>1.994371E-3</v>
      </c>
      <c r="J240">
        <v>0.236367941</v>
      </c>
      <c r="K240">
        <v>8.4775686000000003E-2</v>
      </c>
      <c r="L240">
        <v>0.38201379800000002</v>
      </c>
      <c r="M240">
        <v>0.15355300899999999</v>
      </c>
      <c r="N240">
        <v>0.82678723300000001</v>
      </c>
      <c r="O240">
        <v>1.6854920390000001</v>
      </c>
    </row>
    <row r="241" spans="1:15" x14ac:dyDescent="0.4">
      <c r="A241">
        <v>7</v>
      </c>
      <c r="B241">
        <v>12</v>
      </c>
      <c r="C241">
        <v>6</v>
      </c>
      <c r="D241">
        <v>10</v>
      </c>
      <c r="E241">
        <v>9</v>
      </c>
      <c r="F241">
        <v>15</v>
      </c>
      <c r="G241">
        <v>59</v>
      </c>
      <c r="I241">
        <v>3.9894580000000004E-3</v>
      </c>
      <c r="J241">
        <v>2.0176439290000001</v>
      </c>
      <c r="K241">
        <v>1.8911362000000001E-2</v>
      </c>
      <c r="L241">
        <v>2.3936272000000001E-2</v>
      </c>
      <c r="M241">
        <v>3.4906148999999997E-2</v>
      </c>
      <c r="N241">
        <v>0.57048988300000003</v>
      </c>
      <c r="O241">
        <v>2.6698770519999999</v>
      </c>
    </row>
    <row r="242" spans="1:15" x14ac:dyDescent="0.4">
      <c r="A242">
        <v>6</v>
      </c>
      <c r="B242">
        <v>12</v>
      </c>
      <c r="C242">
        <v>7</v>
      </c>
      <c r="D242">
        <v>11</v>
      </c>
      <c r="E242">
        <v>10</v>
      </c>
      <c r="F242">
        <v>16</v>
      </c>
      <c r="G242">
        <v>62</v>
      </c>
      <c r="I242">
        <v>9.9802000000000007E-4</v>
      </c>
      <c r="J242">
        <v>1.2696070669999999</v>
      </c>
      <c r="K242">
        <v>0.146652222</v>
      </c>
      <c r="L242">
        <v>1.2921571999999999E-2</v>
      </c>
      <c r="M242">
        <v>0.169548273</v>
      </c>
      <c r="N242">
        <v>3.493656874</v>
      </c>
      <c r="O242">
        <v>5.0933840269999999</v>
      </c>
    </row>
    <row r="243" spans="1:15" x14ac:dyDescent="0.4">
      <c r="A243">
        <v>7</v>
      </c>
      <c r="B243">
        <v>12</v>
      </c>
      <c r="C243">
        <v>7</v>
      </c>
      <c r="D243">
        <v>11</v>
      </c>
      <c r="E243">
        <v>10</v>
      </c>
      <c r="F243">
        <v>12</v>
      </c>
      <c r="G243">
        <v>59</v>
      </c>
      <c r="I243">
        <v>1.994848E-3</v>
      </c>
      <c r="J243">
        <v>1.21429491</v>
      </c>
      <c r="K243">
        <v>2.7926445000000001E-2</v>
      </c>
      <c r="L243">
        <v>1.1969565999999999E-2</v>
      </c>
      <c r="M243">
        <v>0.22240304899999999</v>
      </c>
      <c r="N243">
        <v>1.2964725E-2</v>
      </c>
      <c r="O243">
        <v>1.4915535449999999</v>
      </c>
    </row>
    <row r="244" spans="1:15" x14ac:dyDescent="0.4">
      <c r="A244">
        <v>6</v>
      </c>
      <c r="B244">
        <v>11</v>
      </c>
      <c r="C244">
        <v>7</v>
      </c>
      <c r="D244">
        <v>12</v>
      </c>
      <c r="E244">
        <v>10</v>
      </c>
      <c r="F244">
        <v>15</v>
      </c>
      <c r="G244">
        <v>61</v>
      </c>
      <c r="I244">
        <v>0</v>
      </c>
      <c r="J244">
        <v>0.40790891600000001</v>
      </c>
      <c r="K244">
        <v>0.24534368500000001</v>
      </c>
      <c r="L244">
        <v>0.24135637300000001</v>
      </c>
      <c r="M244">
        <v>0.36302733399999998</v>
      </c>
      <c r="N244">
        <v>0.67719578700000005</v>
      </c>
      <c r="O244">
        <v>1.9348320960000001</v>
      </c>
    </row>
    <row r="245" spans="1:15" x14ac:dyDescent="0.4">
      <c r="A245">
        <v>6</v>
      </c>
      <c r="B245">
        <v>12</v>
      </c>
      <c r="C245">
        <v>8</v>
      </c>
      <c r="D245">
        <v>12</v>
      </c>
      <c r="E245">
        <v>10</v>
      </c>
      <c r="F245">
        <v>15</v>
      </c>
      <c r="G245">
        <v>63</v>
      </c>
      <c r="I245">
        <v>0</v>
      </c>
      <c r="J245">
        <v>1.60883069</v>
      </c>
      <c r="K245">
        <v>0.69414138800000003</v>
      </c>
      <c r="L245">
        <v>5.7846069E-2</v>
      </c>
      <c r="M245">
        <v>0.32512998599999998</v>
      </c>
      <c r="N245">
        <v>7.3802232999999995E-2</v>
      </c>
      <c r="O245">
        <v>2.759750366</v>
      </c>
    </row>
    <row r="246" spans="1:15" x14ac:dyDescent="0.4">
      <c r="A246">
        <v>6</v>
      </c>
      <c r="B246">
        <v>11</v>
      </c>
      <c r="C246">
        <v>8</v>
      </c>
      <c r="D246">
        <v>12</v>
      </c>
      <c r="E246">
        <v>10</v>
      </c>
      <c r="F246">
        <v>15</v>
      </c>
      <c r="G246">
        <v>61</v>
      </c>
      <c r="I246">
        <v>9.9730499999999998E-4</v>
      </c>
      <c r="J246">
        <v>0.18450808499999999</v>
      </c>
      <c r="K246">
        <v>0.58842420600000001</v>
      </c>
      <c r="L246">
        <v>0.36103463200000002</v>
      </c>
      <c r="M246">
        <v>9.3749523000000001E-2</v>
      </c>
      <c r="N246">
        <v>0.34108948700000002</v>
      </c>
      <c r="O246">
        <v>1.569803238</v>
      </c>
    </row>
    <row r="247" spans="1:15" x14ac:dyDescent="0.4">
      <c r="A247">
        <v>7</v>
      </c>
      <c r="B247">
        <v>13</v>
      </c>
      <c r="C247">
        <v>8</v>
      </c>
      <c r="D247">
        <v>13</v>
      </c>
      <c r="E247">
        <v>10</v>
      </c>
      <c r="F247">
        <v>14</v>
      </c>
      <c r="G247">
        <v>62</v>
      </c>
      <c r="I247">
        <v>9.9873499999999994E-4</v>
      </c>
      <c r="J247">
        <v>69.564460280000006</v>
      </c>
      <c r="K247">
        <v>0.87370133400000005</v>
      </c>
      <c r="L247">
        <v>0.28024935699999998</v>
      </c>
      <c r="M247">
        <v>0.35804462399999998</v>
      </c>
      <c r="N247">
        <v>0.16954469699999999</v>
      </c>
      <c r="O247">
        <v>71.246999029999998</v>
      </c>
    </row>
    <row r="248" spans="1:15" x14ac:dyDescent="0.4">
      <c r="A248">
        <v>7</v>
      </c>
      <c r="B248">
        <v>12</v>
      </c>
      <c r="C248">
        <v>7</v>
      </c>
      <c r="D248">
        <v>12</v>
      </c>
      <c r="E248">
        <v>10</v>
      </c>
      <c r="F248">
        <v>14</v>
      </c>
      <c r="G248">
        <v>62</v>
      </c>
      <c r="I248">
        <v>1.9927019999999998E-3</v>
      </c>
      <c r="J248">
        <v>1.4661192890000001</v>
      </c>
      <c r="K248">
        <v>0.286194324</v>
      </c>
      <c r="L248">
        <v>5.3855896E-2</v>
      </c>
      <c r="M248">
        <v>0.19248485600000001</v>
      </c>
      <c r="N248">
        <v>1.2197408679999999</v>
      </c>
      <c r="O248">
        <v>3.2203879359999998</v>
      </c>
    </row>
    <row r="249" spans="1:15" x14ac:dyDescent="0.4">
      <c r="A249">
        <v>5</v>
      </c>
      <c r="B249">
        <v>12</v>
      </c>
      <c r="C249">
        <v>7</v>
      </c>
      <c r="D249">
        <v>12</v>
      </c>
      <c r="E249">
        <v>10</v>
      </c>
      <c r="F249">
        <v>15</v>
      </c>
      <c r="G249">
        <v>61</v>
      </c>
      <c r="I249">
        <v>0</v>
      </c>
      <c r="J249">
        <v>0.59042191499999996</v>
      </c>
      <c r="K249">
        <v>0.39697670899999998</v>
      </c>
      <c r="L249">
        <v>5.182457E-2</v>
      </c>
      <c r="M249">
        <v>0.23536753699999999</v>
      </c>
      <c r="N249">
        <v>1.369895935</v>
      </c>
      <c r="O249">
        <v>2.6444866660000002</v>
      </c>
    </row>
    <row r="250" spans="1:15" x14ac:dyDescent="0.4">
      <c r="A250">
        <v>5</v>
      </c>
      <c r="B250">
        <v>12</v>
      </c>
      <c r="C250">
        <v>7</v>
      </c>
      <c r="D250">
        <v>10</v>
      </c>
      <c r="E250">
        <v>9</v>
      </c>
      <c r="F250">
        <v>12</v>
      </c>
      <c r="G250">
        <v>55</v>
      </c>
      <c r="I250">
        <v>0</v>
      </c>
      <c r="J250">
        <v>3.4299387929999998</v>
      </c>
      <c r="K250">
        <v>0.111702919</v>
      </c>
      <c r="L250">
        <v>7.0197580000000001E-3</v>
      </c>
      <c r="M250">
        <v>4.2880057999999999E-2</v>
      </c>
      <c r="N250">
        <v>2.5935172999999999E-2</v>
      </c>
      <c r="O250">
        <v>3.6174767019999998</v>
      </c>
    </row>
    <row r="251" spans="1:15" x14ac:dyDescent="0.4">
      <c r="A251">
        <v>7</v>
      </c>
      <c r="B251">
        <v>11</v>
      </c>
      <c r="C251">
        <v>7</v>
      </c>
      <c r="D251">
        <v>11</v>
      </c>
      <c r="E251">
        <v>9</v>
      </c>
      <c r="F251">
        <v>14</v>
      </c>
      <c r="G251">
        <v>59</v>
      </c>
      <c r="I251">
        <v>1.99461E-3</v>
      </c>
      <c r="J251">
        <v>4.7099537849999997</v>
      </c>
      <c r="K251">
        <v>0.18550443599999999</v>
      </c>
      <c r="L251">
        <v>0.117684841</v>
      </c>
      <c r="M251">
        <v>3.8895606999999999E-2</v>
      </c>
      <c r="N251">
        <v>1.4959811999999999E-2</v>
      </c>
      <c r="O251">
        <v>5.0689930920000004</v>
      </c>
    </row>
    <row r="252" spans="1:15" x14ac:dyDescent="0.4">
      <c r="A252">
        <v>7</v>
      </c>
      <c r="B252">
        <v>12</v>
      </c>
      <c r="C252">
        <v>7</v>
      </c>
      <c r="D252">
        <v>10</v>
      </c>
      <c r="E252">
        <v>9</v>
      </c>
      <c r="F252">
        <v>15</v>
      </c>
      <c r="G252">
        <v>60</v>
      </c>
      <c r="I252">
        <v>1.994371E-3</v>
      </c>
      <c r="J252">
        <v>0.80586147299999999</v>
      </c>
      <c r="K252">
        <v>0.26181054100000001</v>
      </c>
      <c r="L252">
        <v>4.986763E-3</v>
      </c>
      <c r="M252">
        <v>6.8815470000000004E-2</v>
      </c>
      <c r="N252">
        <v>0.268297911</v>
      </c>
      <c r="O252">
        <v>1.4117665290000001</v>
      </c>
    </row>
    <row r="253" spans="1:15" x14ac:dyDescent="0.4">
      <c r="A253">
        <v>6</v>
      </c>
      <c r="B253">
        <v>12</v>
      </c>
      <c r="C253">
        <v>6</v>
      </c>
      <c r="D253">
        <v>11</v>
      </c>
      <c r="E253">
        <v>9</v>
      </c>
      <c r="F253">
        <v>15</v>
      </c>
      <c r="G253">
        <v>59</v>
      </c>
      <c r="I253">
        <v>9.9754300000000004E-4</v>
      </c>
      <c r="J253">
        <v>1.214262486</v>
      </c>
      <c r="K253">
        <v>6.1834096999999998E-2</v>
      </c>
      <c r="L253">
        <v>3.2925844000000003E-2</v>
      </c>
      <c r="M253">
        <v>7.7793837000000005E-2</v>
      </c>
      <c r="N253">
        <v>0.71309113499999999</v>
      </c>
      <c r="O253">
        <v>2.1009049420000001</v>
      </c>
    </row>
    <row r="254" spans="1:15" x14ac:dyDescent="0.4">
      <c r="A254">
        <v>6</v>
      </c>
      <c r="B254">
        <v>10</v>
      </c>
      <c r="C254">
        <v>8</v>
      </c>
      <c r="D254">
        <v>10</v>
      </c>
      <c r="E254">
        <v>8</v>
      </c>
      <c r="F254">
        <v>15</v>
      </c>
      <c r="G254">
        <v>57</v>
      </c>
      <c r="I254">
        <v>9.9659000000000011E-4</v>
      </c>
      <c r="J254">
        <v>8.9762209999999995E-3</v>
      </c>
      <c r="K254">
        <v>0.63508153000000001</v>
      </c>
      <c r="L254">
        <v>4.4877767999999998E-2</v>
      </c>
      <c r="M254">
        <v>1.0970591999999999E-2</v>
      </c>
      <c r="N254">
        <v>0.24241900399999999</v>
      </c>
      <c r="O254">
        <v>0.94332170500000001</v>
      </c>
    </row>
    <row r="255" spans="1:15" x14ac:dyDescent="0.4">
      <c r="A255">
        <v>7</v>
      </c>
      <c r="B255">
        <v>12</v>
      </c>
      <c r="C255">
        <v>8</v>
      </c>
      <c r="D255">
        <v>13</v>
      </c>
      <c r="E255">
        <v>11</v>
      </c>
      <c r="F255">
        <v>16</v>
      </c>
      <c r="G255">
        <v>67</v>
      </c>
      <c r="I255">
        <v>9.9754300000000004E-4</v>
      </c>
      <c r="J255">
        <v>1.1678164010000001</v>
      </c>
      <c r="K255">
        <v>0.22838878600000001</v>
      </c>
      <c r="L255">
        <v>0.17154145200000001</v>
      </c>
      <c r="M255">
        <v>0.66821098300000004</v>
      </c>
      <c r="N255">
        <v>2.98753643</v>
      </c>
      <c r="O255">
        <v>5.224491596</v>
      </c>
    </row>
    <row r="256" spans="1:15" x14ac:dyDescent="0.4">
      <c r="A256">
        <v>6</v>
      </c>
      <c r="B256">
        <v>11</v>
      </c>
      <c r="C256">
        <v>8</v>
      </c>
      <c r="D256">
        <v>11</v>
      </c>
      <c r="E256">
        <v>9</v>
      </c>
      <c r="F256">
        <v>16</v>
      </c>
      <c r="G256">
        <v>61</v>
      </c>
      <c r="I256">
        <v>9.9778200000000001E-4</v>
      </c>
      <c r="J256">
        <v>0.559504271</v>
      </c>
      <c r="K256">
        <v>0.33111524599999997</v>
      </c>
      <c r="L256">
        <v>8.9757440000000008E-3</v>
      </c>
      <c r="M256">
        <v>0.13663339599999999</v>
      </c>
      <c r="N256">
        <v>2.6120681760000002</v>
      </c>
      <c r="O256">
        <v>3.6492946150000001</v>
      </c>
    </row>
    <row r="257" spans="1:15" x14ac:dyDescent="0.4">
      <c r="A257">
        <v>7</v>
      </c>
      <c r="B257">
        <v>12</v>
      </c>
      <c r="C257">
        <v>6</v>
      </c>
      <c r="D257">
        <v>12</v>
      </c>
      <c r="E257">
        <v>11</v>
      </c>
      <c r="F257">
        <v>15</v>
      </c>
      <c r="G257">
        <v>63</v>
      </c>
      <c r="I257">
        <v>1.999378E-3</v>
      </c>
      <c r="J257">
        <v>0.72802496000000005</v>
      </c>
      <c r="K257">
        <v>3.0917406000000001E-2</v>
      </c>
      <c r="L257">
        <v>2.5930405E-2</v>
      </c>
      <c r="M257">
        <v>0.47672534</v>
      </c>
      <c r="N257">
        <v>1.6276545520000001</v>
      </c>
      <c r="O257">
        <v>2.891252041</v>
      </c>
    </row>
    <row r="258" spans="1:15" x14ac:dyDescent="0.4">
      <c r="A258">
        <v>6</v>
      </c>
      <c r="B258">
        <v>9</v>
      </c>
      <c r="C258">
        <v>8</v>
      </c>
      <c r="D258">
        <v>11</v>
      </c>
      <c r="E258">
        <v>9</v>
      </c>
      <c r="F258">
        <v>15</v>
      </c>
      <c r="G258">
        <v>58</v>
      </c>
      <c r="I258">
        <v>0</v>
      </c>
      <c r="J258">
        <v>3.9892199999999999E-3</v>
      </c>
      <c r="K258">
        <v>1.173896313</v>
      </c>
      <c r="L258">
        <v>0.109670639</v>
      </c>
      <c r="M258">
        <v>4.7872065999999998E-2</v>
      </c>
      <c r="N258">
        <v>1.5209634299999999</v>
      </c>
      <c r="O258">
        <v>2.8563916680000001</v>
      </c>
    </row>
    <row r="259" spans="1:15" x14ac:dyDescent="0.4">
      <c r="A259">
        <v>6</v>
      </c>
      <c r="B259">
        <v>11</v>
      </c>
      <c r="C259">
        <v>9</v>
      </c>
      <c r="D259">
        <v>11</v>
      </c>
      <c r="E259">
        <v>9</v>
      </c>
      <c r="F259">
        <v>14</v>
      </c>
      <c r="G259">
        <v>60</v>
      </c>
      <c r="I259">
        <v>0</v>
      </c>
      <c r="J259">
        <v>3.8895368999999999E-2</v>
      </c>
      <c r="K259">
        <v>5.1761617659999999</v>
      </c>
      <c r="L259">
        <v>2.3937224999999999E-2</v>
      </c>
      <c r="M259">
        <v>1.9006014000000002E-2</v>
      </c>
      <c r="N259">
        <v>3.2892942000000001E-2</v>
      </c>
      <c r="O259">
        <v>5.290893316</v>
      </c>
    </row>
    <row r="260" spans="1:15" x14ac:dyDescent="0.4">
      <c r="A260">
        <v>6</v>
      </c>
      <c r="B260">
        <v>12</v>
      </c>
      <c r="C260">
        <v>7</v>
      </c>
      <c r="D260">
        <v>12</v>
      </c>
      <c r="E260">
        <v>10</v>
      </c>
      <c r="F260">
        <v>15</v>
      </c>
      <c r="G260">
        <v>62</v>
      </c>
      <c r="I260">
        <v>0</v>
      </c>
      <c r="J260">
        <v>3.0539257530000001</v>
      </c>
      <c r="K260">
        <v>7.5798987999999998E-2</v>
      </c>
      <c r="L260">
        <v>0.113694191</v>
      </c>
      <c r="M260">
        <v>0.13860797899999999</v>
      </c>
      <c r="N260">
        <v>0.22291016599999999</v>
      </c>
      <c r="O260">
        <v>3.6049370770000002</v>
      </c>
    </row>
    <row r="261" spans="1:15" x14ac:dyDescent="0.4">
      <c r="A261">
        <v>5</v>
      </c>
      <c r="B261">
        <v>12</v>
      </c>
      <c r="C261">
        <v>6</v>
      </c>
      <c r="D261">
        <v>11</v>
      </c>
      <c r="E261">
        <v>8</v>
      </c>
      <c r="F261">
        <v>15</v>
      </c>
      <c r="G261">
        <v>57</v>
      </c>
      <c r="I261">
        <v>9.9706600000000001E-4</v>
      </c>
      <c r="J261">
        <v>0.73086786299999995</v>
      </c>
      <c r="K261">
        <v>4.8870087E-2</v>
      </c>
      <c r="L261">
        <v>0.90175342599999997</v>
      </c>
      <c r="M261">
        <v>4.986763E-3</v>
      </c>
      <c r="N261">
        <v>0.25598645199999998</v>
      </c>
      <c r="O261">
        <v>1.9434616570000001</v>
      </c>
    </row>
    <row r="262" spans="1:15" x14ac:dyDescent="0.4">
      <c r="A262">
        <v>5</v>
      </c>
      <c r="B262">
        <v>12</v>
      </c>
      <c r="C262">
        <v>7</v>
      </c>
      <c r="D262">
        <v>12</v>
      </c>
      <c r="E262">
        <v>10</v>
      </c>
      <c r="F262">
        <v>16</v>
      </c>
      <c r="G262">
        <v>62</v>
      </c>
      <c r="I262">
        <v>9.9730499999999998E-4</v>
      </c>
      <c r="J262">
        <v>1.314143896</v>
      </c>
      <c r="K262">
        <v>8.6769104E-2</v>
      </c>
      <c r="L262">
        <v>9.5743894999999996E-2</v>
      </c>
      <c r="M262">
        <v>0.229386806</v>
      </c>
      <c r="N262">
        <v>1.048246384</v>
      </c>
      <c r="O262">
        <v>2.7752873899999999</v>
      </c>
    </row>
    <row r="263" spans="1:15" x14ac:dyDescent="0.4">
      <c r="A263">
        <v>6</v>
      </c>
      <c r="B263">
        <v>12</v>
      </c>
      <c r="C263">
        <v>7</v>
      </c>
      <c r="D263">
        <v>9</v>
      </c>
      <c r="E263">
        <v>9</v>
      </c>
      <c r="F263">
        <v>15</v>
      </c>
      <c r="G263">
        <v>58</v>
      </c>
      <c r="I263">
        <v>0</v>
      </c>
      <c r="J263">
        <v>4.0207302570000003</v>
      </c>
      <c r="K263">
        <v>3.0954123E-2</v>
      </c>
      <c r="L263">
        <v>3.9901729999999996E-3</v>
      </c>
      <c r="M263">
        <v>4.0851116E-2</v>
      </c>
      <c r="N263">
        <v>0.15363359500000001</v>
      </c>
      <c r="O263">
        <v>4.2501592639999997</v>
      </c>
    </row>
    <row r="264" spans="1:15" x14ac:dyDescent="0.4">
      <c r="A264">
        <v>7</v>
      </c>
      <c r="B264">
        <v>11</v>
      </c>
      <c r="C264">
        <v>8</v>
      </c>
      <c r="D264">
        <v>12</v>
      </c>
      <c r="E264">
        <v>10</v>
      </c>
      <c r="F264">
        <v>17</v>
      </c>
      <c r="G264">
        <v>64</v>
      </c>
      <c r="I264">
        <v>9.984970000000001E-4</v>
      </c>
      <c r="J264">
        <v>0.40493893600000003</v>
      </c>
      <c r="K264">
        <v>0.25635170899999998</v>
      </c>
      <c r="L264">
        <v>3.9854527000000001E-2</v>
      </c>
      <c r="M264">
        <v>0.415495157</v>
      </c>
      <c r="N264">
        <v>1.1199052329999999</v>
      </c>
      <c r="O264">
        <v>2.2375440599999998</v>
      </c>
    </row>
    <row r="265" spans="1:15" x14ac:dyDescent="0.4">
      <c r="A265">
        <v>5</v>
      </c>
      <c r="B265">
        <v>11</v>
      </c>
      <c r="C265">
        <v>8</v>
      </c>
      <c r="D265">
        <v>12</v>
      </c>
      <c r="E265">
        <v>9</v>
      </c>
      <c r="F265">
        <v>13</v>
      </c>
      <c r="G265">
        <v>58</v>
      </c>
      <c r="I265">
        <v>0</v>
      </c>
      <c r="J265">
        <v>4.4442102910000001</v>
      </c>
      <c r="K265">
        <v>0.972545624</v>
      </c>
      <c r="L265">
        <v>4.2843579999999999E-2</v>
      </c>
      <c r="M265">
        <v>4.7874688999999998E-2</v>
      </c>
      <c r="N265">
        <v>4.2884827E-2</v>
      </c>
      <c r="O265">
        <v>5.5503590110000003</v>
      </c>
    </row>
    <row r="266" spans="1:15" x14ac:dyDescent="0.4">
      <c r="A266">
        <v>6</v>
      </c>
      <c r="B266">
        <v>12</v>
      </c>
      <c r="C266">
        <v>8</v>
      </c>
      <c r="D266">
        <v>13</v>
      </c>
      <c r="E266">
        <v>10</v>
      </c>
      <c r="F266">
        <v>15</v>
      </c>
      <c r="G266">
        <v>63</v>
      </c>
      <c r="I266">
        <v>9.9730499999999998E-4</v>
      </c>
      <c r="J266">
        <v>0.426856756</v>
      </c>
      <c r="K266">
        <v>1.0751612189999999</v>
      </c>
      <c r="L266">
        <v>0.41485834100000002</v>
      </c>
      <c r="M266">
        <v>9.8736048000000007E-2</v>
      </c>
      <c r="N266">
        <v>0.62732243499999996</v>
      </c>
      <c r="O266">
        <v>2.6439321040000001</v>
      </c>
    </row>
    <row r="267" spans="1:15" x14ac:dyDescent="0.4">
      <c r="A267">
        <v>6</v>
      </c>
      <c r="B267">
        <v>11</v>
      </c>
      <c r="C267">
        <v>7</v>
      </c>
      <c r="D267">
        <v>11</v>
      </c>
      <c r="E267">
        <v>11</v>
      </c>
      <c r="F267">
        <v>13</v>
      </c>
      <c r="G267">
        <v>58</v>
      </c>
      <c r="I267">
        <v>9.9802000000000007E-4</v>
      </c>
      <c r="J267">
        <v>0.207444191</v>
      </c>
      <c r="K267">
        <v>5.0903320000000002E-2</v>
      </c>
      <c r="L267">
        <v>1.8950462000000001E-2</v>
      </c>
      <c r="M267">
        <v>0.95141363099999998</v>
      </c>
      <c r="N267">
        <v>1.3962746E-2</v>
      </c>
      <c r="O267">
        <v>1.2436723709999999</v>
      </c>
    </row>
    <row r="268" spans="1:15" x14ac:dyDescent="0.4">
      <c r="A268">
        <v>6</v>
      </c>
      <c r="B268">
        <v>12</v>
      </c>
      <c r="C268">
        <v>6</v>
      </c>
      <c r="D268">
        <v>12</v>
      </c>
      <c r="E268">
        <v>10</v>
      </c>
      <c r="F268">
        <v>15</v>
      </c>
      <c r="G268">
        <v>61</v>
      </c>
      <c r="I268">
        <v>0</v>
      </c>
      <c r="J268">
        <v>2.3210628029999998</v>
      </c>
      <c r="K268">
        <v>2.7935266E-2</v>
      </c>
      <c r="L268">
        <v>4.1877508000000001E-2</v>
      </c>
      <c r="M268">
        <v>0.32269120200000001</v>
      </c>
      <c r="N268">
        <v>0.459811211</v>
      </c>
      <c r="O268">
        <v>3.1733779910000002</v>
      </c>
    </row>
    <row r="269" spans="1:15" x14ac:dyDescent="0.4">
      <c r="A269">
        <v>7</v>
      </c>
      <c r="B269">
        <v>12</v>
      </c>
      <c r="C269">
        <v>8</v>
      </c>
      <c r="D269">
        <v>11</v>
      </c>
      <c r="E269">
        <v>10</v>
      </c>
      <c r="F269">
        <v>15</v>
      </c>
      <c r="G269">
        <v>62</v>
      </c>
      <c r="I269">
        <v>9.4413799999999997E-4</v>
      </c>
      <c r="J269">
        <v>3.2656810279999999</v>
      </c>
      <c r="K269">
        <v>0.80883550599999998</v>
      </c>
      <c r="L269">
        <v>3.3909320999999999E-2</v>
      </c>
      <c r="M269">
        <v>0.31814909000000002</v>
      </c>
      <c r="N269">
        <v>6.1834812000000003E-2</v>
      </c>
      <c r="O269">
        <v>4.4893538949999998</v>
      </c>
    </row>
    <row r="270" spans="1:15" x14ac:dyDescent="0.4">
      <c r="A270">
        <v>7</v>
      </c>
      <c r="B270">
        <v>12</v>
      </c>
      <c r="C270">
        <v>7</v>
      </c>
      <c r="D270">
        <v>11</v>
      </c>
      <c r="E270">
        <v>9</v>
      </c>
      <c r="F270">
        <v>15</v>
      </c>
      <c r="G270">
        <v>61</v>
      </c>
      <c r="I270">
        <v>3.029108E-3</v>
      </c>
      <c r="J270">
        <v>0.31219053299999999</v>
      </c>
      <c r="K270">
        <v>0.13364219699999999</v>
      </c>
      <c r="L270">
        <v>1.8949746999999999E-2</v>
      </c>
      <c r="M270">
        <v>4.6875476999999999E-2</v>
      </c>
      <c r="N270">
        <v>7.0811271999999995E-2</v>
      </c>
      <c r="O270">
        <v>0.58549833299999998</v>
      </c>
    </row>
    <row r="271" spans="1:15" x14ac:dyDescent="0.4">
      <c r="A271">
        <v>6</v>
      </c>
      <c r="B271">
        <v>13</v>
      </c>
      <c r="C271">
        <v>7</v>
      </c>
      <c r="D271">
        <v>12</v>
      </c>
      <c r="E271">
        <v>10</v>
      </c>
      <c r="F271">
        <v>15</v>
      </c>
      <c r="G271">
        <v>63</v>
      </c>
      <c r="I271">
        <v>0</v>
      </c>
      <c r="J271">
        <v>28.663433550000001</v>
      </c>
      <c r="K271">
        <v>0.121188164</v>
      </c>
      <c r="L271">
        <v>0.15061640700000001</v>
      </c>
      <c r="M271">
        <v>0.121712208</v>
      </c>
      <c r="N271">
        <v>0.52256488800000001</v>
      </c>
      <c r="O271">
        <v>29.579515220000001</v>
      </c>
    </row>
    <row r="272" spans="1:15" x14ac:dyDescent="0.4">
      <c r="A272">
        <v>4</v>
      </c>
      <c r="B272">
        <v>12</v>
      </c>
      <c r="C272">
        <v>8</v>
      </c>
      <c r="D272">
        <v>12</v>
      </c>
      <c r="E272">
        <v>11</v>
      </c>
      <c r="F272">
        <v>14</v>
      </c>
      <c r="G272">
        <v>61</v>
      </c>
      <c r="I272">
        <v>0</v>
      </c>
      <c r="J272">
        <v>0.96193647400000004</v>
      </c>
      <c r="K272">
        <v>0.63847565699999997</v>
      </c>
      <c r="L272">
        <v>4.0890454999999999E-2</v>
      </c>
      <c r="M272">
        <v>1.811957359</v>
      </c>
      <c r="N272">
        <v>7.0810794999999996E-2</v>
      </c>
      <c r="O272">
        <v>3.52407074</v>
      </c>
    </row>
    <row r="273" spans="1:15" x14ac:dyDescent="0.4">
      <c r="A273">
        <v>6</v>
      </c>
      <c r="B273">
        <v>13</v>
      </c>
      <c r="C273">
        <v>7</v>
      </c>
      <c r="D273">
        <v>12</v>
      </c>
      <c r="E273">
        <v>10</v>
      </c>
      <c r="F273">
        <v>15</v>
      </c>
      <c r="G273">
        <v>63</v>
      </c>
      <c r="I273">
        <v>0</v>
      </c>
      <c r="J273">
        <v>3.886739731</v>
      </c>
      <c r="K273">
        <v>0.57845449400000004</v>
      </c>
      <c r="L273">
        <v>0.47225999800000001</v>
      </c>
      <c r="M273">
        <v>0.146650791</v>
      </c>
      <c r="N273">
        <v>9.5740557000000004E-2</v>
      </c>
      <c r="O273">
        <v>5.1798455719999996</v>
      </c>
    </row>
    <row r="274" spans="1:15" x14ac:dyDescent="0.4">
      <c r="A274">
        <v>7</v>
      </c>
      <c r="B274">
        <v>10</v>
      </c>
      <c r="C274">
        <v>7</v>
      </c>
      <c r="D274">
        <v>11</v>
      </c>
      <c r="E274">
        <v>8</v>
      </c>
      <c r="F274">
        <v>15</v>
      </c>
      <c r="G274">
        <v>57</v>
      </c>
      <c r="I274">
        <v>0</v>
      </c>
      <c r="J274">
        <v>3.1876326000000003E-2</v>
      </c>
      <c r="K274">
        <v>0.16756963699999999</v>
      </c>
      <c r="L274">
        <v>7.6794146999999993E-2</v>
      </c>
      <c r="M274">
        <v>1.3962507000000001E-2</v>
      </c>
      <c r="N274">
        <v>1.315522909</v>
      </c>
      <c r="O274">
        <v>1.6057255269999999</v>
      </c>
    </row>
    <row r="275" spans="1:15" x14ac:dyDescent="0.4">
      <c r="A275">
        <v>7</v>
      </c>
      <c r="B275">
        <v>12</v>
      </c>
      <c r="C275">
        <v>7</v>
      </c>
      <c r="D275">
        <v>11</v>
      </c>
      <c r="E275">
        <v>8</v>
      </c>
      <c r="F275">
        <v>14</v>
      </c>
      <c r="G275">
        <v>59</v>
      </c>
      <c r="I275">
        <v>2.9933450000000001E-3</v>
      </c>
      <c r="J275">
        <v>1.8530418870000001</v>
      </c>
      <c r="K275">
        <v>0.1765275</v>
      </c>
      <c r="L275">
        <v>4.3882607999999997E-2</v>
      </c>
      <c r="M275">
        <v>3.9894580000000004E-3</v>
      </c>
      <c r="N275">
        <v>9.1754912999999994E-2</v>
      </c>
      <c r="O275">
        <v>2.1721897129999999</v>
      </c>
    </row>
    <row r="276" spans="1:15" x14ac:dyDescent="0.4">
      <c r="A276">
        <v>6</v>
      </c>
      <c r="B276">
        <v>12</v>
      </c>
      <c r="C276">
        <v>8</v>
      </c>
      <c r="D276">
        <v>11</v>
      </c>
      <c r="E276">
        <v>10</v>
      </c>
      <c r="F276">
        <v>15</v>
      </c>
      <c r="G276">
        <v>62</v>
      </c>
      <c r="I276">
        <v>0</v>
      </c>
      <c r="J276">
        <v>0.62536621100000001</v>
      </c>
      <c r="K276">
        <v>0.85467505499999996</v>
      </c>
      <c r="L276">
        <v>3.9896970000000004E-3</v>
      </c>
      <c r="M276">
        <v>0.34308290499999999</v>
      </c>
      <c r="N276">
        <v>0.523599386</v>
      </c>
      <c r="O276">
        <v>2.3507132529999999</v>
      </c>
    </row>
    <row r="277" spans="1:15" x14ac:dyDescent="0.4">
      <c r="A277">
        <v>7</v>
      </c>
      <c r="B277">
        <v>11</v>
      </c>
      <c r="C277">
        <v>9</v>
      </c>
      <c r="D277">
        <v>11</v>
      </c>
      <c r="E277">
        <v>10</v>
      </c>
      <c r="F277">
        <v>14</v>
      </c>
      <c r="G277">
        <v>62</v>
      </c>
      <c r="I277">
        <v>2.009392E-3</v>
      </c>
      <c r="J277">
        <v>3.813832283</v>
      </c>
      <c r="K277">
        <v>2.0893752569999999</v>
      </c>
      <c r="L277">
        <v>5.9840680000000004E-3</v>
      </c>
      <c r="M277">
        <v>0.212433338</v>
      </c>
      <c r="N277">
        <v>1.5955924999999999E-2</v>
      </c>
      <c r="O277">
        <v>6.1395902629999997</v>
      </c>
    </row>
    <row r="278" spans="1:15" x14ac:dyDescent="0.4">
      <c r="A278">
        <v>7</v>
      </c>
      <c r="B278">
        <v>13</v>
      </c>
      <c r="C278">
        <v>7</v>
      </c>
      <c r="D278">
        <v>9</v>
      </c>
      <c r="E278">
        <v>10</v>
      </c>
      <c r="F278">
        <v>15</v>
      </c>
      <c r="G278">
        <v>58</v>
      </c>
      <c r="I278">
        <v>0</v>
      </c>
      <c r="J278">
        <v>14.803408859999999</v>
      </c>
      <c r="K278">
        <v>4.1887760000000003E-2</v>
      </c>
      <c r="L278">
        <v>9.9754300000000004E-4</v>
      </c>
      <c r="M278">
        <v>0.35305595400000001</v>
      </c>
      <c r="N278">
        <v>0.192484617</v>
      </c>
      <c r="O278">
        <v>15.39183474</v>
      </c>
    </row>
    <row r="279" spans="1:15" x14ac:dyDescent="0.4">
      <c r="A279">
        <v>6</v>
      </c>
      <c r="B279">
        <v>10</v>
      </c>
      <c r="C279">
        <v>8</v>
      </c>
      <c r="D279">
        <v>12</v>
      </c>
      <c r="E279">
        <v>8</v>
      </c>
      <c r="F279">
        <v>14</v>
      </c>
      <c r="G279">
        <v>58</v>
      </c>
      <c r="I279">
        <v>0</v>
      </c>
      <c r="J279">
        <v>0.10571646699999999</v>
      </c>
      <c r="K279">
        <v>3.1526350980000002</v>
      </c>
      <c r="L279">
        <v>2.0943641999999998E-2</v>
      </c>
      <c r="M279">
        <v>4.9870009999999996E-3</v>
      </c>
      <c r="N279">
        <v>0.16208481799999999</v>
      </c>
      <c r="O279">
        <v>3.4463670249999998</v>
      </c>
    </row>
    <row r="280" spans="1:15" x14ac:dyDescent="0.4">
      <c r="A280">
        <v>6</v>
      </c>
      <c r="B280">
        <v>12</v>
      </c>
      <c r="C280">
        <v>7</v>
      </c>
      <c r="D280">
        <v>11</v>
      </c>
      <c r="E280">
        <v>9</v>
      </c>
      <c r="F280">
        <v>16</v>
      </c>
      <c r="G280">
        <v>61</v>
      </c>
      <c r="I280">
        <v>0</v>
      </c>
      <c r="J280">
        <v>2.2680263520000001</v>
      </c>
      <c r="K280">
        <v>6.5355778000000003E-2</v>
      </c>
      <c r="L280">
        <v>3.9892199999999999E-3</v>
      </c>
      <c r="M280">
        <v>1.8949509E-2</v>
      </c>
      <c r="N280">
        <v>0.73903846699999998</v>
      </c>
      <c r="O280">
        <v>3.095359325</v>
      </c>
    </row>
    <row r="281" spans="1:15" x14ac:dyDescent="0.4">
      <c r="A281">
        <v>7</v>
      </c>
      <c r="B281">
        <v>11</v>
      </c>
      <c r="C281">
        <v>8</v>
      </c>
      <c r="D281">
        <v>11</v>
      </c>
      <c r="E281">
        <v>8</v>
      </c>
      <c r="F281">
        <v>17</v>
      </c>
      <c r="G281">
        <v>61</v>
      </c>
      <c r="I281">
        <v>2.9914379999999999E-3</v>
      </c>
      <c r="J281">
        <v>0.53059291799999997</v>
      </c>
      <c r="K281">
        <v>0.55702233300000004</v>
      </c>
      <c r="L281">
        <v>4.6874046000000003E-2</v>
      </c>
      <c r="M281">
        <v>1.3963223E-2</v>
      </c>
      <c r="N281">
        <v>1.365992308</v>
      </c>
      <c r="O281">
        <v>2.5174362659999998</v>
      </c>
    </row>
    <row r="282" spans="1:15" x14ac:dyDescent="0.4">
      <c r="A282">
        <v>6</v>
      </c>
      <c r="B282">
        <v>12</v>
      </c>
      <c r="C282">
        <v>8</v>
      </c>
      <c r="D282">
        <v>10</v>
      </c>
      <c r="E282">
        <v>9</v>
      </c>
      <c r="F282">
        <v>16</v>
      </c>
      <c r="G282">
        <v>60</v>
      </c>
      <c r="I282">
        <v>0</v>
      </c>
      <c r="J282">
        <v>1.141018391</v>
      </c>
      <c r="K282">
        <v>1.8656027319999999</v>
      </c>
      <c r="L282">
        <v>9.9754300000000004E-4</v>
      </c>
      <c r="M282">
        <v>5.5850744000000001E-2</v>
      </c>
      <c r="N282">
        <v>2.3236811159999999</v>
      </c>
      <c r="O282">
        <v>5.3871505260000001</v>
      </c>
    </row>
    <row r="283" spans="1:15" x14ac:dyDescent="0.4">
      <c r="A283">
        <v>6</v>
      </c>
      <c r="B283">
        <v>12</v>
      </c>
      <c r="C283">
        <v>8</v>
      </c>
      <c r="D283">
        <v>10</v>
      </c>
      <c r="E283">
        <v>10</v>
      </c>
      <c r="F283">
        <v>13</v>
      </c>
      <c r="G283">
        <v>59</v>
      </c>
      <c r="I283">
        <v>0</v>
      </c>
      <c r="J283">
        <v>10.11489654</v>
      </c>
      <c r="K283">
        <v>0.56652450600000004</v>
      </c>
      <c r="L283">
        <v>1.4961243000000001E-2</v>
      </c>
      <c r="M283">
        <v>0.15753626800000001</v>
      </c>
      <c r="N283">
        <v>1.4960051E-2</v>
      </c>
      <c r="O283">
        <v>10.8688786</v>
      </c>
    </row>
    <row r="284" spans="1:15" x14ac:dyDescent="0.4">
      <c r="A284">
        <v>7</v>
      </c>
      <c r="B284">
        <v>12</v>
      </c>
      <c r="C284">
        <v>8</v>
      </c>
      <c r="D284">
        <v>11</v>
      </c>
      <c r="E284">
        <v>10</v>
      </c>
      <c r="F284">
        <v>13</v>
      </c>
      <c r="G284">
        <v>61</v>
      </c>
      <c r="I284">
        <v>0</v>
      </c>
      <c r="J284">
        <v>0.50622749300000003</v>
      </c>
      <c r="K284">
        <v>0.68966651000000001</v>
      </c>
      <c r="L284">
        <v>2.992153E-3</v>
      </c>
      <c r="M284">
        <v>0.19952940899999999</v>
      </c>
      <c r="N284">
        <v>0.35900163699999998</v>
      </c>
      <c r="O284">
        <v>1.7574172020000001</v>
      </c>
    </row>
    <row r="285" spans="1:15" x14ac:dyDescent="0.4">
      <c r="A285">
        <v>7</v>
      </c>
      <c r="B285">
        <v>12</v>
      </c>
      <c r="C285">
        <v>8</v>
      </c>
      <c r="D285">
        <v>12</v>
      </c>
      <c r="E285">
        <v>9</v>
      </c>
      <c r="F285">
        <v>17</v>
      </c>
      <c r="G285">
        <v>64</v>
      </c>
      <c r="I285">
        <v>9.9659000000000011E-4</v>
      </c>
      <c r="J285">
        <v>0.40297317500000002</v>
      </c>
      <c r="K285">
        <v>0.64925193800000003</v>
      </c>
      <c r="L285">
        <v>1.4963387999999999E-2</v>
      </c>
      <c r="M285">
        <v>3.0918597999999999E-2</v>
      </c>
      <c r="N285">
        <v>2.9330215449999999</v>
      </c>
      <c r="O285">
        <v>4.0321252349999996</v>
      </c>
    </row>
    <row r="286" spans="1:15" x14ac:dyDescent="0.4">
      <c r="A286">
        <v>7</v>
      </c>
      <c r="B286">
        <v>12</v>
      </c>
      <c r="C286">
        <v>6</v>
      </c>
      <c r="D286">
        <v>11</v>
      </c>
      <c r="E286">
        <v>9</v>
      </c>
      <c r="F286">
        <v>16</v>
      </c>
      <c r="G286">
        <v>61</v>
      </c>
      <c r="I286">
        <v>9.9587400000000011E-4</v>
      </c>
      <c r="J286">
        <v>2.6001279350000002</v>
      </c>
      <c r="K286">
        <v>0.231028557</v>
      </c>
      <c r="L286">
        <v>6.9808960000000003E-3</v>
      </c>
      <c r="M286">
        <v>3.9895535000000003E-2</v>
      </c>
      <c r="N286">
        <v>0.83472585700000002</v>
      </c>
      <c r="O286">
        <v>3.7137546540000002</v>
      </c>
    </row>
    <row r="287" spans="1:15" x14ac:dyDescent="0.4">
      <c r="A287">
        <v>7</v>
      </c>
      <c r="B287">
        <v>13</v>
      </c>
      <c r="C287">
        <v>9</v>
      </c>
      <c r="D287">
        <v>10</v>
      </c>
      <c r="E287">
        <v>9</v>
      </c>
      <c r="F287">
        <v>15</v>
      </c>
      <c r="G287">
        <v>63</v>
      </c>
      <c r="I287">
        <v>1.994848E-3</v>
      </c>
      <c r="J287">
        <v>50.835397479999997</v>
      </c>
      <c r="K287">
        <v>2.2999334340000002</v>
      </c>
      <c r="L287">
        <v>8.9745520000000002E-3</v>
      </c>
      <c r="M287">
        <v>4.2885779999999998E-2</v>
      </c>
      <c r="N287">
        <v>0.83920455000000005</v>
      </c>
      <c r="O287">
        <v>54.028390649999999</v>
      </c>
    </row>
    <row r="288" spans="1:15" x14ac:dyDescent="0.4">
      <c r="A288">
        <v>5</v>
      </c>
      <c r="B288">
        <v>12</v>
      </c>
      <c r="C288">
        <v>7</v>
      </c>
      <c r="D288">
        <v>13</v>
      </c>
      <c r="E288">
        <v>10</v>
      </c>
      <c r="F288">
        <v>14</v>
      </c>
      <c r="G288">
        <v>61</v>
      </c>
      <c r="I288">
        <v>0</v>
      </c>
      <c r="J288">
        <v>3.6623957159999998</v>
      </c>
      <c r="K288">
        <v>0.34004950499999997</v>
      </c>
      <c r="L288">
        <v>0.15662527100000001</v>
      </c>
      <c r="M288">
        <v>0.40392041200000001</v>
      </c>
      <c r="N288">
        <v>1.1971951E-2</v>
      </c>
      <c r="O288">
        <v>4.5749628539999998</v>
      </c>
    </row>
    <row r="289" spans="1:15" x14ac:dyDescent="0.4">
      <c r="A289">
        <v>6</v>
      </c>
      <c r="B289">
        <v>12</v>
      </c>
      <c r="C289">
        <v>8</v>
      </c>
      <c r="D289">
        <v>10</v>
      </c>
      <c r="E289">
        <v>11</v>
      </c>
      <c r="F289">
        <v>10</v>
      </c>
      <c r="G289">
        <v>57</v>
      </c>
      <c r="I289">
        <v>0</v>
      </c>
      <c r="J289">
        <v>0.69518065500000004</v>
      </c>
      <c r="K289">
        <v>1.3066551689999999</v>
      </c>
      <c r="L289">
        <v>1.3963223E-2</v>
      </c>
      <c r="M289">
        <v>0.79966735799999999</v>
      </c>
      <c r="N289">
        <v>1.9967560000000001E-3</v>
      </c>
      <c r="O289">
        <v>2.81746316</v>
      </c>
    </row>
    <row r="290" spans="1:15" x14ac:dyDescent="0.4">
      <c r="A290">
        <v>6</v>
      </c>
      <c r="B290">
        <v>12</v>
      </c>
      <c r="C290">
        <v>8</v>
      </c>
      <c r="D290">
        <v>13</v>
      </c>
      <c r="E290">
        <v>10</v>
      </c>
      <c r="F290">
        <v>16</v>
      </c>
      <c r="G290">
        <v>65</v>
      </c>
      <c r="I290">
        <v>9.9778200000000001E-4</v>
      </c>
      <c r="J290">
        <v>25.417751790000001</v>
      </c>
      <c r="K290">
        <v>1.3074612619999999</v>
      </c>
      <c r="L290">
        <v>6.9813251000000007E-2</v>
      </c>
      <c r="M290">
        <v>0.244346857</v>
      </c>
      <c r="N290">
        <v>0.62536692599999999</v>
      </c>
      <c r="O290">
        <v>27.665737870000001</v>
      </c>
    </row>
    <row r="291" spans="1:15" x14ac:dyDescent="0.4">
      <c r="A291">
        <v>7</v>
      </c>
      <c r="B291">
        <v>13</v>
      </c>
      <c r="C291">
        <v>7</v>
      </c>
      <c r="D291">
        <v>11</v>
      </c>
      <c r="E291">
        <v>9</v>
      </c>
      <c r="F291">
        <v>15</v>
      </c>
      <c r="G291">
        <v>62</v>
      </c>
      <c r="I291">
        <v>3.9885040000000004E-3</v>
      </c>
      <c r="J291">
        <v>5.3786392210000002</v>
      </c>
      <c r="K291">
        <v>0.25332403199999998</v>
      </c>
      <c r="L291">
        <v>4.0890693999999998E-2</v>
      </c>
      <c r="M291">
        <v>4.3882607999999997E-2</v>
      </c>
      <c r="N291">
        <v>1.712985516</v>
      </c>
      <c r="O291">
        <v>7.4337105750000001</v>
      </c>
    </row>
    <row r="292" spans="1:15" x14ac:dyDescent="0.4">
      <c r="A292">
        <v>7</v>
      </c>
      <c r="B292">
        <v>12</v>
      </c>
      <c r="C292">
        <v>7</v>
      </c>
      <c r="D292">
        <v>11</v>
      </c>
      <c r="E292">
        <v>9</v>
      </c>
      <c r="F292">
        <v>15</v>
      </c>
      <c r="G292">
        <v>61</v>
      </c>
      <c r="I292">
        <v>9.9730499999999998E-4</v>
      </c>
      <c r="J292">
        <v>1.059591532</v>
      </c>
      <c r="K292">
        <v>0.75230884600000003</v>
      </c>
      <c r="L292">
        <v>7.7841519999999997E-2</v>
      </c>
      <c r="M292">
        <v>2.5918007E-2</v>
      </c>
      <c r="N292">
        <v>0.473738194</v>
      </c>
      <c r="O292">
        <v>2.3903954029999999</v>
      </c>
    </row>
    <row r="293" spans="1:15" x14ac:dyDescent="0.4">
      <c r="A293">
        <v>6</v>
      </c>
      <c r="B293">
        <v>11</v>
      </c>
      <c r="C293">
        <v>7</v>
      </c>
      <c r="D293">
        <v>11</v>
      </c>
      <c r="E293">
        <v>10</v>
      </c>
      <c r="F293">
        <v>16</v>
      </c>
      <c r="G293">
        <v>61</v>
      </c>
      <c r="I293">
        <v>9.9515900000000002E-4</v>
      </c>
      <c r="J293">
        <v>31.557756659999999</v>
      </c>
      <c r="K293">
        <v>0.19500827800000001</v>
      </c>
      <c r="L293">
        <v>6.4824581000000006E-2</v>
      </c>
      <c r="M293">
        <v>0.14113497699999999</v>
      </c>
      <c r="N293">
        <v>5.0467407700000004</v>
      </c>
      <c r="O293">
        <v>37.006460429999997</v>
      </c>
    </row>
    <row r="294" spans="1:15" x14ac:dyDescent="0.4">
      <c r="A294">
        <v>5</v>
      </c>
      <c r="B294">
        <v>12</v>
      </c>
      <c r="C294">
        <v>7</v>
      </c>
      <c r="D294">
        <v>12</v>
      </c>
      <c r="E294">
        <v>11</v>
      </c>
      <c r="F294">
        <v>15</v>
      </c>
      <c r="G294">
        <v>61</v>
      </c>
      <c r="I294">
        <v>0</v>
      </c>
      <c r="J294">
        <v>4.8001935480000002</v>
      </c>
      <c r="K294">
        <v>0.54354238499999996</v>
      </c>
      <c r="L294">
        <v>0.46074032799999998</v>
      </c>
      <c r="M294">
        <v>0.98037910500000003</v>
      </c>
      <c r="N294">
        <v>1.7862589360000001</v>
      </c>
      <c r="O294">
        <v>8.5711143019999998</v>
      </c>
    </row>
    <row r="295" spans="1:15" x14ac:dyDescent="0.4">
      <c r="A295">
        <v>5</v>
      </c>
      <c r="B295">
        <v>10</v>
      </c>
      <c r="C295">
        <v>7</v>
      </c>
      <c r="D295">
        <v>11</v>
      </c>
      <c r="E295">
        <v>11</v>
      </c>
      <c r="F295">
        <v>16</v>
      </c>
      <c r="G295">
        <v>57</v>
      </c>
      <c r="I295">
        <v>9.9730499999999998E-4</v>
      </c>
      <c r="J295">
        <v>6.5821885999999996E-2</v>
      </c>
      <c r="K295">
        <v>0.109709263</v>
      </c>
      <c r="L295">
        <v>5.5848122E-2</v>
      </c>
      <c r="M295">
        <v>2.553685427</v>
      </c>
      <c r="N295">
        <v>0.65129756900000002</v>
      </c>
      <c r="O295">
        <v>3.437359571</v>
      </c>
    </row>
    <row r="296" spans="1:15" x14ac:dyDescent="0.4">
      <c r="A296">
        <v>7</v>
      </c>
      <c r="B296">
        <v>9</v>
      </c>
      <c r="C296">
        <v>7</v>
      </c>
      <c r="D296">
        <v>10</v>
      </c>
      <c r="E296">
        <v>11</v>
      </c>
      <c r="F296">
        <v>14</v>
      </c>
      <c r="G296">
        <v>58</v>
      </c>
      <c r="I296">
        <v>1.99461E-3</v>
      </c>
      <c r="J296">
        <v>5.9833530000000003E-3</v>
      </c>
      <c r="K296">
        <v>7.2839975000000001E-2</v>
      </c>
      <c r="L296">
        <v>9.9539799999999999E-4</v>
      </c>
      <c r="M296">
        <v>1.050192595</v>
      </c>
      <c r="N296">
        <v>0.163593769</v>
      </c>
      <c r="O296">
        <v>1.321498632</v>
      </c>
    </row>
    <row r="297" spans="1:15" x14ac:dyDescent="0.4">
      <c r="A297">
        <v>6</v>
      </c>
      <c r="B297">
        <v>11</v>
      </c>
      <c r="C297">
        <v>5</v>
      </c>
      <c r="D297">
        <v>12</v>
      </c>
      <c r="E297">
        <v>9</v>
      </c>
      <c r="F297">
        <v>16</v>
      </c>
      <c r="G297">
        <v>59</v>
      </c>
      <c r="I297">
        <v>0</v>
      </c>
      <c r="J297">
        <v>0.253873348</v>
      </c>
      <c r="K297">
        <v>1.9941329999999999E-3</v>
      </c>
      <c r="L297">
        <v>0.45928597500000001</v>
      </c>
      <c r="M297">
        <v>8.2779883999999998E-2</v>
      </c>
      <c r="N297">
        <v>2.3253147599999999</v>
      </c>
      <c r="O297">
        <v>3.1242067809999998</v>
      </c>
    </row>
    <row r="298" spans="1:15" x14ac:dyDescent="0.4">
      <c r="A298">
        <v>7</v>
      </c>
      <c r="B298">
        <v>13</v>
      </c>
      <c r="C298">
        <v>7</v>
      </c>
      <c r="D298">
        <v>12</v>
      </c>
      <c r="E298">
        <v>10</v>
      </c>
      <c r="F298">
        <v>14</v>
      </c>
      <c r="G298">
        <v>63</v>
      </c>
      <c r="I298">
        <v>9.9492099999999996E-4</v>
      </c>
      <c r="J298">
        <v>3.1292889119999998</v>
      </c>
      <c r="K298">
        <v>0.35607004199999998</v>
      </c>
      <c r="L298">
        <v>0.386965752</v>
      </c>
      <c r="M298">
        <v>0.51424288699999998</v>
      </c>
      <c r="N298">
        <v>5.8842420999999999E-2</v>
      </c>
      <c r="O298">
        <v>4.4533505440000001</v>
      </c>
    </row>
    <row r="299" spans="1:15" x14ac:dyDescent="0.4">
      <c r="A299">
        <v>7</v>
      </c>
      <c r="B299">
        <v>13</v>
      </c>
      <c r="C299">
        <v>8</v>
      </c>
      <c r="D299">
        <v>10</v>
      </c>
      <c r="E299">
        <v>9</v>
      </c>
      <c r="F299">
        <v>15</v>
      </c>
      <c r="G299">
        <v>62</v>
      </c>
      <c r="I299">
        <v>9.9778200000000001E-4</v>
      </c>
      <c r="J299">
        <v>48.075521469999998</v>
      </c>
      <c r="K299">
        <v>0.43184518799999999</v>
      </c>
      <c r="L299">
        <v>3.1915425999999997E-2</v>
      </c>
      <c r="M299">
        <v>3.2911777000000003E-2</v>
      </c>
      <c r="N299">
        <v>0.550525665</v>
      </c>
      <c r="O299">
        <v>49.12571406</v>
      </c>
    </row>
    <row r="300" spans="1:15" x14ac:dyDescent="0.4">
      <c r="A300">
        <v>7</v>
      </c>
      <c r="B300">
        <v>12</v>
      </c>
      <c r="C300">
        <v>8</v>
      </c>
      <c r="D300">
        <v>12</v>
      </c>
      <c r="E300">
        <v>10</v>
      </c>
      <c r="F300">
        <v>14</v>
      </c>
      <c r="G300">
        <v>63</v>
      </c>
      <c r="I300">
        <v>1.030207E-3</v>
      </c>
      <c r="J300">
        <v>0.32612896000000002</v>
      </c>
      <c r="K300">
        <v>0.72809481600000003</v>
      </c>
      <c r="L300">
        <v>5.8878659999999999E-2</v>
      </c>
      <c r="M300">
        <v>0.108709097</v>
      </c>
      <c r="N300">
        <v>0.136667013</v>
      </c>
      <c r="O300">
        <v>1.363418102</v>
      </c>
    </row>
    <row r="301" spans="1:15" x14ac:dyDescent="0.4">
      <c r="A301">
        <v>7</v>
      </c>
      <c r="B301">
        <v>12</v>
      </c>
      <c r="C301">
        <v>8</v>
      </c>
      <c r="D301">
        <v>11</v>
      </c>
      <c r="E301">
        <v>10</v>
      </c>
      <c r="F301">
        <v>15</v>
      </c>
      <c r="G301">
        <v>62</v>
      </c>
      <c r="I301">
        <v>9.9635099999999992E-4</v>
      </c>
      <c r="J301">
        <v>1.464096785</v>
      </c>
      <c r="K301">
        <v>1.019862652</v>
      </c>
      <c r="L301">
        <v>4.7871827999999998E-2</v>
      </c>
      <c r="M301">
        <v>0.36306977299999998</v>
      </c>
      <c r="N301">
        <v>8.8720798000000003E-2</v>
      </c>
      <c r="O301">
        <v>2.9876110549999999</v>
      </c>
    </row>
    <row r="302" spans="1:15" x14ac:dyDescent="0.4">
      <c r="A302">
        <v>7</v>
      </c>
      <c r="B302">
        <v>12</v>
      </c>
      <c r="C302">
        <v>8</v>
      </c>
      <c r="D302">
        <v>10</v>
      </c>
      <c r="E302">
        <v>10</v>
      </c>
      <c r="F302">
        <v>13</v>
      </c>
      <c r="G302">
        <v>60</v>
      </c>
      <c r="I302">
        <v>0</v>
      </c>
      <c r="J302">
        <v>0.94148278200000002</v>
      </c>
      <c r="K302">
        <v>2.0566239359999998</v>
      </c>
      <c r="L302">
        <v>2.4932623000000001E-2</v>
      </c>
      <c r="M302">
        <v>0.358042955</v>
      </c>
      <c r="N302">
        <v>0.96741414100000001</v>
      </c>
      <c r="O302">
        <v>4.3504910470000002</v>
      </c>
    </row>
    <row r="303" spans="1:15" x14ac:dyDescent="0.4">
      <c r="A303">
        <v>8</v>
      </c>
      <c r="B303">
        <v>13</v>
      </c>
      <c r="C303">
        <v>8</v>
      </c>
      <c r="D303">
        <v>12</v>
      </c>
      <c r="E303">
        <v>9</v>
      </c>
      <c r="F303">
        <v>16</v>
      </c>
      <c r="G303">
        <v>66</v>
      </c>
      <c r="I303">
        <v>0</v>
      </c>
      <c r="J303">
        <v>2.5299816129999999</v>
      </c>
      <c r="K303">
        <v>0.52160572999999999</v>
      </c>
      <c r="L303">
        <v>5.8918475999999997E-2</v>
      </c>
      <c r="M303">
        <v>3.7899255999999999E-2</v>
      </c>
      <c r="N303">
        <v>0.27776813500000003</v>
      </c>
      <c r="O303">
        <v>3.429105759</v>
      </c>
    </row>
    <row r="304" spans="1:15" x14ac:dyDescent="0.4">
      <c r="A304">
        <v>7</v>
      </c>
      <c r="B304">
        <v>12</v>
      </c>
      <c r="C304">
        <v>8</v>
      </c>
      <c r="D304">
        <v>12</v>
      </c>
      <c r="E304">
        <v>9</v>
      </c>
      <c r="F304">
        <v>14</v>
      </c>
      <c r="G304">
        <v>62</v>
      </c>
      <c r="I304">
        <v>9.9706600000000001E-4</v>
      </c>
      <c r="J304">
        <v>1.596730947</v>
      </c>
      <c r="K304">
        <v>0.41583395000000001</v>
      </c>
      <c r="L304">
        <v>2.4981021999999999E-2</v>
      </c>
      <c r="M304">
        <v>4.1887522000000003E-2</v>
      </c>
      <c r="N304">
        <v>1.5955687E-2</v>
      </c>
      <c r="O304">
        <v>2.1003232000000001</v>
      </c>
    </row>
    <row r="305" spans="1:15" x14ac:dyDescent="0.4">
      <c r="A305">
        <v>7</v>
      </c>
      <c r="B305">
        <v>11</v>
      </c>
      <c r="C305">
        <v>8</v>
      </c>
      <c r="D305">
        <v>11</v>
      </c>
      <c r="E305">
        <v>10</v>
      </c>
      <c r="F305">
        <v>15</v>
      </c>
      <c r="G305">
        <v>61</v>
      </c>
      <c r="I305">
        <v>9.9539799999999999E-4</v>
      </c>
      <c r="J305">
        <v>0.18151521700000001</v>
      </c>
      <c r="K305">
        <v>0.61546325700000004</v>
      </c>
      <c r="L305">
        <v>3.9887430000000003E-3</v>
      </c>
      <c r="M305">
        <v>0.33028101900000001</v>
      </c>
      <c r="N305">
        <v>1.0043139459999999</v>
      </c>
      <c r="O305">
        <v>2.1475298399999998</v>
      </c>
    </row>
    <row r="306" spans="1:15" x14ac:dyDescent="0.4">
      <c r="A306">
        <v>4</v>
      </c>
      <c r="B306">
        <v>12</v>
      </c>
      <c r="C306">
        <v>8</v>
      </c>
      <c r="D306">
        <v>12</v>
      </c>
      <c r="E306">
        <v>11</v>
      </c>
      <c r="F306">
        <v>16</v>
      </c>
      <c r="G306">
        <v>63</v>
      </c>
      <c r="I306">
        <v>0</v>
      </c>
      <c r="J306">
        <v>0.164557695</v>
      </c>
      <c r="K306">
        <v>0.83877062800000002</v>
      </c>
      <c r="L306">
        <v>0.116723299</v>
      </c>
      <c r="M306">
        <v>0.74055218700000003</v>
      </c>
      <c r="N306">
        <v>3.834099293</v>
      </c>
      <c r="O306">
        <v>5.6966669559999996</v>
      </c>
    </row>
    <row r="307" spans="1:15" x14ac:dyDescent="0.4">
      <c r="A307">
        <v>6</v>
      </c>
      <c r="B307">
        <v>12</v>
      </c>
      <c r="C307">
        <v>8</v>
      </c>
      <c r="D307">
        <v>12</v>
      </c>
      <c r="E307">
        <v>9</v>
      </c>
      <c r="F307">
        <v>14</v>
      </c>
      <c r="G307">
        <v>61</v>
      </c>
      <c r="I307">
        <v>0</v>
      </c>
      <c r="J307">
        <v>3.0016016959999998</v>
      </c>
      <c r="K307">
        <v>1.939585447</v>
      </c>
      <c r="L307">
        <v>1.7989873999999999E-2</v>
      </c>
      <c r="M307">
        <v>8.2782269000000006E-2</v>
      </c>
      <c r="N307">
        <v>0.12167215300000001</v>
      </c>
      <c r="O307">
        <v>5.1672747140000004</v>
      </c>
    </row>
    <row r="308" spans="1:15" x14ac:dyDescent="0.4">
      <c r="A308">
        <v>7</v>
      </c>
      <c r="B308">
        <v>12</v>
      </c>
      <c r="C308">
        <v>8</v>
      </c>
      <c r="D308">
        <v>11</v>
      </c>
      <c r="E308">
        <v>11</v>
      </c>
      <c r="F308">
        <v>14</v>
      </c>
      <c r="G308">
        <v>63</v>
      </c>
      <c r="I308">
        <v>2.5820729999999998E-3</v>
      </c>
      <c r="J308">
        <v>0.824770212</v>
      </c>
      <c r="K308">
        <v>1.143639088</v>
      </c>
      <c r="L308">
        <v>6.5863609000000004E-2</v>
      </c>
      <c r="M308">
        <v>0.57796049100000002</v>
      </c>
      <c r="N308">
        <v>0.43384146699999998</v>
      </c>
      <c r="O308">
        <v>3.050654888</v>
      </c>
    </row>
    <row r="309" spans="1:15" x14ac:dyDescent="0.4">
      <c r="A309">
        <v>4</v>
      </c>
      <c r="B309">
        <v>11</v>
      </c>
      <c r="C309">
        <v>8</v>
      </c>
      <c r="D309">
        <v>12</v>
      </c>
      <c r="E309">
        <v>10</v>
      </c>
      <c r="F309">
        <v>14</v>
      </c>
      <c r="G309">
        <v>59</v>
      </c>
      <c r="I309">
        <v>0</v>
      </c>
      <c r="J309">
        <v>1.614746332</v>
      </c>
      <c r="K309">
        <v>2.6546380520000001</v>
      </c>
      <c r="L309">
        <v>7.3762416999999997E-2</v>
      </c>
      <c r="M309">
        <v>0.19303440999999999</v>
      </c>
      <c r="N309">
        <v>1.4902887339999999</v>
      </c>
      <c r="O309">
        <v>6.0369064809999999</v>
      </c>
    </row>
    <row r="310" spans="1:15" x14ac:dyDescent="0.4">
      <c r="A310">
        <v>6</v>
      </c>
      <c r="B310">
        <v>12</v>
      </c>
      <c r="C310">
        <v>8</v>
      </c>
      <c r="D310">
        <v>12</v>
      </c>
      <c r="E310">
        <v>11</v>
      </c>
      <c r="F310">
        <v>15</v>
      </c>
      <c r="G310">
        <v>63</v>
      </c>
      <c r="I310">
        <v>0</v>
      </c>
      <c r="J310">
        <v>14.829255099999999</v>
      </c>
      <c r="K310">
        <v>0.54953885099999999</v>
      </c>
      <c r="L310">
        <v>9.2790841999999998E-2</v>
      </c>
      <c r="M310">
        <v>0.86963605899999996</v>
      </c>
      <c r="N310">
        <v>0.174569845</v>
      </c>
      <c r="O310">
        <v>16.518703460000001</v>
      </c>
    </row>
    <row r="311" spans="1:15" x14ac:dyDescent="0.4">
      <c r="A311">
        <v>7</v>
      </c>
      <c r="B311">
        <v>13</v>
      </c>
      <c r="C311">
        <v>8</v>
      </c>
      <c r="D311">
        <v>11</v>
      </c>
      <c r="E311">
        <v>11</v>
      </c>
      <c r="F311">
        <v>15</v>
      </c>
      <c r="G311">
        <v>64</v>
      </c>
      <c r="I311">
        <v>0</v>
      </c>
      <c r="J311">
        <v>9.4925508500000007</v>
      </c>
      <c r="K311">
        <v>1.0721774100000001</v>
      </c>
      <c r="L311">
        <v>2.9919623999999999E-2</v>
      </c>
      <c r="M311">
        <v>0.56204366699999997</v>
      </c>
      <c r="N311">
        <v>0.338058949</v>
      </c>
      <c r="O311">
        <v>11.49867749</v>
      </c>
    </row>
    <row r="312" spans="1:15" x14ac:dyDescent="0.4">
      <c r="A312">
        <v>6</v>
      </c>
      <c r="B312">
        <v>11</v>
      </c>
      <c r="C312">
        <v>7</v>
      </c>
      <c r="D312">
        <v>12</v>
      </c>
      <c r="E312">
        <v>10</v>
      </c>
      <c r="F312">
        <v>13</v>
      </c>
      <c r="G312">
        <v>59</v>
      </c>
      <c r="I312">
        <v>0</v>
      </c>
      <c r="J312">
        <v>0.60954523100000002</v>
      </c>
      <c r="K312">
        <v>0.22154521899999999</v>
      </c>
      <c r="L312">
        <v>0.16418433199999999</v>
      </c>
      <c r="M312">
        <v>0.11664772</v>
      </c>
      <c r="N312">
        <v>0.86459183699999997</v>
      </c>
      <c r="O312">
        <v>1.980503321</v>
      </c>
    </row>
    <row r="313" spans="1:15" x14ac:dyDescent="0.4">
      <c r="A313">
        <v>7</v>
      </c>
      <c r="B313">
        <v>12</v>
      </c>
      <c r="C313">
        <v>8</v>
      </c>
      <c r="D313">
        <v>11</v>
      </c>
      <c r="E313">
        <v>11</v>
      </c>
      <c r="F313">
        <v>16</v>
      </c>
      <c r="G313">
        <v>65</v>
      </c>
      <c r="I313">
        <v>1.0318759999999999E-3</v>
      </c>
      <c r="J313">
        <v>15.922903059999999</v>
      </c>
      <c r="K313">
        <v>2.4427571299999999</v>
      </c>
      <c r="L313">
        <v>0.19052481700000001</v>
      </c>
      <c r="M313">
        <v>0.57265949199999999</v>
      </c>
      <c r="N313">
        <v>0.87960910800000003</v>
      </c>
      <c r="O313">
        <v>20.012404199999999</v>
      </c>
    </row>
    <row r="314" spans="1:15" x14ac:dyDescent="0.4">
      <c r="A314">
        <v>7</v>
      </c>
      <c r="B314">
        <v>12</v>
      </c>
      <c r="C314">
        <v>8</v>
      </c>
      <c r="D314">
        <v>12</v>
      </c>
      <c r="E314">
        <v>10</v>
      </c>
      <c r="F314">
        <v>13</v>
      </c>
      <c r="G314">
        <v>61</v>
      </c>
      <c r="I314">
        <v>3.988981E-3</v>
      </c>
      <c r="J314">
        <v>2.1721906660000001</v>
      </c>
      <c r="K314">
        <v>0.40495610199999998</v>
      </c>
      <c r="L314">
        <v>3.4903048999999998E-2</v>
      </c>
      <c r="M314">
        <v>0.56149816500000005</v>
      </c>
      <c r="N314">
        <v>0.19148612000000001</v>
      </c>
      <c r="O314">
        <v>3.3719835279999999</v>
      </c>
    </row>
    <row r="315" spans="1:15" x14ac:dyDescent="0.4">
      <c r="A315">
        <v>6</v>
      </c>
      <c r="B315">
        <v>12</v>
      </c>
      <c r="C315">
        <v>5</v>
      </c>
      <c r="D315">
        <v>11</v>
      </c>
      <c r="E315">
        <v>10</v>
      </c>
      <c r="F315">
        <v>16</v>
      </c>
      <c r="G315">
        <v>60</v>
      </c>
      <c r="I315">
        <v>0</v>
      </c>
      <c r="J315">
        <v>11.716759440000001</v>
      </c>
      <c r="K315">
        <v>4.6841621E-2</v>
      </c>
      <c r="L315">
        <v>0.101725817</v>
      </c>
      <c r="M315">
        <v>9.0358256999999997E-2</v>
      </c>
      <c r="N315">
        <v>3.4829416279999998</v>
      </c>
      <c r="O315">
        <v>15.442467929999999</v>
      </c>
    </row>
    <row r="316" spans="1:15" x14ac:dyDescent="0.4">
      <c r="A316">
        <v>6</v>
      </c>
      <c r="B316">
        <v>13</v>
      </c>
      <c r="C316">
        <v>6</v>
      </c>
      <c r="D316">
        <v>11</v>
      </c>
      <c r="E316">
        <v>10</v>
      </c>
      <c r="F316">
        <v>15</v>
      </c>
      <c r="G316">
        <v>61</v>
      </c>
      <c r="I316">
        <v>0</v>
      </c>
      <c r="J316">
        <v>6.6893465519999999</v>
      </c>
      <c r="K316">
        <v>2.0904540999999999E-2</v>
      </c>
      <c r="L316">
        <v>9.1799736000000007E-2</v>
      </c>
      <c r="M316">
        <v>0.25331950199999997</v>
      </c>
      <c r="N316">
        <v>0.105708838</v>
      </c>
      <c r="O316">
        <v>7.1620430949999996</v>
      </c>
    </row>
    <row r="317" spans="1:15" x14ac:dyDescent="0.4">
      <c r="A317">
        <v>5</v>
      </c>
      <c r="B317">
        <v>12</v>
      </c>
      <c r="C317">
        <v>7</v>
      </c>
      <c r="D317">
        <v>11</v>
      </c>
      <c r="E317">
        <v>9</v>
      </c>
      <c r="F317">
        <v>13</v>
      </c>
      <c r="G317">
        <v>57</v>
      </c>
      <c r="I317">
        <v>0</v>
      </c>
      <c r="J317">
        <v>2.5072948930000001</v>
      </c>
      <c r="K317">
        <v>0.153589964</v>
      </c>
      <c r="L317">
        <v>4.1886567999999999E-2</v>
      </c>
      <c r="M317">
        <v>7.8829764999999996E-2</v>
      </c>
      <c r="N317">
        <v>0.244345427</v>
      </c>
      <c r="O317">
        <v>3.0308949950000001</v>
      </c>
    </row>
    <row r="318" spans="1:15" x14ac:dyDescent="0.4">
      <c r="A318">
        <v>7</v>
      </c>
      <c r="B318">
        <v>11</v>
      </c>
      <c r="C318">
        <v>8</v>
      </c>
      <c r="D318">
        <v>10</v>
      </c>
      <c r="E318">
        <v>10</v>
      </c>
      <c r="F318">
        <v>14</v>
      </c>
      <c r="G318">
        <v>60</v>
      </c>
      <c r="I318">
        <v>1.9941329999999999E-3</v>
      </c>
      <c r="J318">
        <v>14.500040289999999</v>
      </c>
      <c r="K318">
        <v>1.93326664</v>
      </c>
      <c r="L318">
        <v>1.3998747000000001E-2</v>
      </c>
      <c r="M318">
        <v>0.257315397</v>
      </c>
      <c r="N318">
        <v>0.58842849699999999</v>
      </c>
      <c r="O318">
        <v>17.297008040000001</v>
      </c>
    </row>
    <row r="319" spans="1:15" x14ac:dyDescent="0.4">
      <c r="A319">
        <v>7</v>
      </c>
      <c r="B319">
        <v>11</v>
      </c>
      <c r="C319">
        <v>8</v>
      </c>
      <c r="D319">
        <v>12</v>
      </c>
      <c r="E319">
        <v>10</v>
      </c>
      <c r="F319">
        <v>15</v>
      </c>
      <c r="G319">
        <v>63</v>
      </c>
      <c r="I319">
        <v>1.000166E-3</v>
      </c>
      <c r="J319">
        <v>0.205485106</v>
      </c>
      <c r="K319">
        <v>0.41270565999999997</v>
      </c>
      <c r="L319">
        <v>0.22544050199999999</v>
      </c>
      <c r="M319">
        <v>8.9759350000000002E-2</v>
      </c>
      <c r="N319">
        <v>0.41389369999999998</v>
      </c>
      <c r="O319">
        <v>1.3531801699999999</v>
      </c>
    </row>
    <row r="320" spans="1:15" x14ac:dyDescent="0.4">
      <c r="A320">
        <v>7</v>
      </c>
      <c r="B320">
        <v>12</v>
      </c>
      <c r="C320">
        <v>8</v>
      </c>
      <c r="D320">
        <v>11</v>
      </c>
      <c r="E320">
        <v>10</v>
      </c>
      <c r="F320">
        <v>15</v>
      </c>
      <c r="G320">
        <v>63</v>
      </c>
      <c r="I320">
        <v>1.9927019999999998E-3</v>
      </c>
      <c r="J320">
        <v>1.5535519120000001</v>
      </c>
      <c r="K320">
        <v>1.2248733039999999</v>
      </c>
      <c r="L320">
        <v>4.5876979999999998E-2</v>
      </c>
      <c r="M320">
        <v>0.20210027699999999</v>
      </c>
      <c r="N320">
        <v>0.41548538200000001</v>
      </c>
      <c r="O320">
        <v>3.4467971319999999</v>
      </c>
    </row>
    <row r="321" spans="1:15" x14ac:dyDescent="0.4">
      <c r="A321">
        <v>6</v>
      </c>
      <c r="B321">
        <v>12</v>
      </c>
      <c r="C321">
        <v>7</v>
      </c>
      <c r="D321">
        <v>12</v>
      </c>
      <c r="E321">
        <v>10</v>
      </c>
      <c r="F321">
        <v>15</v>
      </c>
      <c r="G321">
        <v>60</v>
      </c>
      <c r="I321">
        <v>0</v>
      </c>
      <c r="J321">
        <v>1.7230849269999999</v>
      </c>
      <c r="K321">
        <v>0.100732327</v>
      </c>
      <c r="L321">
        <v>0.16156673399999999</v>
      </c>
      <c r="M321">
        <v>0.43235683400000002</v>
      </c>
      <c r="N321">
        <v>2.3358075619999998</v>
      </c>
      <c r="O321">
        <v>4.757537127</v>
      </c>
    </row>
    <row r="322" spans="1:15" x14ac:dyDescent="0.4">
      <c r="A322">
        <v>6</v>
      </c>
      <c r="B322">
        <v>11</v>
      </c>
      <c r="C322">
        <v>7</v>
      </c>
      <c r="D322">
        <v>12</v>
      </c>
      <c r="E322">
        <v>11</v>
      </c>
      <c r="F322">
        <v>13</v>
      </c>
      <c r="G322">
        <v>60</v>
      </c>
      <c r="I322">
        <v>0</v>
      </c>
      <c r="J322">
        <v>0.31328702000000003</v>
      </c>
      <c r="K322">
        <v>0.42685604100000002</v>
      </c>
      <c r="L322">
        <v>5.1825761999999997E-2</v>
      </c>
      <c r="M322">
        <v>0.61938142799999996</v>
      </c>
      <c r="N322">
        <v>0.15972948100000001</v>
      </c>
      <c r="O322">
        <v>1.5727262500000001</v>
      </c>
    </row>
    <row r="323" spans="1:15" x14ac:dyDescent="0.4">
      <c r="A323">
        <v>5</v>
      </c>
      <c r="B323">
        <v>11</v>
      </c>
      <c r="C323">
        <v>7</v>
      </c>
      <c r="D323">
        <v>11</v>
      </c>
      <c r="E323">
        <v>9</v>
      </c>
      <c r="F323">
        <v>14</v>
      </c>
      <c r="G323">
        <v>57</v>
      </c>
      <c r="I323">
        <v>0</v>
      </c>
      <c r="J323">
        <v>1.069649458</v>
      </c>
      <c r="K323">
        <v>0.57946276699999999</v>
      </c>
      <c r="L323">
        <v>4.6876431000000003E-2</v>
      </c>
      <c r="M323">
        <v>9.5741987000000001E-2</v>
      </c>
      <c r="N323">
        <v>1.2986314299999999</v>
      </c>
      <c r="O323">
        <v>3.0913591380000001</v>
      </c>
    </row>
    <row r="324" spans="1:15" x14ac:dyDescent="0.4">
      <c r="A324">
        <v>7</v>
      </c>
      <c r="B324">
        <v>12</v>
      </c>
      <c r="C324">
        <v>6</v>
      </c>
      <c r="D324">
        <v>10</v>
      </c>
      <c r="E324">
        <v>9</v>
      </c>
      <c r="F324">
        <v>14</v>
      </c>
      <c r="G324">
        <v>58</v>
      </c>
      <c r="I324">
        <v>9.9611300000000008E-4</v>
      </c>
      <c r="J324">
        <v>1.6991262439999999</v>
      </c>
      <c r="K324">
        <v>5.8845281999999999E-2</v>
      </c>
      <c r="L324">
        <v>2.0944833999999999E-2</v>
      </c>
      <c r="M324">
        <v>4.7872304999999997E-2</v>
      </c>
      <c r="N324">
        <v>0.19353556599999999</v>
      </c>
      <c r="O324">
        <v>2.0233125689999998</v>
      </c>
    </row>
    <row r="325" spans="1:15" x14ac:dyDescent="0.4">
      <c r="A325">
        <v>7</v>
      </c>
      <c r="B325">
        <v>12</v>
      </c>
      <c r="C325">
        <v>7</v>
      </c>
      <c r="D325">
        <v>11</v>
      </c>
      <c r="E325">
        <v>11</v>
      </c>
      <c r="F325">
        <v>15</v>
      </c>
      <c r="G325">
        <v>63</v>
      </c>
      <c r="I325">
        <v>0</v>
      </c>
      <c r="J325">
        <v>1.513577223</v>
      </c>
      <c r="K325">
        <v>0.117733955</v>
      </c>
      <c r="L325">
        <v>7.3802947999999993E-2</v>
      </c>
      <c r="M325">
        <v>0.64633965500000001</v>
      </c>
      <c r="N325">
        <v>0.48122262999999998</v>
      </c>
      <c r="O325">
        <v>2.8406519889999999</v>
      </c>
    </row>
    <row r="326" spans="1:15" x14ac:dyDescent="0.4">
      <c r="A326">
        <v>8</v>
      </c>
      <c r="B326">
        <v>10</v>
      </c>
      <c r="C326">
        <v>8</v>
      </c>
      <c r="D326">
        <v>10</v>
      </c>
      <c r="E326">
        <v>9</v>
      </c>
      <c r="F326">
        <v>14</v>
      </c>
      <c r="G326">
        <v>59</v>
      </c>
      <c r="I326">
        <v>0</v>
      </c>
      <c r="J326">
        <v>0.59296584100000005</v>
      </c>
      <c r="K326">
        <v>0.51362562199999995</v>
      </c>
      <c r="L326">
        <v>7.9803470000000005E-3</v>
      </c>
      <c r="M326">
        <v>1.2964487E-2</v>
      </c>
      <c r="N326">
        <v>0.69683408700000005</v>
      </c>
      <c r="O326">
        <v>1.8293645380000001</v>
      </c>
    </row>
    <row r="327" spans="1:15" x14ac:dyDescent="0.4">
      <c r="A327">
        <v>6</v>
      </c>
      <c r="B327">
        <v>11</v>
      </c>
      <c r="C327">
        <v>7</v>
      </c>
      <c r="D327">
        <v>12</v>
      </c>
      <c r="E327">
        <v>11</v>
      </c>
      <c r="F327">
        <v>15</v>
      </c>
      <c r="G327">
        <v>62</v>
      </c>
      <c r="I327">
        <v>9.9778200000000001E-4</v>
      </c>
      <c r="J327">
        <v>0.172054291</v>
      </c>
      <c r="K327">
        <v>0.21797514000000001</v>
      </c>
      <c r="L327">
        <v>8.8760614000000002E-2</v>
      </c>
      <c r="M327">
        <v>1.0572321410000001</v>
      </c>
      <c r="N327">
        <v>1.311003685</v>
      </c>
      <c r="O327">
        <v>2.8529286379999999</v>
      </c>
    </row>
    <row r="328" spans="1:15" x14ac:dyDescent="0.4">
      <c r="A328">
        <v>6</v>
      </c>
      <c r="B328">
        <v>12</v>
      </c>
      <c r="C328">
        <v>7</v>
      </c>
      <c r="D328">
        <v>10</v>
      </c>
      <c r="E328">
        <v>8</v>
      </c>
      <c r="F328">
        <v>12</v>
      </c>
      <c r="G328">
        <v>55</v>
      </c>
      <c r="I328">
        <v>9.9563600000000005E-4</v>
      </c>
      <c r="J328">
        <v>9.3804261679999996</v>
      </c>
      <c r="K328">
        <v>0.28623461700000002</v>
      </c>
      <c r="L328">
        <v>1.2967348E-2</v>
      </c>
      <c r="M328">
        <v>2.3935794999999999E-2</v>
      </c>
      <c r="N328">
        <v>9.0757370000000004E-2</v>
      </c>
      <c r="O328">
        <v>9.7993063930000002</v>
      </c>
    </row>
    <row r="329" spans="1:15" x14ac:dyDescent="0.4">
      <c r="A329">
        <v>7</v>
      </c>
      <c r="B329">
        <v>12</v>
      </c>
      <c r="C329">
        <v>7</v>
      </c>
      <c r="D329">
        <v>12</v>
      </c>
      <c r="E329">
        <v>9</v>
      </c>
      <c r="F329">
        <v>14</v>
      </c>
      <c r="G329">
        <v>61</v>
      </c>
      <c r="I329">
        <v>9.9682799999999995E-4</v>
      </c>
      <c r="J329">
        <v>0.53257536900000002</v>
      </c>
      <c r="K329">
        <v>9.9732398999999999E-2</v>
      </c>
      <c r="L329">
        <v>0.128654242</v>
      </c>
      <c r="M329">
        <v>2.6928424999999999E-2</v>
      </c>
      <c r="N329">
        <v>0.78290844000000004</v>
      </c>
      <c r="O329">
        <v>1.5737931730000001</v>
      </c>
    </row>
    <row r="330" spans="1:15" x14ac:dyDescent="0.4">
      <c r="A330">
        <v>6</v>
      </c>
      <c r="B330">
        <v>12</v>
      </c>
      <c r="C330">
        <v>8</v>
      </c>
      <c r="D330">
        <v>12</v>
      </c>
      <c r="E330">
        <v>11</v>
      </c>
      <c r="F330">
        <v>13</v>
      </c>
      <c r="G330">
        <v>62</v>
      </c>
      <c r="I330">
        <v>1.02973E-3</v>
      </c>
      <c r="J330">
        <v>1.30547452</v>
      </c>
      <c r="K330">
        <v>1.091126204</v>
      </c>
      <c r="L330">
        <v>3.291297E-2</v>
      </c>
      <c r="M330">
        <v>0.97343850099999996</v>
      </c>
      <c r="N330">
        <v>0.141579866</v>
      </c>
      <c r="O330">
        <v>3.54651475</v>
      </c>
    </row>
    <row r="331" spans="1:15" x14ac:dyDescent="0.4">
      <c r="A331">
        <v>6</v>
      </c>
      <c r="B331">
        <v>12</v>
      </c>
      <c r="C331">
        <v>7</v>
      </c>
      <c r="D331">
        <v>11</v>
      </c>
      <c r="E331">
        <v>10</v>
      </c>
      <c r="F331">
        <v>15</v>
      </c>
      <c r="G331">
        <v>61</v>
      </c>
      <c r="I331">
        <v>1.0311599999999999E-3</v>
      </c>
      <c r="J331">
        <v>1.003284216</v>
      </c>
      <c r="K331">
        <v>0.220409155</v>
      </c>
      <c r="L331">
        <v>0.45976924899999999</v>
      </c>
      <c r="M331">
        <v>0.154586315</v>
      </c>
      <c r="N331">
        <v>0.63230896000000003</v>
      </c>
      <c r="O331">
        <v>2.4733889100000002</v>
      </c>
    </row>
    <row r="332" spans="1:15" x14ac:dyDescent="0.4">
      <c r="A332">
        <v>7</v>
      </c>
      <c r="B332">
        <v>12</v>
      </c>
      <c r="C332">
        <v>7</v>
      </c>
      <c r="D332">
        <v>12</v>
      </c>
      <c r="E332">
        <v>10</v>
      </c>
      <c r="F332">
        <v>14</v>
      </c>
      <c r="G332">
        <v>62</v>
      </c>
      <c r="I332">
        <v>1.0318759999999999E-3</v>
      </c>
      <c r="J332">
        <v>1.578744411</v>
      </c>
      <c r="K332">
        <v>0.255316973</v>
      </c>
      <c r="L332">
        <v>0.29226160000000001</v>
      </c>
      <c r="M332">
        <v>0.10567212099999999</v>
      </c>
      <c r="N332">
        <v>4.1921854000000001E-2</v>
      </c>
      <c r="O332">
        <v>2.2779083249999998</v>
      </c>
    </row>
    <row r="333" spans="1:15" x14ac:dyDescent="0.4">
      <c r="A333">
        <v>7</v>
      </c>
      <c r="B333">
        <v>12</v>
      </c>
      <c r="C333">
        <v>8</v>
      </c>
      <c r="D333">
        <v>11</v>
      </c>
      <c r="E333">
        <v>10</v>
      </c>
      <c r="F333">
        <v>15</v>
      </c>
      <c r="G333">
        <v>63</v>
      </c>
      <c r="I333">
        <v>9.9802000000000007E-4</v>
      </c>
      <c r="J333">
        <v>1.2327015400000001</v>
      </c>
      <c r="K333">
        <v>1.6371955869999999</v>
      </c>
      <c r="L333">
        <v>3.9892199999999999E-3</v>
      </c>
      <c r="M333">
        <v>0.17353510899999999</v>
      </c>
      <c r="N333">
        <v>2.9909443859999998</v>
      </c>
      <c r="O333">
        <v>6.048339844</v>
      </c>
    </row>
    <row r="334" spans="1:15" x14ac:dyDescent="0.4">
      <c r="A334">
        <v>7</v>
      </c>
      <c r="B334">
        <v>13</v>
      </c>
      <c r="C334">
        <v>7</v>
      </c>
      <c r="D334">
        <v>12</v>
      </c>
      <c r="E334">
        <v>10</v>
      </c>
      <c r="F334">
        <v>14</v>
      </c>
      <c r="G334">
        <v>63</v>
      </c>
      <c r="I334">
        <v>9.9754300000000004E-4</v>
      </c>
      <c r="J334">
        <v>3.9541337489999999</v>
      </c>
      <c r="K334">
        <v>0.61635088900000001</v>
      </c>
      <c r="L334">
        <v>0.10571742100000001</v>
      </c>
      <c r="M334">
        <v>0.186500788</v>
      </c>
      <c r="N334">
        <v>0.59595418</v>
      </c>
      <c r="O334">
        <v>5.4619197850000001</v>
      </c>
    </row>
    <row r="335" spans="1:15" x14ac:dyDescent="0.4">
      <c r="A335">
        <v>8</v>
      </c>
      <c r="B335">
        <v>12</v>
      </c>
      <c r="C335">
        <v>7</v>
      </c>
      <c r="D335">
        <v>12</v>
      </c>
      <c r="E335">
        <v>7</v>
      </c>
      <c r="F335">
        <v>16</v>
      </c>
      <c r="G335">
        <v>62</v>
      </c>
      <c r="I335">
        <v>0</v>
      </c>
      <c r="J335">
        <v>0.96248579000000001</v>
      </c>
      <c r="K335">
        <v>4.6894312E-2</v>
      </c>
      <c r="L335">
        <v>0.17752599699999999</v>
      </c>
      <c r="M335">
        <v>4.9850939999999998E-3</v>
      </c>
      <c r="N335">
        <v>1.776043177</v>
      </c>
      <c r="O335">
        <v>2.975858927</v>
      </c>
    </row>
    <row r="336" spans="1:15" x14ac:dyDescent="0.4">
      <c r="A336">
        <v>6</v>
      </c>
      <c r="B336">
        <v>11</v>
      </c>
      <c r="C336">
        <v>8</v>
      </c>
      <c r="D336">
        <v>12</v>
      </c>
      <c r="E336">
        <v>9</v>
      </c>
      <c r="F336">
        <v>14</v>
      </c>
      <c r="G336">
        <v>60</v>
      </c>
      <c r="I336">
        <v>9.9635099999999992E-4</v>
      </c>
      <c r="J336">
        <v>0.18054914499999999</v>
      </c>
      <c r="K336">
        <v>0.45279216799999999</v>
      </c>
      <c r="L336">
        <v>3.5904407999999999E-2</v>
      </c>
      <c r="M336">
        <v>4.3844461000000001E-2</v>
      </c>
      <c r="N336">
        <v>0.66074585900000005</v>
      </c>
      <c r="O336">
        <v>1.3778598310000001</v>
      </c>
    </row>
    <row r="337" spans="1:15" x14ac:dyDescent="0.4">
      <c r="A337">
        <v>7</v>
      </c>
      <c r="B337">
        <v>12</v>
      </c>
      <c r="C337">
        <v>8</v>
      </c>
      <c r="D337">
        <v>11</v>
      </c>
      <c r="E337">
        <v>10</v>
      </c>
      <c r="F337">
        <v>14</v>
      </c>
      <c r="G337">
        <v>62</v>
      </c>
      <c r="I337">
        <v>9.9682799999999995E-4</v>
      </c>
      <c r="J337">
        <v>0.46176528900000002</v>
      </c>
      <c r="K337">
        <v>0.24012803999999999</v>
      </c>
      <c r="L337">
        <v>0.15354633300000001</v>
      </c>
      <c r="M337">
        <v>0.191490889</v>
      </c>
      <c r="N337">
        <v>0.71512150799999996</v>
      </c>
      <c r="O337">
        <v>1.7730243210000001</v>
      </c>
    </row>
    <row r="338" spans="1:15" x14ac:dyDescent="0.4">
      <c r="A338">
        <v>7</v>
      </c>
      <c r="B338">
        <v>12</v>
      </c>
      <c r="C338">
        <v>8</v>
      </c>
      <c r="D338">
        <v>12</v>
      </c>
      <c r="E338">
        <v>8</v>
      </c>
      <c r="F338">
        <v>13</v>
      </c>
      <c r="G338">
        <v>60</v>
      </c>
      <c r="I338">
        <v>1.029968E-3</v>
      </c>
      <c r="J338">
        <v>0.47779321699999999</v>
      </c>
      <c r="K338">
        <v>1.021677256</v>
      </c>
      <c r="L338">
        <v>1.8984794999999999E-2</v>
      </c>
      <c r="M338">
        <v>7.9431529999999997E-3</v>
      </c>
      <c r="N338">
        <v>0.141622305</v>
      </c>
      <c r="O338">
        <v>1.6769905089999999</v>
      </c>
    </row>
    <row r="339" spans="1:15" x14ac:dyDescent="0.4">
      <c r="A339">
        <v>7</v>
      </c>
      <c r="B339">
        <v>12</v>
      </c>
      <c r="C339">
        <v>8</v>
      </c>
      <c r="D339">
        <v>11</v>
      </c>
      <c r="E339">
        <v>9</v>
      </c>
      <c r="F339">
        <v>14</v>
      </c>
      <c r="G339">
        <v>60</v>
      </c>
      <c r="I339">
        <v>0</v>
      </c>
      <c r="J339">
        <v>1.099100113</v>
      </c>
      <c r="K339">
        <v>0.59640455199999998</v>
      </c>
      <c r="L339">
        <v>1.6954184000000001E-2</v>
      </c>
      <c r="M339">
        <v>1.7951965E-2</v>
      </c>
      <c r="N339">
        <v>7.8826189000000005E-2</v>
      </c>
      <c r="O339">
        <v>1.8131897450000001</v>
      </c>
    </row>
    <row r="340" spans="1:15" x14ac:dyDescent="0.4">
      <c r="A340">
        <v>6</v>
      </c>
      <c r="B340">
        <v>11</v>
      </c>
      <c r="C340">
        <v>8</v>
      </c>
      <c r="D340">
        <v>11</v>
      </c>
      <c r="E340">
        <v>10</v>
      </c>
      <c r="F340">
        <v>16</v>
      </c>
      <c r="G340">
        <v>62</v>
      </c>
      <c r="I340">
        <v>0</v>
      </c>
      <c r="J340">
        <v>0.76598787300000004</v>
      </c>
      <c r="K340">
        <v>1.0092928409999999</v>
      </c>
      <c r="L340">
        <v>8.0144410000000006E-3</v>
      </c>
      <c r="M340">
        <v>0.28826475099999999</v>
      </c>
      <c r="N340">
        <v>1.124975681</v>
      </c>
      <c r="O340">
        <v>3.2014775279999999</v>
      </c>
    </row>
    <row r="341" spans="1:15" x14ac:dyDescent="0.4">
      <c r="A341">
        <v>5</v>
      </c>
      <c r="B341">
        <v>12</v>
      </c>
      <c r="C341">
        <v>7</v>
      </c>
      <c r="D341">
        <v>12</v>
      </c>
      <c r="E341">
        <v>11</v>
      </c>
      <c r="F341">
        <v>13</v>
      </c>
      <c r="G341">
        <v>60</v>
      </c>
      <c r="I341">
        <v>0</v>
      </c>
      <c r="J341">
        <v>0.82778573</v>
      </c>
      <c r="K341">
        <v>0.113696098</v>
      </c>
      <c r="L341">
        <v>6.9812297999999995E-2</v>
      </c>
      <c r="M341">
        <v>0.46680498100000001</v>
      </c>
      <c r="N341">
        <v>2.0946263999999999E-2</v>
      </c>
      <c r="O341">
        <v>1.5099594590000001</v>
      </c>
    </row>
    <row r="342" spans="1:15" x14ac:dyDescent="0.4">
      <c r="A342">
        <v>8</v>
      </c>
      <c r="B342">
        <v>13</v>
      </c>
      <c r="C342">
        <v>8</v>
      </c>
      <c r="D342">
        <v>11</v>
      </c>
      <c r="E342">
        <v>10</v>
      </c>
      <c r="F342">
        <v>14</v>
      </c>
      <c r="G342">
        <v>64</v>
      </c>
      <c r="I342">
        <v>9.9682799999999995E-4</v>
      </c>
      <c r="J342">
        <v>3.8082308770000002</v>
      </c>
      <c r="K342">
        <v>0.445005655</v>
      </c>
      <c r="L342">
        <v>5.0900221000000002E-2</v>
      </c>
      <c r="M342">
        <v>0.27880406400000002</v>
      </c>
      <c r="N342">
        <v>0.46776390099999998</v>
      </c>
      <c r="O342">
        <v>5.0565986629999999</v>
      </c>
    </row>
    <row r="343" spans="1:15" x14ac:dyDescent="0.4">
      <c r="A343">
        <v>5</v>
      </c>
      <c r="B343">
        <v>12</v>
      </c>
      <c r="C343">
        <v>8</v>
      </c>
      <c r="D343">
        <v>11</v>
      </c>
      <c r="E343">
        <v>9</v>
      </c>
      <c r="F343">
        <v>14</v>
      </c>
      <c r="G343">
        <v>59</v>
      </c>
      <c r="I343">
        <v>0</v>
      </c>
      <c r="J343">
        <v>0.48927020999999998</v>
      </c>
      <c r="K343">
        <v>0.74505686800000004</v>
      </c>
      <c r="L343">
        <v>5.7845116000000002E-2</v>
      </c>
      <c r="M343">
        <v>0.114691496</v>
      </c>
      <c r="N343">
        <v>0.51064944300000004</v>
      </c>
      <c r="O343">
        <v>1.9185109140000001</v>
      </c>
    </row>
    <row r="344" spans="1:15" x14ac:dyDescent="0.4">
      <c r="A344">
        <v>7</v>
      </c>
      <c r="B344">
        <v>10</v>
      </c>
      <c r="C344">
        <v>6</v>
      </c>
      <c r="D344">
        <v>12</v>
      </c>
      <c r="E344">
        <v>9</v>
      </c>
      <c r="F344">
        <v>12</v>
      </c>
      <c r="G344">
        <v>56</v>
      </c>
      <c r="I344">
        <v>1.0311599999999999E-3</v>
      </c>
      <c r="J344">
        <v>0.22388791999999999</v>
      </c>
      <c r="K344">
        <v>0.16854691499999999</v>
      </c>
      <c r="L344">
        <v>0.168549538</v>
      </c>
      <c r="M344">
        <v>0.113698006</v>
      </c>
      <c r="N344">
        <v>3.6901235999999997E-2</v>
      </c>
      <c r="O344">
        <v>0.71361160300000004</v>
      </c>
    </row>
    <row r="345" spans="1:15" x14ac:dyDescent="0.4">
      <c r="A345">
        <v>7</v>
      </c>
      <c r="B345">
        <v>12</v>
      </c>
      <c r="C345">
        <v>8</v>
      </c>
      <c r="D345">
        <v>11</v>
      </c>
      <c r="E345">
        <v>10</v>
      </c>
      <c r="F345">
        <v>15</v>
      </c>
      <c r="G345">
        <v>63</v>
      </c>
      <c r="I345">
        <v>9.9825900000000004E-4</v>
      </c>
      <c r="J345">
        <v>0.185503483</v>
      </c>
      <c r="K345">
        <v>1.362511158</v>
      </c>
      <c r="L345">
        <v>1.8982171999999999E-2</v>
      </c>
      <c r="M345">
        <v>0.53103828399999997</v>
      </c>
      <c r="N345">
        <v>0.50963902500000002</v>
      </c>
      <c r="O345">
        <v>2.6220397950000001</v>
      </c>
    </row>
    <row r="346" spans="1:15" x14ac:dyDescent="0.4">
      <c r="A346">
        <v>6</v>
      </c>
      <c r="B346">
        <v>12</v>
      </c>
      <c r="C346">
        <v>8</v>
      </c>
      <c r="D346">
        <v>12</v>
      </c>
      <c r="E346">
        <v>9</v>
      </c>
      <c r="F346">
        <v>15</v>
      </c>
      <c r="G346">
        <v>62</v>
      </c>
      <c r="I346">
        <v>0</v>
      </c>
      <c r="J346">
        <v>0.91024064999999998</v>
      </c>
      <c r="K346">
        <v>0.57193279299999999</v>
      </c>
      <c r="L346">
        <v>0.38995885800000002</v>
      </c>
      <c r="M346">
        <v>4.4881343999999997E-2</v>
      </c>
      <c r="N346">
        <v>0.237432957</v>
      </c>
      <c r="O346">
        <v>2.1574382779999999</v>
      </c>
    </row>
    <row r="347" spans="1:15" x14ac:dyDescent="0.4">
      <c r="A347">
        <v>6</v>
      </c>
      <c r="B347">
        <v>12</v>
      </c>
      <c r="C347">
        <v>7</v>
      </c>
      <c r="D347">
        <v>12</v>
      </c>
      <c r="E347">
        <v>10</v>
      </c>
      <c r="F347">
        <v>15</v>
      </c>
      <c r="G347">
        <v>61</v>
      </c>
      <c r="I347">
        <v>0</v>
      </c>
      <c r="J347">
        <v>0.65777635599999995</v>
      </c>
      <c r="K347">
        <v>0.24286031699999999</v>
      </c>
      <c r="L347">
        <v>0.25084066399999999</v>
      </c>
      <c r="M347">
        <v>0.111736774</v>
      </c>
      <c r="N347">
        <v>0.57043790800000005</v>
      </c>
      <c r="O347">
        <v>1.8419752119999999</v>
      </c>
    </row>
    <row r="348" spans="1:15" x14ac:dyDescent="0.4">
      <c r="A348">
        <v>7</v>
      </c>
      <c r="B348">
        <v>11</v>
      </c>
      <c r="C348">
        <v>8</v>
      </c>
      <c r="D348">
        <v>11</v>
      </c>
      <c r="E348">
        <v>10</v>
      </c>
      <c r="F348">
        <v>13</v>
      </c>
      <c r="G348">
        <v>60</v>
      </c>
      <c r="I348">
        <v>1.9936559999999999E-3</v>
      </c>
      <c r="J348">
        <v>0.56886100799999995</v>
      </c>
      <c r="K348">
        <v>0.24141907700000001</v>
      </c>
      <c r="L348">
        <v>2.6927471000000001E-2</v>
      </c>
      <c r="M348">
        <v>0.31366991999999999</v>
      </c>
      <c r="N348">
        <v>6.6821336999999995E-2</v>
      </c>
      <c r="O348">
        <v>1.2219145300000001</v>
      </c>
    </row>
    <row r="349" spans="1:15" x14ac:dyDescent="0.4">
      <c r="A349">
        <v>6</v>
      </c>
      <c r="B349">
        <v>12</v>
      </c>
      <c r="C349">
        <v>8</v>
      </c>
      <c r="D349">
        <v>12</v>
      </c>
      <c r="E349">
        <v>6</v>
      </c>
      <c r="F349">
        <v>14</v>
      </c>
      <c r="G349">
        <v>58</v>
      </c>
      <c r="I349">
        <v>9.9659000000000011E-4</v>
      </c>
      <c r="J349">
        <v>1.8248538969999999</v>
      </c>
      <c r="K349">
        <v>1.9755849839999999</v>
      </c>
      <c r="L349">
        <v>0.27825522400000002</v>
      </c>
      <c r="M349">
        <v>9.9921199999999997E-4</v>
      </c>
      <c r="N349">
        <v>5.4887295000000003E-2</v>
      </c>
      <c r="O349">
        <v>4.1365370749999997</v>
      </c>
    </row>
    <row r="350" spans="1:15" x14ac:dyDescent="0.4">
      <c r="A350">
        <v>6</v>
      </c>
      <c r="B350">
        <v>12</v>
      </c>
      <c r="C350">
        <v>9</v>
      </c>
      <c r="D350">
        <v>12</v>
      </c>
      <c r="E350">
        <v>10</v>
      </c>
      <c r="F350">
        <v>11</v>
      </c>
      <c r="G350">
        <v>60</v>
      </c>
      <c r="I350">
        <v>9.9897399999999991E-4</v>
      </c>
      <c r="J350">
        <v>0.93712639799999997</v>
      </c>
      <c r="K350">
        <v>3.4842476840000001</v>
      </c>
      <c r="L350">
        <v>4.5876026E-2</v>
      </c>
      <c r="M350">
        <v>0.247338533</v>
      </c>
      <c r="N350">
        <v>1.0968924E-2</v>
      </c>
      <c r="O350">
        <v>4.7345428470000002</v>
      </c>
    </row>
    <row r="351" spans="1:15" x14ac:dyDescent="0.4">
      <c r="A351">
        <v>6</v>
      </c>
      <c r="B351">
        <v>12</v>
      </c>
      <c r="C351">
        <v>8</v>
      </c>
      <c r="D351">
        <v>12</v>
      </c>
      <c r="E351">
        <v>9</v>
      </c>
      <c r="F351">
        <v>11</v>
      </c>
      <c r="G351">
        <v>58</v>
      </c>
      <c r="I351">
        <v>1.995087E-3</v>
      </c>
      <c r="J351">
        <v>0.118698835</v>
      </c>
      <c r="K351">
        <v>2.2456130980000002</v>
      </c>
      <c r="L351">
        <v>3.0950785000000001E-2</v>
      </c>
      <c r="M351">
        <v>6.4825773000000003E-2</v>
      </c>
      <c r="N351">
        <v>0</v>
      </c>
      <c r="O351">
        <v>2.4650423529999999</v>
      </c>
    </row>
    <row r="352" spans="1:15" x14ac:dyDescent="0.4">
      <c r="A352">
        <v>7</v>
      </c>
      <c r="B352">
        <v>10</v>
      </c>
      <c r="C352">
        <v>8</v>
      </c>
      <c r="D352">
        <v>11</v>
      </c>
      <c r="E352">
        <v>10</v>
      </c>
      <c r="F352">
        <v>16</v>
      </c>
      <c r="G352">
        <v>62</v>
      </c>
      <c r="I352">
        <v>0</v>
      </c>
      <c r="J352">
        <v>0.30418395999999998</v>
      </c>
      <c r="K352">
        <v>0.39740300200000001</v>
      </c>
      <c r="L352">
        <v>7.4841738000000005E-2</v>
      </c>
      <c r="M352">
        <v>0.23541188199999999</v>
      </c>
      <c r="N352">
        <v>1.1997654440000001</v>
      </c>
      <c r="O352">
        <v>2.2142577170000002</v>
      </c>
    </row>
    <row r="353" spans="1:15" x14ac:dyDescent="0.4">
      <c r="A353">
        <v>7</v>
      </c>
      <c r="B353">
        <v>12</v>
      </c>
      <c r="C353">
        <v>9</v>
      </c>
      <c r="D353">
        <v>12</v>
      </c>
      <c r="E353">
        <v>11</v>
      </c>
      <c r="F353">
        <v>16</v>
      </c>
      <c r="G353">
        <v>66</v>
      </c>
      <c r="I353">
        <v>9.9587400000000011E-4</v>
      </c>
      <c r="J353">
        <v>15.69073582</v>
      </c>
      <c r="K353">
        <v>6.3267838950000002</v>
      </c>
      <c r="L353">
        <v>2.7967690999999999E-2</v>
      </c>
      <c r="M353">
        <v>0.89707827600000001</v>
      </c>
      <c r="N353">
        <v>1.003974199</v>
      </c>
      <c r="O353">
        <v>23.94847918</v>
      </c>
    </row>
    <row r="354" spans="1:15" x14ac:dyDescent="0.4">
      <c r="A354">
        <v>6</v>
      </c>
      <c r="B354">
        <v>11</v>
      </c>
      <c r="C354">
        <v>6</v>
      </c>
      <c r="D354">
        <v>13</v>
      </c>
      <c r="E354">
        <v>10</v>
      </c>
      <c r="F354">
        <v>15</v>
      </c>
      <c r="G354">
        <v>61</v>
      </c>
      <c r="I354">
        <v>0</v>
      </c>
      <c r="J354">
        <v>0.21043729799999999</v>
      </c>
      <c r="K354">
        <v>0.13315081600000001</v>
      </c>
      <c r="L354">
        <v>4.7872782000000003E-2</v>
      </c>
      <c r="M354">
        <v>0.41788268099999998</v>
      </c>
      <c r="N354">
        <v>0.241356611</v>
      </c>
      <c r="O354">
        <v>1.0526947980000001</v>
      </c>
    </row>
    <row r="355" spans="1:15" x14ac:dyDescent="0.4">
      <c r="A355">
        <v>7</v>
      </c>
      <c r="B355">
        <v>12</v>
      </c>
      <c r="C355">
        <v>9</v>
      </c>
      <c r="D355">
        <v>11</v>
      </c>
      <c r="E355">
        <v>9</v>
      </c>
      <c r="F355">
        <v>15</v>
      </c>
      <c r="G355">
        <v>63</v>
      </c>
      <c r="I355">
        <v>0</v>
      </c>
      <c r="J355">
        <v>5.1086044309999998</v>
      </c>
      <c r="K355">
        <v>3.5231716629999998</v>
      </c>
      <c r="L355">
        <v>1.8984794999999999E-2</v>
      </c>
      <c r="M355">
        <v>4.5843839999999997E-2</v>
      </c>
      <c r="N355">
        <v>0.67122077899999999</v>
      </c>
      <c r="O355">
        <v>9.3708169459999997</v>
      </c>
    </row>
    <row r="356" spans="1:15" x14ac:dyDescent="0.4">
      <c r="A356">
        <v>6</v>
      </c>
      <c r="B356">
        <v>11</v>
      </c>
      <c r="C356">
        <v>8</v>
      </c>
      <c r="D356">
        <v>10</v>
      </c>
      <c r="E356">
        <v>10</v>
      </c>
      <c r="F356">
        <v>14</v>
      </c>
      <c r="G356">
        <v>59</v>
      </c>
      <c r="I356">
        <v>9.9659000000000011E-4</v>
      </c>
      <c r="J356">
        <v>1.2443704609999999</v>
      </c>
      <c r="K356">
        <v>0.22091722499999999</v>
      </c>
      <c r="L356">
        <v>1.9941329999999999E-3</v>
      </c>
      <c r="M356">
        <v>0.180517912</v>
      </c>
      <c r="N356">
        <v>4.9864291999999998E-2</v>
      </c>
      <c r="O356">
        <v>1.7156159879999999</v>
      </c>
    </row>
    <row r="357" spans="1:15" x14ac:dyDescent="0.4">
      <c r="A357">
        <v>6</v>
      </c>
      <c r="B357">
        <v>11</v>
      </c>
      <c r="C357">
        <v>7</v>
      </c>
      <c r="D357">
        <v>12</v>
      </c>
      <c r="E357">
        <v>8</v>
      </c>
      <c r="F357">
        <v>15</v>
      </c>
      <c r="G357">
        <v>59</v>
      </c>
      <c r="I357">
        <v>9.9682799999999995E-4</v>
      </c>
      <c r="J357">
        <v>0.41891980200000001</v>
      </c>
      <c r="K357">
        <v>0.369971991</v>
      </c>
      <c r="L357">
        <v>2.2938967000000001E-2</v>
      </c>
      <c r="M357">
        <v>3.0276779999999998E-3</v>
      </c>
      <c r="N357">
        <v>0.47070574799999998</v>
      </c>
      <c r="O357">
        <v>1.287556648</v>
      </c>
    </row>
    <row r="358" spans="1:15" x14ac:dyDescent="0.4">
      <c r="A358">
        <v>6</v>
      </c>
      <c r="B358">
        <v>13</v>
      </c>
      <c r="C358">
        <v>9</v>
      </c>
      <c r="D358">
        <v>12</v>
      </c>
      <c r="E358">
        <v>10</v>
      </c>
      <c r="F358">
        <v>15</v>
      </c>
      <c r="G358">
        <v>65</v>
      </c>
      <c r="I358">
        <v>1.036882E-3</v>
      </c>
      <c r="J358">
        <v>2.723876476</v>
      </c>
      <c r="K358">
        <v>2.3463096619999999</v>
      </c>
      <c r="L358">
        <v>0.136640549</v>
      </c>
      <c r="M358">
        <v>0.11967921300000001</v>
      </c>
      <c r="N358">
        <v>6.3829421999999997E-2</v>
      </c>
      <c r="O358">
        <v>5.3933284280000002</v>
      </c>
    </row>
    <row r="359" spans="1:15" x14ac:dyDescent="0.4">
      <c r="A359">
        <v>6</v>
      </c>
      <c r="B359">
        <v>12</v>
      </c>
      <c r="C359">
        <v>9</v>
      </c>
      <c r="D359">
        <v>12</v>
      </c>
      <c r="E359">
        <v>10</v>
      </c>
      <c r="F359">
        <v>16</v>
      </c>
      <c r="G359">
        <v>65</v>
      </c>
      <c r="I359">
        <v>0</v>
      </c>
      <c r="J359">
        <v>9.7452366349999995</v>
      </c>
      <c r="K359">
        <v>6.2333979609999997</v>
      </c>
      <c r="L359">
        <v>9.1754197999999995E-2</v>
      </c>
      <c r="M359">
        <v>0.212632656</v>
      </c>
      <c r="N359">
        <v>0.394945145</v>
      </c>
      <c r="O359">
        <v>16.68067813</v>
      </c>
    </row>
    <row r="360" spans="1:15" x14ac:dyDescent="0.4">
      <c r="A360">
        <v>7</v>
      </c>
      <c r="B360">
        <v>12</v>
      </c>
      <c r="C360">
        <v>7</v>
      </c>
      <c r="D360">
        <v>11</v>
      </c>
      <c r="E360">
        <v>11</v>
      </c>
      <c r="F360">
        <v>15</v>
      </c>
      <c r="G360">
        <v>63</v>
      </c>
      <c r="I360">
        <v>1.003742E-3</v>
      </c>
      <c r="J360">
        <v>4.1319813730000003</v>
      </c>
      <c r="K360">
        <v>0.13563609099999999</v>
      </c>
      <c r="L360">
        <v>2.4939059999999999E-2</v>
      </c>
      <c r="M360">
        <v>1.7284128670000001</v>
      </c>
      <c r="N360">
        <v>8.8761091E-2</v>
      </c>
      <c r="O360">
        <v>6.1206617359999997</v>
      </c>
    </row>
    <row r="361" spans="1:15" x14ac:dyDescent="0.4">
      <c r="A361">
        <v>6</v>
      </c>
      <c r="B361">
        <v>11</v>
      </c>
      <c r="C361">
        <v>5</v>
      </c>
      <c r="D361">
        <v>11</v>
      </c>
      <c r="E361">
        <v>11</v>
      </c>
      <c r="F361">
        <v>14</v>
      </c>
      <c r="G361">
        <v>58</v>
      </c>
      <c r="I361">
        <v>9.9802000000000007E-4</v>
      </c>
      <c r="J361">
        <v>0.23337793400000001</v>
      </c>
      <c r="K361">
        <v>3.9875509999999998E-3</v>
      </c>
      <c r="L361">
        <v>1.846242E-2</v>
      </c>
      <c r="M361">
        <v>0.74253344499999996</v>
      </c>
      <c r="N361">
        <v>0.92752003699999996</v>
      </c>
      <c r="O361">
        <v>1.933858871</v>
      </c>
    </row>
    <row r="362" spans="1:15" x14ac:dyDescent="0.4">
      <c r="A362">
        <v>6</v>
      </c>
      <c r="B362">
        <v>11</v>
      </c>
      <c r="C362">
        <v>6</v>
      </c>
      <c r="D362">
        <v>11</v>
      </c>
      <c r="E362">
        <v>9</v>
      </c>
      <c r="F362">
        <v>15</v>
      </c>
      <c r="G362">
        <v>57</v>
      </c>
      <c r="I362">
        <v>9.9873499999999994E-4</v>
      </c>
      <c r="J362">
        <v>0.80036711699999996</v>
      </c>
      <c r="K362">
        <v>1.4959811999999999E-2</v>
      </c>
      <c r="L362">
        <v>9.3777657E-2</v>
      </c>
      <c r="M362">
        <v>3.7896632999999999E-2</v>
      </c>
      <c r="N362">
        <v>0.52860307699999998</v>
      </c>
      <c r="O362">
        <v>1.4805657860000001</v>
      </c>
    </row>
    <row r="363" spans="1:15" x14ac:dyDescent="0.4">
      <c r="A363">
        <v>7</v>
      </c>
      <c r="B363">
        <v>11</v>
      </c>
      <c r="C363">
        <v>7</v>
      </c>
      <c r="D363">
        <v>11</v>
      </c>
      <c r="E363">
        <v>10</v>
      </c>
      <c r="F363">
        <v>14</v>
      </c>
      <c r="G363">
        <v>60</v>
      </c>
      <c r="I363">
        <v>9.9706600000000001E-4</v>
      </c>
      <c r="J363">
        <v>0.22639536900000001</v>
      </c>
      <c r="K363">
        <v>0.19747352600000001</v>
      </c>
      <c r="L363">
        <v>1.9945145000000001E-2</v>
      </c>
      <c r="M363">
        <v>0.22340154600000001</v>
      </c>
      <c r="N363">
        <v>0.23129725500000001</v>
      </c>
      <c r="O363">
        <v>0.90250277499999998</v>
      </c>
    </row>
    <row r="364" spans="1:15" x14ac:dyDescent="0.4">
      <c r="A364">
        <v>6</v>
      </c>
      <c r="B364">
        <v>12</v>
      </c>
      <c r="C364">
        <v>7</v>
      </c>
      <c r="D364">
        <v>10</v>
      </c>
      <c r="E364">
        <v>10</v>
      </c>
      <c r="F364">
        <v>17</v>
      </c>
      <c r="G364">
        <v>62</v>
      </c>
      <c r="I364">
        <v>9.9730499999999998E-4</v>
      </c>
      <c r="J364">
        <v>5.296276808</v>
      </c>
      <c r="K364">
        <v>0.11763048199999999</v>
      </c>
      <c r="L364">
        <v>7.4799061E-2</v>
      </c>
      <c r="M364">
        <v>0.36771798100000003</v>
      </c>
      <c r="N364">
        <v>2.5265398029999999</v>
      </c>
      <c r="O364">
        <v>8.3875181669999996</v>
      </c>
    </row>
    <row r="365" spans="1:15" x14ac:dyDescent="0.4">
      <c r="A365">
        <v>6</v>
      </c>
      <c r="B365">
        <v>12</v>
      </c>
      <c r="C365">
        <v>8</v>
      </c>
      <c r="D365">
        <v>9</v>
      </c>
      <c r="E365">
        <v>10</v>
      </c>
      <c r="F365">
        <v>13</v>
      </c>
      <c r="G365">
        <v>58</v>
      </c>
      <c r="I365">
        <v>0</v>
      </c>
      <c r="J365">
        <v>0.23140263599999999</v>
      </c>
      <c r="K365">
        <v>0.56502032300000005</v>
      </c>
      <c r="L365">
        <v>2.9942990000000002E-3</v>
      </c>
      <c r="M365">
        <v>0.29122304900000001</v>
      </c>
      <c r="N365">
        <v>1.7949580999999999E-2</v>
      </c>
      <c r="O365">
        <v>1.1185629370000001</v>
      </c>
    </row>
    <row r="366" spans="1:15" x14ac:dyDescent="0.4">
      <c r="A366">
        <v>7</v>
      </c>
      <c r="B366">
        <v>11</v>
      </c>
      <c r="C366">
        <v>8</v>
      </c>
      <c r="D366">
        <v>12</v>
      </c>
      <c r="E366">
        <v>10</v>
      </c>
      <c r="F366">
        <v>15</v>
      </c>
      <c r="G366">
        <v>62</v>
      </c>
      <c r="I366">
        <v>3.9923190000000002E-3</v>
      </c>
      <c r="J366">
        <v>0.14660716100000001</v>
      </c>
      <c r="K366">
        <v>3.2224316599999998</v>
      </c>
      <c r="L366">
        <v>3.5861492000000002E-2</v>
      </c>
      <c r="M366">
        <v>0.28822755799999999</v>
      </c>
      <c r="N366">
        <v>0.35904335999999998</v>
      </c>
      <c r="O366">
        <v>4.0701832769999999</v>
      </c>
    </row>
    <row r="367" spans="1:15" x14ac:dyDescent="0.4">
      <c r="A367">
        <v>7</v>
      </c>
      <c r="B367">
        <v>12</v>
      </c>
      <c r="C367">
        <v>7</v>
      </c>
      <c r="D367">
        <v>12</v>
      </c>
      <c r="E367">
        <v>9</v>
      </c>
      <c r="F367">
        <v>12</v>
      </c>
      <c r="G367">
        <v>59</v>
      </c>
      <c r="I367">
        <v>1.0335450000000001E-3</v>
      </c>
      <c r="J367">
        <v>0.96737575499999995</v>
      </c>
      <c r="K367">
        <v>1.527915001</v>
      </c>
      <c r="L367">
        <v>0.26632738099999997</v>
      </c>
      <c r="M367">
        <v>3.5901784999999999E-2</v>
      </c>
      <c r="N367">
        <v>0.14361643800000001</v>
      </c>
      <c r="O367">
        <v>2.9441258910000001</v>
      </c>
    </row>
    <row r="368" spans="1:15" x14ac:dyDescent="0.4">
      <c r="A368">
        <v>6</v>
      </c>
      <c r="B368">
        <v>12</v>
      </c>
      <c r="C368">
        <v>7</v>
      </c>
      <c r="D368">
        <v>12</v>
      </c>
      <c r="E368">
        <v>11</v>
      </c>
      <c r="F368">
        <v>15</v>
      </c>
      <c r="G368">
        <v>63</v>
      </c>
      <c r="I368">
        <v>0</v>
      </c>
      <c r="J368">
        <v>2.1741828920000001</v>
      </c>
      <c r="K368">
        <v>8.3779334999999996E-2</v>
      </c>
      <c r="L368">
        <v>7.6793908999999994E-2</v>
      </c>
      <c r="M368">
        <v>0.84777927399999997</v>
      </c>
      <c r="N368">
        <v>0.44277739500000002</v>
      </c>
      <c r="O368">
        <v>3.6283473970000002</v>
      </c>
    </row>
    <row r="369" spans="1:15" x14ac:dyDescent="0.4">
      <c r="A369">
        <v>7</v>
      </c>
      <c r="B369">
        <v>11</v>
      </c>
      <c r="C369">
        <v>8</v>
      </c>
      <c r="D369">
        <v>11</v>
      </c>
      <c r="E369">
        <v>10</v>
      </c>
      <c r="F369">
        <v>13</v>
      </c>
      <c r="G369">
        <v>58</v>
      </c>
      <c r="I369">
        <v>9.9802000000000007E-4</v>
      </c>
      <c r="J369">
        <v>0.73902225499999996</v>
      </c>
      <c r="K369">
        <v>0.55252385100000001</v>
      </c>
      <c r="L369">
        <v>4.7873974E-2</v>
      </c>
      <c r="M369">
        <v>0.301194668</v>
      </c>
      <c r="N369">
        <v>0.31017064999999999</v>
      </c>
      <c r="O369">
        <v>1.9547731880000001</v>
      </c>
    </row>
    <row r="370" spans="1:15" x14ac:dyDescent="0.4">
      <c r="A370">
        <v>6</v>
      </c>
      <c r="B370">
        <v>13</v>
      </c>
      <c r="C370">
        <v>6</v>
      </c>
      <c r="D370">
        <v>11</v>
      </c>
      <c r="E370">
        <v>9</v>
      </c>
      <c r="F370">
        <v>15</v>
      </c>
      <c r="G370">
        <v>60</v>
      </c>
      <c r="I370">
        <v>0</v>
      </c>
      <c r="J370">
        <v>16.49621058</v>
      </c>
      <c r="K370">
        <v>3.9893627000000001E-2</v>
      </c>
      <c r="L370">
        <v>4.5903683000000001E-2</v>
      </c>
      <c r="M370">
        <v>3.5939693000000002E-2</v>
      </c>
      <c r="N370">
        <v>0.44827771199999999</v>
      </c>
      <c r="O370">
        <v>17.068221810000001</v>
      </c>
    </row>
    <row r="371" spans="1:15" x14ac:dyDescent="0.4">
      <c r="A371">
        <v>6</v>
      </c>
      <c r="B371">
        <v>12</v>
      </c>
      <c r="C371">
        <v>7</v>
      </c>
      <c r="D371">
        <v>11</v>
      </c>
      <c r="E371">
        <v>10</v>
      </c>
      <c r="F371">
        <v>15</v>
      </c>
      <c r="G371">
        <v>61</v>
      </c>
      <c r="I371">
        <v>9.9754300000000004E-4</v>
      </c>
      <c r="J371">
        <v>1.571335554</v>
      </c>
      <c r="K371">
        <v>0.157578945</v>
      </c>
      <c r="L371">
        <v>0.13762950900000001</v>
      </c>
      <c r="M371">
        <v>0.37001156800000001</v>
      </c>
      <c r="N371">
        <v>0.18853020700000001</v>
      </c>
      <c r="O371">
        <v>2.4260833260000001</v>
      </c>
    </row>
    <row r="372" spans="1:15" x14ac:dyDescent="0.4">
      <c r="A372">
        <v>6</v>
      </c>
      <c r="B372">
        <v>11</v>
      </c>
      <c r="C372">
        <v>9</v>
      </c>
      <c r="D372">
        <v>10</v>
      </c>
      <c r="E372">
        <v>8</v>
      </c>
      <c r="F372">
        <v>12</v>
      </c>
      <c r="G372">
        <v>55</v>
      </c>
      <c r="I372">
        <v>9.9659000000000011E-4</v>
      </c>
      <c r="J372">
        <v>0.12666201599999999</v>
      </c>
      <c r="K372">
        <v>6.265799522</v>
      </c>
      <c r="L372">
        <v>4.0292740000000002E-3</v>
      </c>
      <c r="M372">
        <v>3.9916040000000002E-3</v>
      </c>
      <c r="N372">
        <v>2.9952526E-2</v>
      </c>
      <c r="O372">
        <v>6.4393661020000001</v>
      </c>
    </row>
    <row r="373" spans="1:15" x14ac:dyDescent="0.4">
      <c r="A373">
        <v>6</v>
      </c>
      <c r="B373">
        <v>11</v>
      </c>
      <c r="C373">
        <v>8</v>
      </c>
      <c r="D373">
        <v>12</v>
      </c>
      <c r="E373">
        <v>8</v>
      </c>
      <c r="F373">
        <v>16</v>
      </c>
      <c r="G373">
        <v>60</v>
      </c>
      <c r="I373">
        <v>1.02973E-3</v>
      </c>
      <c r="J373">
        <v>0.164527178</v>
      </c>
      <c r="K373">
        <v>0.42685985599999998</v>
      </c>
      <c r="L373">
        <v>0.117685318</v>
      </c>
      <c r="M373">
        <v>2.992153E-3</v>
      </c>
      <c r="N373">
        <v>0.55853867499999998</v>
      </c>
      <c r="O373">
        <v>1.2785816189999999</v>
      </c>
    </row>
    <row r="374" spans="1:15" x14ac:dyDescent="0.4">
      <c r="A374">
        <v>5</v>
      </c>
      <c r="B374">
        <v>11</v>
      </c>
      <c r="C374">
        <v>8</v>
      </c>
      <c r="D374">
        <v>11</v>
      </c>
      <c r="E374">
        <v>8</v>
      </c>
      <c r="F374">
        <v>16</v>
      </c>
      <c r="G374">
        <v>57</v>
      </c>
      <c r="I374">
        <v>0</v>
      </c>
      <c r="J374">
        <v>0.414887905</v>
      </c>
      <c r="K374">
        <v>0.42590808899999999</v>
      </c>
      <c r="L374">
        <v>0.35904097600000001</v>
      </c>
      <c r="M374">
        <v>1.3004303E-2</v>
      </c>
      <c r="N374">
        <v>0.32618331900000003</v>
      </c>
      <c r="O374">
        <v>1.541930676</v>
      </c>
    </row>
    <row r="375" spans="1:15" x14ac:dyDescent="0.4">
      <c r="A375">
        <v>8</v>
      </c>
      <c r="B375">
        <v>12</v>
      </c>
      <c r="C375">
        <v>8</v>
      </c>
      <c r="D375">
        <v>13</v>
      </c>
      <c r="E375">
        <v>9</v>
      </c>
      <c r="F375">
        <v>15</v>
      </c>
      <c r="G375">
        <v>65</v>
      </c>
      <c r="I375">
        <v>9.9635099999999992E-4</v>
      </c>
      <c r="J375">
        <v>0.487205744</v>
      </c>
      <c r="K375">
        <v>0.89262914699999996</v>
      </c>
      <c r="L375">
        <v>0.43139314699999998</v>
      </c>
      <c r="M375">
        <v>7.5795889000000005E-2</v>
      </c>
      <c r="N375">
        <v>0.56944060299999999</v>
      </c>
      <c r="O375">
        <v>2.4584591389999999</v>
      </c>
    </row>
    <row r="376" spans="1:15" x14ac:dyDescent="0.4">
      <c r="A376">
        <v>7</v>
      </c>
      <c r="B376">
        <v>13</v>
      </c>
      <c r="C376">
        <v>8</v>
      </c>
      <c r="D376">
        <v>11</v>
      </c>
      <c r="E376">
        <v>8</v>
      </c>
      <c r="F376">
        <v>14</v>
      </c>
      <c r="G376">
        <v>61</v>
      </c>
      <c r="I376">
        <v>1.9938949999999999E-3</v>
      </c>
      <c r="J376">
        <v>11.89883184</v>
      </c>
      <c r="K376">
        <v>1.4358074670000001</v>
      </c>
      <c r="L376">
        <v>3.4875153999999998E-2</v>
      </c>
      <c r="M376">
        <v>1.3998032000000001E-2</v>
      </c>
      <c r="N376">
        <v>0.11373567599999999</v>
      </c>
      <c r="O376">
        <v>13.503195290000001</v>
      </c>
    </row>
    <row r="377" spans="1:15" x14ac:dyDescent="0.4">
      <c r="A377">
        <v>8</v>
      </c>
      <c r="B377">
        <v>12</v>
      </c>
      <c r="C377">
        <v>9</v>
      </c>
      <c r="D377">
        <v>13</v>
      </c>
      <c r="E377">
        <v>9</v>
      </c>
      <c r="F377">
        <v>15</v>
      </c>
      <c r="G377">
        <v>66</v>
      </c>
      <c r="I377">
        <v>9.9778200000000001E-4</v>
      </c>
      <c r="J377">
        <v>1.4022839069999999</v>
      </c>
      <c r="K377">
        <v>2.4563508029999999</v>
      </c>
      <c r="L377">
        <v>0.51866221400000001</v>
      </c>
      <c r="M377">
        <v>2.9891728999999999E-2</v>
      </c>
      <c r="N377">
        <v>9.2753171999999995E-2</v>
      </c>
      <c r="O377">
        <v>4.5118582250000001</v>
      </c>
    </row>
    <row r="378" spans="1:15" x14ac:dyDescent="0.4">
      <c r="A378">
        <v>6</v>
      </c>
      <c r="B378">
        <v>12</v>
      </c>
      <c r="C378">
        <v>6</v>
      </c>
      <c r="D378">
        <v>11</v>
      </c>
      <c r="E378">
        <v>9</v>
      </c>
      <c r="F378">
        <v>15</v>
      </c>
      <c r="G378">
        <v>58</v>
      </c>
      <c r="I378">
        <v>0</v>
      </c>
      <c r="J378">
        <v>12.79368305</v>
      </c>
      <c r="K378">
        <v>2.8960705E-2</v>
      </c>
      <c r="L378">
        <v>4.0891408999999997E-2</v>
      </c>
      <c r="M378">
        <v>7.1805477000000006E-2</v>
      </c>
      <c r="N378">
        <v>0.16156673399999999</v>
      </c>
      <c r="O378">
        <v>13.098864560000001</v>
      </c>
    </row>
    <row r="379" spans="1:15" x14ac:dyDescent="0.4">
      <c r="A379">
        <v>7</v>
      </c>
      <c r="B379">
        <v>12</v>
      </c>
      <c r="C379">
        <v>6</v>
      </c>
      <c r="D379">
        <v>11</v>
      </c>
      <c r="E379">
        <v>11</v>
      </c>
      <c r="F379">
        <v>16</v>
      </c>
      <c r="G379">
        <v>63</v>
      </c>
      <c r="I379">
        <v>0</v>
      </c>
      <c r="J379">
        <v>4.5235004429999996</v>
      </c>
      <c r="K379">
        <v>2.8923988000000001E-2</v>
      </c>
      <c r="L379">
        <v>6.6819905999999998E-2</v>
      </c>
      <c r="M379">
        <v>1.1264986990000001</v>
      </c>
      <c r="N379">
        <v>3.1070177559999999</v>
      </c>
      <c r="O379">
        <v>8.8557569980000004</v>
      </c>
    </row>
    <row r="380" spans="1:15" x14ac:dyDescent="0.4">
      <c r="A380">
        <v>7</v>
      </c>
      <c r="B380">
        <v>12</v>
      </c>
      <c r="C380">
        <v>7</v>
      </c>
      <c r="D380">
        <v>11</v>
      </c>
      <c r="E380">
        <v>11</v>
      </c>
      <c r="F380">
        <v>16</v>
      </c>
      <c r="G380">
        <v>63</v>
      </c>
      <c r="I380">
        <v>9.9778200000000001E-4</v>
      </c>
      <c r="J380">
        <v>25.124053960000001</v>
      </c>
      <c r="K380">
        <v>0.29920005799999999</v>
      </c>
      <c r="L380">
        <v>0.48521566399999999</v>
      </c>
      <c r="M380">
        <v>1.6475942130000001</v>
      </c>
      <c r="N380">
        <v>1.0113248829999999</v>
      </c>
      <c r="O380">
        <v>28.572343830000001</v>
      </c>
    </row>
    <row r="381" spans="1:15" x14ac:dyDescent="0.4">
      <c r="A381">
        <v>6</v>
      </c>
      <c r="B381">
        <v>12</v>
      </c>
      <c r="C381">
        <v>8</v>
      </c>
      <c r="D381">
        <v>12</v>
      </c>
      <c r="E381">
        <v>10</v>
      </c>
      <c r="F381">
        <v>12</v>
      </c>
      <c r="G381">
        <v>60</v>
      </c>
      <c r="I381">
        <v>0</v>
      </c>
      <c r="J381">
        <v>8.8362417220000005</v>
      </c>
      <c r="K381">
        <v>0.81791877700000004</v>
      </c>
      <c r="L381">
        <v>2.2937297999999998E-2</v>
      </c>
      <c r="M381">
        <v>0.12766027499999999</v>
      </c>
      <c r="N381">
        <v>6.0307980000000004E-3</v>
      </c>
      <c r="O381">
        <v>9.8167531490000002</v>
      </c>
    </row>
    <row r="382" spans="1:15" x14ac:dyDescent="0.4">
      <c r="A382">
        <v>6</v>
      </c>
      <c r="B382">
        <v>12</v>
      </c>
      <c r="C382">
        <v>8</v>
      </c>
      <c r="D382">
        <v>11</v>
      </c>
      <c r="E382">
        <v>8</v>
      </c>
      <c r="F382">
        <v>14</v>
      </c>
      <c r="G382">
        <v>58</v>
      </c>
      <c r="I382">
        <v>9.9039099999999997E-4</v>
      </c>
      <c r="J382">
        <v>2.3752691750000001</v>
      </c>
      <c r="K382">
        <v>2.4404876230000001</v>
      </c>
      <c r="L382">
        <v>0.29227328299999999</v>
      </c>
      <c r="M382">
        <v>1.2961388000000001E-2</v>
      </c>
      <c r="N382">
        <v>0.41293859500000002</v>
      </c>
      <c r="O382">
        <v>5.5398111339999998</v>
      </c>
    </row>
    <row r="383" spans="1:15" x14ac:dyDescent="0.4">
      <c r="A383">
        <v>6</v>
      </c>
      <c r="B383">
        <v>11</v>
      </c>
      <c r="C383">
        <v>8</v>
      </c>
      <c r="D383">
        <v>12</v>
      </c>
      <c r="E383">
        <v>11</v>
      </c>
      <c r="F383">
        <v>15</v>
      </c>
      <c r="G383">
        <v>63</v>
      </c>
      <c r="I383">
        <v>0</v>
      </c>
      <c r="J383">
        <v>1.240703106</v>
      </c>
      <c r="K383">
        <v>0.90316748599999996</v>
      </c>
      <c r="L383">
        <v>3.7888764999999998E-2</v>
      </c>
      <c r="M383">
        <v>2.4581155780000001</v>
      </c>
      <c r="N383">
        <v>0.35755753499999998</v>
      </c>
      <c r="O383">
        <v>5.0064101220000001</v>
      </c>
    </row>
    <row r="384" spans="1:15" x14ac:dyDescent="0.4">
      <c r="A384">
        <v>7</v>
      </c>
      <c r="B384">
        <v>11</v>
      </c>
      <c r="C384">
        <v>7</v>
      </c>
      <c r="D384">
        <v>12</v>
      </c>
      <c r="E384">
        <v>9</v>
      </c>
      <c r="F384">
        <v>15</v>
      </c>
      <c r="G384">
        <v>61</v>
      </c>
      <c r="I384">
        <v>9.9778200000000001E-4</v>
      </c>
      <c r="J384">
        <v>0.53856086700000005</v>
      </c>
      <c r="K384">
        <v>0.25236320499999998</v>
      </c>
      <c r="L384">
        <v>0.15255331999999999</v>
      </c>
      <c r="M384">
        <v>5.1861285999999999E-2</v>
      </c>
      <c r="N384">
        <v>0.62189745900000004</v>
      </c>
      <c r="O384">
        <v>1.6202275749999999</v>
      </c>
    </row>
    <row r="385" spans="1:15" x14ac:dyDescent="0.4">
      <c r="A385">
        <v>5</v>
      </c>
      <c r="B385">
        <v>12</v>
      </c>
      <c r="C385">
        <v>8</v>
      </c>
      <c r="D385">
        <v>11</v>
      </c>
      <c r="E385">
        <v>11</v>
      </c>
      <c r="F385">
        <v>16</v>
      </c>
      <c r="G385">
        <v>63</v>
      </c>
      <c r="I385">
        <v>0</v>
      </c>
      <c r="J385">
        <v>2.4819135669999999</v>
      </c>
      <c r="K385">
        <v>0.559503317</v>
      </c>
      <c r="L385">
        <v>0.144613981</v>
      </c>
      <c r="M385">
        <v>0.77821826900000002</v>
      </c>
      <c r="N385">
        <v>0.92013073000000001</v>
      </c>
      <c r="O385">
        <v>4.8863317970000004</v>
      </c>
    </row>
    <row r="386" spans="1:15" x14ac:dyDescent="0.4">
      <c r="A386">
        <v>7</v>
      </c>
      <c r="B386">
        <v>13</v>
      </c>
      <c r="C386">
        <v>8</v>
      </c>
      <c r="D386">
        <v>11</v>
      </c>
      <c r="E386">
        <v>9</v>
      </c>
      <c r="F386">
        <v>16</v>
      </c>
      <c r="G386">
        <v>63</v>
      </c>
      <c r="I386">
        <v>3.0353070000000001E-3</v>
      </c>
      <c r="J386">
        <v>7.6648988720000002</v>
      </c>
      <c r="K386">
        <v>1.4886558059999999</v>
      </c>
      <c r="L386">
        <v>0.114728212</v>
      </c>
      <c r="M386">
        <v>1.5962124000000001E-2</v>
      </c>
      <c r="N386">
        <v>0.63252377500000001</v>
      </c>
      <c r="O386">
        <v>9.9269611839999996</v>
      </c>
    </row>
    <row r="387" spans="1:15" x14ac:dyDescent="0.4">
      <c r="A387">
        <v>8</v>
      </c>
      <c r="B387">
        <v>12</v>
      </c>
      <c r="C387">
        <v>6</v>
      </c>
      <c r="D387">
        <v>12</v>
      </c>
      <c r="E387">
        <v>10</v>
      </c>
      <c r="F387">
        <v>15</v>
      </c>
      <c r="G387">
        <v>62</v>
      </c>
      <c r="I387">
        <v>0</v>
      </c>
      <c r="J387">
        <v>1.6895029539999999</v>
      </c>
      <c r="K387">
        <v>7.2838783000000004E-2</v>
      </c>
      <c r="L387">
        <v>0.124675274</v>
      </c>
      <c r="M387">
        <v>0.38497066499999999</v>
      </c>
      <c r="N387">
        <v>0.22004056</v>
      </c>
      <c r="O387">
        <v>2.4953129289999998</v>
      </c>
    </row>
    <row r="388" spans="1:15" x14ac:dyDescent="0.4">
      <c r="A388">
        <v>6</v>
      </c>
      <c r="B388">
        <v>11</v>
      </c>
      <c r="C388">
        <v>8</v>
      </c>
      <c r="D388">
        <v>12</v>
      </c>
      <c r="E388">
        <v>10</v>
      </c>
      <c r="F388">
        <v>16</v>
      </c>
      <c r="G388">
        <v>63</v>
      </c>
      <c r="I388">
        <v>0</v>
      </c>
      <c r="J388">
        <v>1.269748688</v>
      </c>
      <c r="K388">
        <v>1.5810256</v>
      </c>
      <c r="L388">
        <v>0.104719877</v>
      </c>
      <c r="M388">
        <v>0.121706009</v>
      </c>
      <c r="N388">
        <v>1.5837316509999999</v>
      </c>
      <c r="O388">
        <v>4.6619291309999999</v>
      </c>
    </row>
    <row r="389" spans="1:15" x14ac:dyDescent="0.4">
      <c r="A389">
        <v>6</v>
      </c>
      <c r="B389">
        <v>12</v>
      </c>
      <c r="C389">
        <v>8</v>
      </c>
      <c r="D389">
        <v>12</v>
      </c>
      <c r="E389">
        <v>10</v>
      </c>
      <c r="F389">
        <v>16</v>
      </c>
      <c r="G389">
        <v>63</v>
      </c>
      <c r="I389">
        <v>0</v>
      </c>
      <c r="J389">
        <v>0.40849065800000001</v>
      </c>
      <c r="K389">
        <v>0.31330680799999999</v>
      </c>
      <c r="L389">
        <v>7.9789638999999996E-2</v>
      </c>
      <c r="M389">
        <v>0.18501901600000001</v>
      </c>
      <c r="N389">
        <v>1.9818689819999999</v>
      </c>
      <c r="O389">
        <v>2.9704041480000001</v>
      </c>
    </row>
    <row r="390" spans="1:15" x14ac:dyDescent="0.4">
      <c r="A390">
        <v>7</v>
      </c>
      <c r="B390">
        <v>11</v>
      </c>
      <c r="C390">
        <v>8</v>
      </c>
      <c r="D390">
        <v>11</v>
      </c>
      <c r="E390">
        <v>10</v>
      </c>
      <c r="F390">
        <v>13</v>
      </c>
      <c r="G390">
        <v>60</v>
      </c>
      <c r="I390">
        <v>7.3289899999999996E-4</v>
      </c>
      <c r="J390">
        <v>0.98190641400000001</v>
      </c>
      <c r="K390">
        <v>0.54055428500000002</v>
      </c>
      <c r="L390">
        <v>0.138631105</v>
      </c>
      <c r="M390">
        <v>6.2829732999999999E-2</v>
      </c>
      <c r="N390">
        <v>3.9910316000000001E-2</v>
      </c>
      <c r="O390">
        <v>1.770054579</v>
      </c>
    </row>
    <row r="391" spans="1:15" x14ac:dyDescent="0.4">
      <c r="A391">
        <v>7</v>
      </c>
      <c r="B391">
        <v>13</v>
      </c>
      <c r="C391">
        <v>8</v>
      </c>
      <c r="D391">
        <v>12</v>
      </c>
      <c r="E391">
        <v>9</v>
      </c>
      <c r="F391">
        <v>13</v>
      </c>
      <c r="G391">
        <v>61</v>
      </c>
      <c r="I391">
        <v>1.9941329999999999E-3</v>
      </c>
      <c r="J391">
        <v>4.8885180950000002</v>
      </c>
      <c r="K391">
        <v>0.50269460700000002</v>
      </c>
      <c r="L391">
        <v>4.2012690999999998E-2</v>
      </c>
      <c r="M391">
        <v>6.7819117999999998E-2</v>
      </c>
      <c r="N391">
        <v>0.23598504100000001</v>
      </c>
      <c r="O391">
        <v>5.7390236850000003</v>
      </c>
    </row>
    <row r="392" spans="1:15" x14ac:dyDescent="0.4">
      <c r="A392">
        <v>6</v>
      </c>
      <c r="B392">
        <v>12</v>
      </c>
      <c r="C392">
        <v>7</v>
      </c>
      <c r="D392">
        <v>11</v>
      </c>
      <c r="E392">
        <v>9</v>
      </c>
      <c r="F392">
        <v>13</v>
      </c>
      <c r="G392">
        <v>58</v>
      </c>
      <c r="I392">
        <v>9.9730499999999998E-4</v>
      </c>
      <c r="J392">
        <v>22.995155570000001</v>
      </c>
      <c r="K392">
        <v>1.6003699300000001</v>
      </c>
      <c r="L392">
        <v>1.1967659E-2</v>
      </c>
      <c r="M392">
        <v>7.9823493999999995E-2</v>
      </c>
      <c r="N392">
        <v>4.4844388999999998E-2</v>
      </c>
      <c r="O392">
        <v>24.741659640000002</v>
      </c>
    </row>
    <row r="393" spans="1:15" x14ac:dyDescent="0.4">
      <c r="A393">
        <v>6</v>
      </c>
      <c r="B393">
        <v>11</v>
      </c>
      <c r="C393">
        <v>7</v>
      </c>
      <c r="D393">
        <v>12</v>
      </c>
      <c r="E393">
        <v>10</v>
      </c>
      <c r="F393">
        <v>13</v>
      </c>
      <c r="G393">
        <v>58</v>
      </c>
      <c r="I393">
        <v>0</v>
      </c>
      <c r="J393">
        <v>0.58773136100000001</v>
      </c>
      <c r="K393">
        <v>0.278577566</v>
      </c>
      <c r="L393">
        <v>2.4878978999999999E-2</v>
      </c>
      <c r="M393">
        <v>0.15458559999999999</v>
      </c>
      <c r="N393">
        <v>4.3882131999999997E-2</v>
      </c>
      <c r="O393">
        <v>1.0926494600000001</v>
      </c>
    </row>
    <row r="394" spans="1:15" x14ac:dyDescent="0.4">
      <c r="A394">
        <v>7</v>
      </c>
      <c r="B394">
        <v>12</v>
      </c>
      <c r="C394">
        <v>7</v>
      </c>
      <c r="D394">
        <v>12</v>
      </c>
      <c r="E394">
        <v>10</v>
      </c>
      <c r="F394">
        <v>15</v>
      </c>
      <c r="G394">
        <v>63</v>
      </c>
      <c r="I394">
        <v>9.9659000000000011E-4</v>
      </c>
      <c r="J394">
        <v>0.82881855999999998</v>
      </c>
      <c r="K394">
        <v>0.11772728</v>
      </c>
      <c r="L394">
        <v>4.7899484999999999E-2</v>
      </c>
      <c r="M394">
        <v>0.20641970600000001</v>
      </c>
      <c r="N394">
        <v>0.317760706</v>
      </c>
      <c r="O394">
        <v>1.522572756</v>
      </c>
    </row>
  </sheetData>
  <phoneticPr fontId="1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85-5C20-4276-9BFC-B288FD43FDFB}">
  <dimension ref="A1:Z101"/>
  <sheetViews>
    <sheetView workbookViewId="0">
      <selection activeCell="Q19" sqref="Q19:R23"/>
    </sheetView>
  </sheetViews>
  <sheetFormatPr defaultRowHeight="18.75" x14ac:dyDescent="0.4"/>
  <cols>
    <col min="26" max="26" width="9" style="1"/>
  </cols>
  <sheetData>
    <row r="1" spans="1:26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Z1" s="1" t="s">
        <v>6</v>
      </c>
    </row>
    <row r="2" spans="1:26" x14ac:dyDescent="0.4">
      <c r="A2">
        <v>6</v>
      </c>
      <c r="B2">
        <v>11</v>
      </c>
      <c r="C2">
        <v>7</v>
      </c>
      <c r="D2">
        <v>11</v>
      </c>
      <c r="E2">
        <v>9</v>
      </c>
      <c r="F2">
        <v>15</v>
      </c>
      <c r="G2">
        <v>59</v>
      </c>
      <c r="I2">
        <v>0</v>
      </c>
      <c r="J2">
        <v>0.12267017400000001</v>
      </c>
      <c r="K2">
        <v>4.3882607999999997E-2</v>
      </c>
      <c r="L2">
        <v>3.9893150000000002E-2</v>
      </c>
      <c r="M2">
        <v>1.8949270000000001E-2</v>
      </c>
      <c r="N2">
        <v>0.50170326200000004</v>
      </c>
      <c r="O2">
        <v>0.72807169000000005</v>
      </c>
      <c r="Q2" s="1" t="s">
        <v>23</v>
      </c>
      <c r="R2" s="1"/>
      <c r="S2" s="1" t="s">
        <v>22</v>
      </c>
      <c r="X2" t="s">
        <v>36</v>
      </c>
      <c r="Z2" s="1">
        <v>0.72807169000000005</v>
      </c>
    </row>
    <row r="3" spans="1:26" x14ac:dyDescent="0.4">
      <c r="A3">
        <v>5</v>
      </c>
      <c r="B3">
        <v>13</v>
      </c>
      <c r="C3">
        <v>7</v>
      </c>
      <c r="D3">
        <v>12</v>
      </c>
      <c r="E3">
        <v>9</v>
      </c>
      <c r="F3">
        <v>16</v>
      </c>
      <c r="G3">
        <v>62</v>
      </c>
      <c r="I3">
        <v>0</v>
      </c>
      <c r="J3">
        <v>36.187617299999999</v>
      </c>
      <c r="K3">
        <v>0.19892072699999999</v>
      </c>
      <c r="L3">
        <v>0.47871899600000001</v>
      </c>
      <c r="M3">
        <v>3.6900519999999999E-2</v>
      </c>
      <c r="N3">
        <v>2.6272666450000002</v>
      </c>
      <c r="O3">
        <v>39.534413809999997</v>
      </c>
      <c r="Q3" s="1">
        <f>AVERAGE(O:O)</f>
        <v>8.547415754490002</v>
      </c>
      <c r="R3" s="1"/>
      <c r="S3" s="1">
        <f>AVERAGE(G:G)</f>
        <v>60.22</v>
      </c>
      <c r="X3">
        <f>AVERAGE(Z:Z)</f>
        <v>4.7483185668315775</v>
      </c>
    </row>
    <row r="4" spans="1:26" x14ac:dyDescent="0.4">
      <c r="A4">
        <v>6</v>
      </c>
      <c r="B4">
        <v>11</v>
      </c>
      <c r="C4">
        <v>6</v>
      </c>
      <c r="D4">
        <v>10</v>
      </c>
      <c r="E4">
        <v>10</v>
      </c>
      <c r="F4">
        <v>14</v>
      </c>
      <c r="G4">
        <v>56</v>
      </c>
      <c r="I4">
        <v>0</v>
      </c>
      <c r="J4">
        <v>0.77518629999999999</v>
      </c>
      <c r="K4">
        <v>1.6956568000000002E-2</v>
      </c>
      <c r="L4">
        <v>4.5879125999999999E-2</v>
      </c>
      <c r="M4">
        <v>0.66218590700000002</v>
      </c>
      <c r="N4">
        <v>0.71565842599999996</v>
      </c>
      <c r="O4">
        <v>2.2178635600000001</v>
      </c>
      <c r="Q4" s="1" t="s">
        <v>24</v>
      </c>
      <c r="R4" s="1"/>
      <c r="S4" s="1" t="s">
        <v>35</v>
      </c>
      <c r="Z4" s="1">
        <v>2.2178635600000001</v>
      </c>
    </row>
    <row r="5" spans="1:26" x14ac:dyDescent="0.4">
      <c r="A5">
        <v>6</v>
      </c>
      <c r="B5">
        <v>12</v>
      </c>
      <c r="C5">
        <v>8</v>
      </c>
      <c r="D5">
        <v>12</v>
      </c>
      <c r="E5">
        <v>10</v>
      </c>
      <c r="F5">
        <v>16</v>
      </c>
      <c r="G5">
        <v>64</v>
      </c>
      <c r="I5">
        <v>0</v>
      </c>
      <c r="J5">
        <v>1.5941390989999999</v>
      </c>
      <c r="K5">
        <v>0.85376405700000002</v>
      </c>
      <c r="L5">
        <v>0.209440708</v>
      </c>
      <c r="M5">
        <v>0.12666106199999999</v>
      </c>
      <c r="N5">
        <v>1.434684753</v>
      </c>
      <c r="O5">
        <v>4.2216050620000001</v>
      </c>
      <c r="Q5" s="1">
        <f>_xlfn.STDEV.S(O:O)</f>
        <v>22.190712590915197</v>
      </c>
      <c r="R5" s="1"/>
      <c r="S5" s="1">
        <f>_xlfn.STDEV.S(G:G)</f>
        <v>2.4805506068474621</v>
      </c>
      <c r="Z5" s="1">
        <v>4.2216050620000001</v>
      </c>
    </row>
    <row r="6" spans="1:26" x14ac:dyDescent="0.4">
      <c r="A6">
        <v>6</v>
      </c>
      <c r="B6">
        <v>11</v>
      </c>
      <c r="C6">
        <v>7</v>
      </c>
      <c r="D6">
        <v>11</v>
      </c>
      <c r="E6">
        <v>9</v>
      </c>
      <c r="F6">
        <v>12</v>
      </c>
      <c r="G6">
        <v>56</v>
      </c>
      <c r="I6">
        <v>0</v>
      </c>
      <c r="J6">
        <v>6.3830853000000007E-2</v>
      </c>
      <c r="K6">
        <v>0.16854739199999999</v>
      </c>
      <c r="L6">
        <v>3.6901473999999997E-2</v>
      </c>
      <c r="M6">
        <v>0.22439956699999999</v>
      </c>
      <c r="N6">
        <v>0.77511572799999995</v>
      </c>
      <c r="O6">
        <v>1.2717866900000001</v>
      </c>
      <c r="Q6" s="1" t="s">
        <v>33</v>
      </c>
      <c r="R6" s="1"/>
      <c r="S6" s="1" t="s">
        <v>33</v>
      </c>
      <c r="Z6" s="1">
        <v>1.2717866900000001</v>
      </c>
    </row>
    <row r="7" spans="1:26" x14ac:dyDescent="0.4">
      <c r="A7">
        <v>6</v>
      </c>
      <c r="B7">
        <v>12</v>
      </c>
      <c r="C7">
        <v>7</v>
      </c>
      <c r="D7">
        <v>10</v>
      </c>
      <c r="E7">
        <v>10</v>
      </c>
      <c r="F7">
        <v>16</v>
      </c>
      <c r="G7">
        <v>61</v>
      </c>
      <c r="I7">
        <v>0</v>
      </c>
      <c r="J7">
        <v>0.59595847099999999</v>
      </c>
      <c r="K7">
        <v>0.118734121</v>
      </c>
      <c r="L7">
        <v>3.8996457999999998E-2</v>
      </c>
      <c r="M7">
        <v>0.52160501500000001</v>
      </c>
      <c r="N7">
        <v>3.0509836670000001</v>
      </c>
      <c r="O7">
        <v>4.3320677280000002</v>
      </c>
      <c r="Q7" s="1">
        <f>MAX(O:O)</f>
        <v>195.37400959999999</v>
      </c>
      <c r="R7" s="1"/>
      <c r="S7" s="1">
        <f>MAX(G:G)</f>
        <v>65</v>
      </c>
      <c r="Z7" s="1">
        <v>4.3320677280000002</v>
      </c>
    </row>
    <row r="8" spans="1:26" x14ac:dyDescent="0.4">
      <c r="A8">
        <v>6</v>
      </c>
      <c r="B8">
        <v>12</v>
      </c>
      <c r="C8">
        <v>9</v>
      </c>
      <c r="D8">
        <v>13</v>
      </c>
      <c r="E8">
        <v>10</v>
      </c>
      <c r="F8">
        <v>16</v>
      </c>
      <c r="G8">
        <v>64</v>
      </c>
      <c r="I8">
        <v>0</v>
      </c>
      <c r="J8">
        <v>2.247822046</v>
      </c>
      <c r="K8">
        <v>3.064479113</v>
      </c>
      <c r="L8">
        <v>4.9919366999999999E-2</v>
      </c>
      <c r="M8">
        <v>0.20496344599999999</v>
      </c>
      <c r="N8">
        <v>1.981269121</v>
      </c>
      <c r="O8">
        <v>7.5533168320000001</v>
      </c>
      <c r="Q8" s="1" t="s">
        <v>34</v>
      </c>
      <c r="R8" s="1"/>
      <c r="S8" s="1" t="s">
        <v>34</v>
      </c>
      <c r="Z8" s="1">
        <v>7.5533168320000001</v>
      </c>
    </row>
    <row r="9" spans="1:26" x14ac:dyDescent="0.4">
      <c r="A9">
        <v>7</v>
      </c>
      <c r="B9">
        <v>11</v>
      </c>
      <c r="C9">
        <v>8</v>
      </c>
      <c r="D9">
        <v>12</v>
      </c>
      <c r="E9">
        <v>9</v>
      </c>
      <c r="F9">
        <v>13</v>
      </c>
      <c r="G9">
        <v>60</v>
      </c>
      <c r="I9">
        <v>1.025677E-3</v>
      </c>
      <c r="J9">
        <v>0.96942806199999998</v>
      </c>
      <c r="K9">
        <v>0.41021776199999999</v>
      </c>
      <c r="L9">
        <v>0.21546220799999999</v>
      </c>
      <c r="M9">
        <v>3.2872437999999997E-2</v>
      </c>
      <c r="N9">
        <v>0.125825882</v>
      </c>
      <c r="O9">
        <v>1.7577874659999999</v>
      </c>
      <c r="Q9" s="1">
        <f>MIN(O:O)</f>
        <v>0.64948463400000001</v>
      </c>
      <c r="R9" s="1"/>
      <c r="S9" s="1">
        <f>MIN(G:G)</f>
        <v>53</v>
      </c>
      <c r="Z9" s="1">
        <v>1.7577874659999999</v>
      </c>
    </row>
    <row r="10" spans="1:26" x14ac:dyDescent="0.4">
      <c r="A10">
        <v>6</v>
      </c>
      <c r="B10">
        <v>11</v>
      </c>
      <c r="C10">
        <v>8</v>
      </c>
      <c r="D10">
        <v>11</v>
      </c>
      <c r="E10">
        <v>10</v>
      </c>
      <c r="F10">
        <v>14</v>
      </c>
      <c r="G10">
        <v>60</v>
      </c>
      <c r="I10">
        <v>0</v>
      </c>
      <c r="J10">
        <v>6.7829846999999999E-2</v>
      </c>
      <c r="K10">
        <v>0.53504347799999996</v>
      </c>
      <c r="L10">
        <v>3.7952899999999998E-2</v>
      </c>
      <c r="M10">
        <v>0.59139013299999998</v>
      </c>
      <c r="N10">
        <v>9.5806121999999994E-2</v>
      </c>
      <c r="O10">
        <v>1.331034184</v>
      </c>
      <c r="Q10" s="1"/>
      <c r="R10" s="1"/>
      <c r="S10" s="1"/>
      <c r="Z10" s="1">
        <v>1.331034184</v>
      </c>
    </row>
    <row r="11" spans="1:26" x14ac:dyDescent="0.4">
      <c r="A11">
        <v>7</v>
      </c>
      <c r="B11">
        <v>13</v>
      </c>
      <c r="C11">
        <v>7</v>
      </c>
      <c r="D11">
        <v>12</v>
      </c>
      <c r="E11">
        <v>9</v>
      </c>
      <c r="F11">
        <v>14</v>
      </c>
      <c r="G11">
        <v>61</v>
      </c>
      <c r="I11">
        <v>1.030207E-3</v>
      </c>
      <c r="J11">
        <v>3.0655281539999999</v>
      </c>
      <c r="K11">
        <v>0.234370947</v>
      </c>
      <c r="L11">
        <v>0.10771203</v>
      </c>
      <c r="M11">
        <v>5.5901526999999999E-2</v>
      </c>
      <c r="N11">
        <v>3.5906553000000001E-2</v>
      </c>
      <c r="O11">
        <v>3.504531622</v>
      </c>
      <c r="Q11" s="1"/>
      <c r="R11" s="1"/>
      <c r="S11" s="1"/>
      <c r="Z11" s="1">
        <v>3.504531622</v>
      </c>
    </row>
    <row r="12" spans="1:26" x14ac:dyDescent="0.4">
      <c r="A12">
        <v>7</v>
      </c>
      <c r="B12">
        <v>13</v>
      </c>
      <c r="C12">
        <v>7</v>
      </c>
      <c r="D12">
        <v>11</v>
      </c>
      <c r="E12">
        <v>10</v>
      </c>
      <c r="F12">
        <v>16</v>
      </c>
      <c r="G12">
        <v>63</v>
      </c>
      <c r="I12">
        <v>0</v>
      </c>
      <c r="J12">
        <v>13.447105880000001</v>
      </c>
      <c r="K12">
        <v>7.1765899999999994E-2</v>
      </c>
      <c r="L12">
        <v>0.38849043799999999</v>
      </c>
      <c r="M12">
        <v>0.14465069799999999</v>
      </c>
      <c r="N12">
        <v>1.424498558</v>
      </c>
      <c r="O12">
        <v>15.480426789999999</v>
      </c>
      <c r="Q12" s="1"/>
      <c r="R12" s="1"/>
      <c r="S12" s="1"/>
      <c r="Z12" s="1">
        <v>15.480426789999999</v>
      </c>
    </row>
    <row r="13" spans="1:26" x14ac:dyDescent="0.4">
      <c r="A13">
        <v>6</v>
      </c>
      <c r="B13">
        <v>13</v>
      </c>
      <c r="C13">
        <v>7</v>
      </c>
      <c r="D13">
        <v>11</v>
      </c>
      <c r="E13">
        <v>10</v>
      </c>
      <c r="F13">
        <v>15</v>
      </c>
      <c r="G13">
        <v>62</v>
      </c>
      <c r="I13">
        <v>9.9515900000000002E-4</v>
      </c>
      <c r="J13">
        <v>3.0761940480000001</v>
      </c>
      <c r="K13">
        <v>8.9800357999999997E-2</v>
      </c>
      <c r="L13">
        <v>3.5908221999999997E-2</v>
      </c>
      <c r="M13">
        <v>0.50960683799999995</v>
      </c>
      <c r="N13">
        <v>0.47177815400000001</v>
      </c>
      <c r="O13">
        <v>4.1862306589999996</v>
      </c>
      <c r="Q13" s="1"/>
      <c r="R13" s="1"/>
      <c r="S13" s="1"/>
      <c r="Z13" s="1">
        <v>4.1862306589999996</v>
      </c>
    </row>
    <row r="14" spans="1:26" x14ac:dyDescent="0.4">
      <c r="A14">
        <v>7</v>
      </c>
      <c r="B14">
        <v>11</v>
      </c>
      <c r="C14">
        <v>9</v>
      </c>
      <c r="D14">
        <v>12</v>
      </c>
      <c r="E14">
        <v>9</v>
      </c>
      <c r="F14">
        <v>15</v>
      </c>
      <c r="G14">
        <v>61</v>
      </c>
      <c r="I14">
        <v>2.991676E-3</v>
      </c>
      <c r="J14">
        <v>0.11273217200000001</v>
      </c>
      <c r="K14">
        <v>2.6716184620000001</v>
      </c>
      <c r="L14">
        <v>0.139827013</v>
      </c>
      <c r="M14">
        <v>2.7924299E-2</v>
      </c>
      <c r="N14">
        <v>0.25531816499999999</v>
      </c>
      <c r="O14">
        <v>3.2114086149999999</v>
      </c>
      <c r="Q14" s="1"/>
      <c r="R14" s="1"/>
      <c r="S14" s="1"/>
      <c r="Z14" s="1">
        <v>3.2114086149999999</v>
      </c>
    </row>
    <row r="15" spans="1:26" x14ac:dyDescent="0.4">
      <c r="A15">
        <v>6</v>
      </c>
      <c r="B15">
        <v>11</v>
      </c>
      <c r="C15">
        <v>7</v>
      </c>
      <c r="D15">
        <v>11</v>
      </c>
      <c r="E15">
        <v>10</v>
      </c>
      <c r="F15">
        <v>15</v>
      </c>
      <c r="G15">
        <v>60</v>
      </c>
      <c r="I15">
        <v>9.9706600000000001E-4</v>
      </c>
      <c r="J15">
        <v>0.137633801</v>
      </c>
      <c r="K15">
        <v>0.58245587300000001</v>
      </c>
      <c r="L15">
        <v>1.2963532999999999E-2</v>
      </c>
      <c r="M15">
        <v>0.45279002200000001</v>
      </c>
      <c r="N15">
        <v>0.77996802300000001</v>
      </c>
      <c r="O15">
        <v>1.9679372310000001</v>
      </c>
      <c r="Q15" s="1"/>
      <c r="R15" s="1"/>
      <c r="S15" s="1"/>
      <c r="Z15" s="1">
        <v>1.9679372310000001</v>
      </c>
    </row>
    <row r="16" spans="1:26" x14ac:dyDescent="0.4">
      <c r="A16">
        <v>7</v>
      </c>
      <c r="B16">
        <v>12</v>
      </c>
      <c r="C16">
        <v>6</v>
      </c>
      <c r="D16">
        <v>10</v>
      </c>
      <c r="E16">
        <v>7</v>
      </c>
      <c r="F16">
        <v>12</v>
      </c>
      <c r="G16">
        <v>54</v>
      </c>
      <c r="I16">
        <v>9.9635099999999992E-4</v>
      </c>
      <c r="J16">
        <v>2.6620070930000002</v>
      </c>
      <c r="K16">
        <v>5.8842896999999998E-2</v>
      </c>
      <c r="L16">
        <v>3.7407160000000002E-2</v>
      </c>
      <c r="M16">
        <v>9.9825900000000004E-4</v>
      </c>
      <c r="N16">
        <v>6.981039E-2</v>
      </c>
      <c r="O16">
        <v>2.8330585959999999</v>
      </c>
      <c r="Q16" s="1"/>
      <c r="R16" s="1"/>
      <c r="S16" s="1"/>
      <c r="Z16" s="1">
        <v>2.8330585959999999</v>
      </c>
    </row>
    <row r="17" spans="1:26" x14ac:dyDescent="0.4">
      <c r="A17">
        <v>7</v>
      </c>
      <c r="B17">
        <v>12</v>
      </c>
      <c r="C17">
        <v>7</v>
      </c>
      <c r="D17">
        <v>12</v>
      </c>
      <c r="E17">
        <v>8</v>
      </c>
      <c r="F17">
        <v>15</v>
      </c>
      <c r="G17">
        <v>61</v>
      </c>
      <c r="I17">
        <v>0</v>
      </c>
      <c r="J17">
        <v>4.215857744</v>
      </c>
      <c r="K17">
        <v>6.0853958E-2</v>
      </c>
      <c r="L17">
        <v>0.61539840700000004</v>
      </c>
      <c r="M17">
        <v>1.8516541000000001E-2</v>
      </c>
      <c r="N17">
        <v>0.25436425200000001</v>
      </c>
      <c r="O17">
        <v>5.1679403779999999</v>
      </c>
      <c r="Q17" s="1"/>
      <c r="R17" s="1"/>
      <c r="S17" s="1"/>
      <c r="Z17" s="1">
        <v>5.1679403779999999</v>
      </c>
    </row>
    <row r="18" spans="1:26" x14ac:dyDescent="0.4">
      <c r="A18">
        <v>6</v>
      </c>
      <c r="B18">
        <v>12</v>
      </c>
      <c r="C18">
        <v>7</v>
      </c>
      <c r="D18">
        <v>12</v>
      </c>
      <c r="E18">
        <v>10</v>
      </c>
      <c r="F18">
        <v>14</v>
      </c>
      <c r="G18">
        <v>61</v>
      </c>
      <c r="I18">
        <v>9.9682799999999995E-4</v>
      </c>
      <c r="J18">
        <v>0.92907977100000005</v>
      </c>
      <c r="K18">
        <v>0.154586792</v>
      </c>
      <c r="L18">
        <v>6.0836792000000001E-2</v>
      </c>
      <c r="M18">
        <v>8.8762282999999997E-2</v>
      </c>
      <c r="N18">
        <v>0.98965978600000004</v>
      </c>
      <c r="O18">
        <v>2.2268750669999999</v>
      </c>
      <c r="Q18" s="1"/>
      <c r="R18" s="1"/>
      <c r="S18" s="1"/>
      <c r="Z18" s="1">
        <v>2.2268750669999999</v>
      </c>
    </row>
    <row r="19" spans="1:26" x14ac:dyDescent="0.4">
      <c r="A19">
        <v>6</v>
      </c>
      <c r="B19">
        <v>12</v>
      </c>
      <c r="C19">
        <v>8</v>
      </c>
      <c r="D19">
        <v>13</v>
      </c>
      <c r="E19">
        <v>7</v>
      </c>
      <c r="F19">
        <v>15</v>
      </c>
      <c r="G19">
        <v>61</v>
      </c>
      <c r="I19">
        <v>9.9587400000000011E-4</v>
      </c>
      <c r="J19">
        <v>4.7779033179999999</v>
      </c>
      <c r="K19">
        <v>3.8711755280000002</v>
      </c>
      <c r="L19">
        <v>0.201461792</v>
      </c>
      <c r="M19">
        <v>8.9757440000000008E-3</v>
      </c>
      <c r="N19">
        <v>0.66227173800000005</v>
      </c>
      <c r="O19">
        <v>9.5287511350000003</v>
      </c>
      <c r="Q19" s="1"/>
      <c r="R19" s="1" t="s">
        <v>29</v>
      </c>
      <c r="S19" s="1"/>
      <c r="Z19" s="1">
        <v>9.5287511350000003</v>
      </c>
    </row>
    <row r="20" spans="1:26" x14ac:dyDescent="0.4">
      <c r="A20">
        <v>5</v>
      </c>
      <c r="B20">
        <v>13</v>
      </c>
      <c r="C20">
        <v>7</v>
      </c>
      <c r="D20">
        <v>12</v>
      </c>
      <c r="E20">
        <v>10</v>
      </c>
      <c r="F20">
        <v>16</v>
      </c>
      <c r="G20">
        <v>63</v>
      </c>
      <c r="I20">
        <v>0</v>
      </c>
      <c r="J20">
        <v>5.0786683559999997</v>
      </c>
      <c r="K20">
        <v>0.150597334</v>
      </c>
      <c r="L20">
        <v>1.0969400000000001E-2</v>
      </c>
      <c r="M20">
        <v>0.61336445799999995</v>
      </c>
      <c r="N20">
        <v>0.424921989</v>
      </c>
      <c r="O20">
        <v>6.281515121</v>
      </c>
      <c r="Q20" s="1" t="s">
        <v>28</v>
      </c>
      <c r="R20" s="1">
        <f>COUNTIF(O:O,"&lt;=10")/COUNT(O:O)*100</f>
        <v>85</v>
      </c>
      <c r="S20" s="1"/>
      <c r="Z20" s="1">
        <v>6.281515121</v>
      </c>
    </row>
    <row r="21" spans="1:26" x14ac:dyDescent="0.4">
      <c r="A21">
        <v>6</v>
      </c>
      <c r="B21">
        <v>11</v>
      </c>
      <c r="C21">
        <v>8</v>
      </c>
      <c r="D21">
        <v>12</v>
      </c>
      <c r="E21">
        <v>9</v>
      </c>
      <c r="F21">
        <v>15</v>
      </c>
      <c r="G21">
        <v>61</v>
      </c>
      <c r="I21">
        <v>0</v>
      </c>
      <c r="J21">
        <v>0.55104803999999996</v>
      </c>
      <c r="K21">
        <v>0.38650321999999998</v>
      </c>
      <c r="L21">
        <v>3.7536620999999999E-2</v>
      </c>
      <c r="M21">
        <v>7.4800252999999997E-2</v>
      </c>
      <c r="N21">
        <v>0.59241533300000004</v>
      </c>
      <c r="O21">
        <v>1.644794941</v>
      </c>
      <c r="Q21" s="1" t="s">
        <v>30</v>
      </c>
      <c r="R21" s="1">
        <f>COUNTIF(O:O,"&lt;=5")/COUNT(O:O)*100</f>
        <v>59</v>
      </c>
      <c r="S21" s="1"/>
      <c r="Z21" s="1">
        <v>1.644794941</v>
      </c>
    </row>
    <row r="22" spans="1:26" x14ac:dyDescent="0.4">
      <c r="A22">
        <v>7</v>
      </c>
      <c r="B22">
        <v>11</v>
      </c>
      <c r="C22">
        <v>7</v>
      </c>
      <c r="D22">
        <v>12</v>
      </c>
      <c r="E22">
        <v>10</v>
      </c>
      <c r="F22">
        <v>14</v>
      </c>
      <c r="G22">
        <v>61</v>
      </c>
      <c r="I22">
        <v>3.988981E-3</v>
      </c>
      <c r="J22">
        <v>0.52322459200000004</v>
      </c>
      <c r="K22">
        <v>0.82407975200000005</v>
      </c>
      <c r="L22">
        <v>0.122615337</v>
      </c>
      <c r="M22">
        <v>0.108710289</v>
      </c>
      <c r="N22">
        <v>1.9946814E-2</v>
      </c>
      <c r="O22">
        <v>1.606554985</v>
      </c>
      <c r="Q22" s="1" t="s">
        <v>31</v>
      </c>
      <c r="R22" s="1">
        <f>COUNTIF(O:O,"&lt;=3")/COUNT(O:O)*100</f>
        <v>36</v>
      </c>
      <c r="S22" s="1"/>
      <c r="Z22" s="1">
        <v>1.606554985</v>
      </c>
    </row>
    <row r="23" spans="1:26" x14ac:dyDescent="0.4">
      <c r="A23">
        <v>6</v>
      </c>
      <c r="B23">
        <v>12</v>
      </c>
      <c r="C23">
        <v>6</v>
      </c>
      <c r="D23">
        <v>9</v>
      </c>
      <c r="E23">
        <v>11</v>
      </c>
      <c r="F23">
        <v>13</v>
      </c>
      <c r="G23">
        <v>57</v>
      </c>
      <c r="I23">
        <v>0</v>
      </c>
      <c r="J23">
        <v>0.38299202900000001</v>
      </c>
      <c r="K23">
        <v>0.10872435599999999</v>
      </c>
      <c r="L23">
        <v>2.5930643E-2</v>
      </c>
      <c r="M23">
        <v>1.761999369</v>
      </c>
      <c r="N23">
        <v>0.115691423</v>
      </c>
      <c r="O23">
        <v>2.3964495659999998</v>
      </c>
      <c r="Q23" s="1" t="s">
        <v>32</v>
      </c>
      <c r="R23" s="1">
        <f>COUNTIF(O:O,"&lt;=2")/COUNT(O:O)*100</f>
        <v>27</v>
      </c>
      <c r="S23" s="1"/>
      <c r="Z23" s="1">
        <v>2.3964495659999998</v>
      </c>
    </row>
    <row r="24" spans="1:26" x14ac:dyDescent="0.4">
      <c r="A24">
        <v>6</v>
      </c>
      <c r="B24">
        <v>13</v>
      </c>
      <c r="C24">
        <v>8</v>
      </c>
      <c r="D24">
        <v>12</v>
      </c>
      <c r="E24">
        <v>10</v>
      </c>
      <c r="F24">
        <v>15</v>
      </c>
      <c r="G24">
        <v>63</v>
      </c>
      <c r="I24">
        <v>1.9938949999999999E-3</v>
      </c>
      <c r="J24">
        <v>2.053624868</v>
      </c>
      <c r="K24">
        <v>1.299193144</v>
      </c>
      <c r="L24">
        <v>1.334929466</v>
      </c>
      <c r="M24">
        <v>0.10367775</v>
      </c>
      <c r="N24">
        <v>0.379983664</v>
      </c>
      <c r="O24">
        <v>5.1766831870000001</v>
      </c>
      <c r="Z24" s="1">
        <v>5.1766831870000001</v>
      </c>
    </row>
    <row r="25" spans="1:26" x14ac:dyDescent="0.4">
      <c r="A25">
        <v>8</v>
      </c>
      <c r="B25">
        <v>12</v>
      </c>
      <c r="C25">
        <v>7</v>
      </c>
      <c r="D25">
        <v>11</v>
      </c>
      <c r="E25">
        <v>8</v>
      </c>
      <c r="F25">
        <v>16</v>
      </c>
      <c r="G25">
        <v>61</v>
      </c>
      <c r="I25">
        <v>0</v>
      </c>
      <c r="J25">
        <v>2.4409754279999998</v>
      </c>
      <c r="K25">
        <v>0.118721724</v>
      </c>
      <c r="L25">
        <v>0.110707283</v>
      </c>
      <c r="M25">
        <v>1.9927019999999998E-3</v>
      </c>
      <c r="N25">
        <v>1.957570314</v>
      </c>
      <c r="O25">
        <v>4.6364347930000003</v>
      </c>
      <c r="Z25" s="1">
        <v>4.6364347930000003</v>
      </c>
    </row>
    <row r="26" spans="1:26" x14ac:dyDescent="0.4">
      <c r="A26">
        <v>7</v>
      </c>
      <c r="B26">
        <v>11</v>
      </c>
      <c r="C26">
        <v>8</v>
      </c>
      <c r="D26">
        <v>11</v>
      </c>
      <c r="E26">
        <v>7</v>
      </c>
      <c r="F26">
        <v>14</v>
      </c>
      <c r="G26">
        <v>57</v>
      </c>
      <c r="I26">
        <v>9.9682799999999995E-4</v>
      </c>
      <c r="J26">
        <v>0.111702919</v>
      </c>
      <c r="K26">
        <v>0.64347052599999999</v>
      </c>
      <c r="L26">
        <v>9.9735259999999999E-3</v>
      </c>
      <c r="M26">
        <v>0</v>
      </c>
      <c r="N26">
        <v>0.79691171599999999</v>
      </c>
      <c r="O26">
        <v>1.5650517939999999</v>
      </c>
      <c r="Z26" s="1">
        <v>1.5650517939999999</v>
      </c>
    </row>
    <row r="27" spans="1:26" x14ac:dyDescent="0.4">
      <c r="A27">
        <v>8</v>
      </c>
      <c r="B27">
        <v>13</v>
      </c>
      <c r="C27">
        <v>7</v>
      </c>
      <c r="D27">
        <v>10</v>
      </c>
      <c r="E27">
        <v>8</v>
      </c>
      <c r="F27">
        <v>12</v>
      </c>
      <c r="G27">
        <v>57</v>
      </c>
      <c r="I27">
        <v>1.030684E-3</v>
      </c>
      <c r="J27">
        <v>12.83471084</v>
      </c>
      <c r="K27">
        <v>0.35904145199999998</v>
      </c>
      <c r="L27">
        <v>1.3035536E-2</v>
      </c>
      <c r="M27">
        <v>3.6933422E-2</v>
      </c>
      <c r="N27">
        <v>4.9846170000000002E-3</v>
      </c>
      <c r="O27">
        <v>13.253571989999999</v>
      </c>
      <c r="Z27" s="1">
        <v>13.253571989999999</v>
      </c>
    </row>
    <row r="28" spans="1:26" x14ac:dyDescent="0.4">
      <c r="A28">
        <v>6</v>
      </c>
      <c r="B28">
        <v>11</v>
      </c>
      <c r="C28">
        <v>8</v>
      </c>
      <c r="D28">
        <v>12</v>
      </c>
      <c r="E28">
        <v>10</v>
      </c>
      <c r="F28">
        <v>14</v>
      </c>
      <c r="G28">
        <v>59</v>
      </c>
      <c r="I28">
        <v>9.9659000000000011E-4</v>
      </c>
      <c r="J28">
        <v>1.135513306</v>
      </c>
      <c r="K28">
        <v>4.291900396</v>
      </c>
      <c r="L28">
        <v>0.22838974000000001</v>
      </c>
      <c r="M28">
        <v>0.18251061399999999</v>
      </c>
      <c r="N28">
        <v>9.2753648999999994E-2</v>
      </c>
      <c r="O28">
        <v>5.9340097900000002</v>
      </c>
      <c r="Z28" s="1">
        <v>5.9340097900000002</v>
      </c>
    </row>
    <row r="29" spans="1:26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61</v>
      </c>
      <c r="I29">
        <v>0</v>
      </c>
      <c r="J29">
        <v>12.88581729</v>
      </c>
      <c r="K29">
        <v>0.43485856099999998</v>
      </c>
      <c r="L29">
        <v>2.3988485E-2</v>
      </c>
      <c r="M29">
        <v>0.24733901</v>
      </c>
      <c r="N29">
        <v>0.30418729799999999</v>
      </c>
      <c r="O29">
        <v>13.90204668</v>
      </c>
      <c r="Z29" s="1">
        <v>13.90204668</v>
      </c>
    </row>
    <row r="30" spans="1:26" x14ac:dyDescent="0.4">
      <c r="A30">
        <v>6</v>
      </c>
      <c r="B30">
        <v>12</v>
      </c>
      <c r="C30">
        <v>8</v>
      </c>
      <c r="D30">
        <v>10</v>
      </c>
      <c r="E30">
        <v>10</v>
      </c>
      <c r="F30">
        <v>14</v>
      </c>
      <c r="G30">
        <v>60</v>
      </c>
      <c r="I30">
        <v>9.9921199999999997E-4</v>
      </c>
      <c r="J30">
        <v>0.40392041200000001</v>
      </c>
      <c r="K30">
        <v>1.2646179200000001</v>
      </c>
      <c r="L30">
        <v>1.1005401999999999E-2</v>
      </c>
      <c r="M30">
        <v>0.27452254300000001</v>
      </c>
      <c r="N30">
        <v>1.4396584029999999</v>
      </c>
      <c r="O30">
        <v>3.3987126349999999</v>
      </c>
      <c r="Z30" s="1">
        <v>3.3987126349999999</v>
      </c>
    </row>
    <row r="31" spans="1:26" x14ac:dyDescent="0.4">
      <c r="A31">
        <v>4</v>
      </c>
      <c r="B31">
        <v>12</v>
      </c>
      <c r="C31">
        <v>8</v>
      </c>
      <c r="D31">
        <v>9</v>
      </c>
      <c r="E31">
        <v>11</v>
      </c>
      <c r="F31">
        <v>15</v>
      </c>
      <c r="G31">
        <v>58</v>
      </c>
      <c r="I31">
        <v>0</v>
      </c>
      <c r="J31">
        <v>1.947836876</v>
      </c>
      <c r="K31">
        <v>1.988764048</v>
      </c>
      <c r="L31">
        <v>8.9321139999999997E-3</v>
      </c>
      <c r="M31">
        <v>0.960051298</v>
      </c>
      <c r="N31">
        <v>0.49520230300000001</v>
      </c>
      <c r="O31">
        <v>5.4050886629999999</v>
      </c>
      <c r="Z31" s="1">
        <v>5.4050886629999999</v>
      </c>
    </row>
    <row r="32" spans="1:26" x14ac:dyDescent="0.4">
      <c r="A32">
        <v>7</v>
      </c>
      <c r="B32">
        <v>12</v>
      </c>
      <c r="C32">
        <v>9</v>
      </c>
      <c r="D32">
        <v>11</v>
      </c>
      <c r="E32">
        <v>10</v>
      </c>
      <c r="F32">
        <v>14</v>
      </c>
      <c r="G32">
        <v>63</v>
      </c>
      <c r="I32">
        <v>1.994371E-3</v>
      </c>
      <c r="J32">
        <v>3.8540346620000001</v>
      </c>
      <c r="K32">
        <v>4.9551148410000003</v>
      </c>
      <c r="L32">
        <v>1.9986868000000001E-2</v>
      </c>
      <c r="M32">
        <v>0.121675491</v>
      </c>
      <c r="N32">
        <v>0.42291259799999997</v>
      </c>
      <c r="O32">
        <v>9.3806629180000005</v>
      </c>
      <c r="Z32" s="1">
        <v>9.3806629180000005</v>
      </c>
    </row>
    <row r="33" spans="1:26" x14ac:dyDescent="0.4">
      <c r="A33">
        <v>7</v>
      </c>
      <c r="B33">
        <v>12</v>
      </c>
      <c r="C33">
        <v>7</v>
      </c>
      <c r="D33">
        <v>10</v>
      </c>
      <c r="E33">
        <v>10</v>
      </c>
      <c r="F33">
        <v>15</v>
      </c>
      <c r="G33">
        <v>61</v>
      </c>
      <c r="I33">
        <v>9.9825900000000004E-4</v>
      </c>
      <c r="J33">
        <v>9.4697620869999994</v>
      </c>
      <c r="K33">
        <v>0.15953445399999999</v>
      </c>
      <c r="L33">
        <v>6.5827369999999996E-2</v>
      </c>
      <c r="M33">
        <v>0.228391171</v>
      </c>
      <c r="N33">
        <v>2.0874178410000002</v>
      </c>
      <c r="O33">
        <v>12.01654291</v>
      </c>
      <c r="Z33" s="1">
        <v>12.01654291</v>
      </c>
    </row>
    <row r="34" spans="1:26" x14ac:dyDescent="0.4">
      <c r="A34">
        <v>5</v>
      </c>
      <c r="B34">
        <v>11</v>
      </c>
      <c r="C34">
        <v>7</v>
      </c>
      <c r="D34">
        <v>11</v>
      </c>
      <c r="E34">
        <v>11</v>
      </c>
      <c r="F34">
        <v>12</v>
      </c>
      <c r="G34">
        <v>56</v>
      </c>
      <c r="I34">
        <v>0</v>
      </c>
      <c r="J34">
        <v>8.7765455000000006E-2</v>
      </c>
      <c r="K34">
        <v>8.9759350000000002E-2</v>
      </c>
      <c r="L34">
        <v>5.0863981000000003E-2</v>
      </c>
      <c r="M34">
        <v>0.71708273899999997</v>
      </c>
      <c r="N34">
        <v>0.10575366</v>
      </c>
      <c r="O34">
        <v>1.0541832449999999</v>
      </c>
      <c r="Z34" s="1">
        <v>1.0541832449999999</v>
      </c>
    </row>
    <row r="35" spans="1:26" x14ac:dyDescent="0.4">
      <c r="A35">
        <v>6</v>
      </c>
      <c r="B35">
        <v>12</v>
      </c>
      <c r="C35">
        <v>8</v>
      </c>
      <c r="D35">
        <v>11</v>
      </c>
      <c r="E35">
        <v>10</v>
      </c>
      <c r="F35">
        <v>14</v>
      </c>
      <c r="G35">
        <v>61</v>
      </c>
      <c r="I35">
        <v>0</v>
      </c>
      <c r="J35">
        <v>0.89926195099999995</v>
      </c>
      <c r="K35">
        <v>0.80087089499999997</v>
      </c>
      <c r="L35">
        <v>0.36801576600000002</v>
      </c>
      <c r="M35">
        <v>0.45777511599999998</v>
      </c>
      <c r="N35">
        <v>0.73807072600000001</v>
      </c>
      <c r="O35">
        <v>3.26592803</v>
      </c>
      <c r="Z35" s="1">
        <v>3.26592803</v>
      </c>
    </row>
    <row r="36" spans="1:26" x14ac:dyDescent="0.4">
      <c r="A36">
        <v>6</v>
      </c>
      <c r="B36">
        <v>12</v>
      </c>
      <c r="C36">
        <v>8</v>
      </c>
      <c r="D36">
        <v>10</v>
      </c>
      <c r="E36">
        <v>8</v>
      </c>
      <c r="F36">
        <v>13</v>
      </c>
      <c r="G36">
        <v>55</v>
      </c>
      <c r="I36">
        <v>0</v>
      </c>
      <c r="J36">
        <v>1.2506549360000001</v>
      </c>
      <c r="K36">
        <v>0.49268174199999998</v>
      </c>
      <c r="L36">
        <v>7.9786779999999995E-3</v>
      </c>
      <c r="M36">
        <v>6.982088E-3</v>
      </c>
      <c r="N36">
        <v>0.14066004800000001</v>
      </c>
      <c r="O36">
        <v>1.9029095170000001</v>
      </c>
      <c r="Z36" s="1">
        <v>1.9029095170000001</v>
      </c>
    </row>
    <row r="37" spans="1:26" x14ac:dyDescent="0.4">
      <c r="A37">
        <v>7</v>
      </c>
      <c r="B37">
        <v>12</v>
      </c>
      <c r="C37">
        <v>5</v>
      </c>
      <c r="D37">
        <v>11</v>
      </c>
      <c r="E37">
        <v>8</v>
      </c>
      <c r="F37">
        <v>14</v>
      </c>
      <c r="G37">
        <v>57</v>
      </c>
      <c r="I37">
        <v>9.9778200000000001E-4</v>
      </c>
      <c r="J37">
        <v>7.0641674999999999</v>
      </c>
      <c r="K37">
        <v>3.0174260000000001E-3</v>
      </c>
      <c r="L37">
        <v>0.103649855</v>
      </c>
      <c r="M37">
        <v>1.5957593999999999E-2</v>
      </c>
      <c r="N37">
        <v>1.1007309E-2</v>
      </c>
      <c r="O37">
        <v>7.2008125779999999</v>
      </c>
      <c r="Z37" s="1">
        <v>7.2008125779999999</v>
      </c>
    </row>
    <row r="38" spans="1:26" x14ac:dyDescent="0.4">
      <c r="A38">
        <v>7</v>
      </c>
      <c r="B38">
        <v>13</v>
      </c>
      <c r="C38">
        <v>7</v>
      </c>
      <c r="D38">
        <v>11</v>
      </c>
      <c r="E38">
        <v>9</v>
      </c>
      <c r="F38">
        <v>13</v>
      </c>
      <c r="G38">
        <v>60</v>
      </c>
      <c r="I38">
        <v>1.9941329999999999E-3</v>
      </c>
      <c r="J38">
        <v>32.669297460000003</v>
      </c>
      <c r="K38">
        <v>2.9967308000000002E-2</v>
      </c>
      <c r="L38">
        <v>7.5797319000000002E-2</v>
      </c>
      <c r="M38">
        <v>0.14162135100000001</v>
      </c>
      <c r="N38">
        <v>0.39759349799999999</v>
      </c>
      <c r="O38">
        <v>33.322671649999997</v>
      </c>
    </row>
    <row r="39" spans="1:26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15</v>
      </c>
      <c r="G39">
        <v>62</v>
      </c>
      <c r="I39">
        <v>1.9938949999999999E-3</v>
      </c>
      <c r="J39">
        <v>0.570503235</v>
      </c>
      <c r="K39">
        <v>0.114693642</v>
      </c>
      <c r="L39">
        <v>3.2911777000000003E-2</v>
      </c>
      <c r="M39">
        <v>0.105775118</v>
      </c>
      <c r="N39">
        <v>1.0318248269999999</v>
      </c>
      <c r="O39">
        <v>1.861651897</v>
      </c>
      <c r="Z39" s="1">
        <v>1.861651897</v>
      </c>
    </row>
    <row r="40" spans="1:26" x14ac:dyDescent="0.4">
      <c r="A40">
        <v>7</v>
      </c>
      <c r="B40">
        <v>13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1.0378360000000001E-3</v>
      </c>
      <c r="J40">
        <v>5.1373734469999999</v>
      </c>
      <c r="K40">
        <v>0.15705132499999999</v>
      </c>
      <c r="L40">
        <v>6.7819356999999997E-2</v>
      </c>
      <c r="M40">
        <v>0.411951542</v>
      </c>
      <c r="N40">
        <v>0.23796010000000001</v>
      </c>
      <c r="O40">
        <v>6.0180428030000002</v>
      </c>
      <c r="Z40" s="1">
        <v>6.0180428030000002</v>
      </c>
    </row>
    <row r="41" spans="1:26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14</v>
      </c>
      <c r="G41">
        <v>62</v>
      </c>
      <c r="I41">
        <v>0</v>
      </c>
      <c r="J41">
        <v>0.46581602100000002</v>
      </c>
      <c r="K41">
        <v>1.44535923</v>
      </c>
      <c r="L41">
        <v>1.5007734E-2</v>
      </c>
      <c r="M41">
        <v>1.4691801069999999</v>
      </c>
      <c r="N41">
        <v>0.36402821499999999</v>
      </c>
      <c r="O41">
        <v>3.7635493279999999</v>
      </c>
      <c r="Z41" s="1">
        <v>3.7635493279999999</v>
      </c>
    </row>
    <row r="42" spans="1:26" x14ac:dyDescent="0.4">
      <c r="A42">
        <v>7</v>
      </c>
      <c r="B42">
        <v>12</v>
      </c>
      <c r="C42">
        <v>8</v>
      </c>
      <c r="D42">
        <v>10</v>
      </c>
      <c r="E42">
        <v>10</v>
      </c>
      <c r="F42">
        <v>14</v>
      </c>
      <c r="G42">
        <v>61</v>
      </c>
      <c r="I42">
        <v>2.0258429999999998E-3</v>
      </c>
      <c r="J42">
        <v>192.8959045</v>
      </c>
      <c r="K42">
        <v>0.39993309999999999</v>
      </c>
      <c r="L42">
        <v>3.9894580000000004E-3</v>
      </c>
      <c r="M42">
        <v>0.219424486</v>
      </c>
      <c r="N42">
        <v>1.8487410550000001</v>
      </c>
      <c r="O42">
        <v>195.37400959999999</v>
      </c>
    </row>
    <row r="43" spans="1:26" x14ac:dyDescent="0.4">
      <c r="A43">
        <v>6</v>
      </c>
      <c r="B43">
        <v>12</v>
      </c>
      <c r="C43">
        <v>7</v>
      </c>
      <c r="D43">
        <v>12</v>
      </c>
      <c r="E43">
        <v>10</v>
      </c>
      <c r="F43">
        <v>14</v>
      </c>
      <c r="G43">
        <v>61</v>
      </c>
      <c r="I43">
        <v>0</v>
      </c>
      <c r="J43">
        <v>0.40954184500000002</v>
      </c>
      <c r="K43">
        <v>0.18723440199999999</v>
      </c>
      <c r="L43">
        <v>0.23782467800000001</v>
      </c>
      <c r="M43">
        <v>0.22044992399999999</v>
      </c>
      <c r="N43">
        <v>0.18649506599999999</v>
      </c>
      <c r="O43">
        <v>1.2455616</v>
      </c>
      <c r="Z43" s="1">
        <v>1.2455616</v>
      </c>
    </row>
    <row r="44" spans="1:26" x14ac:dyDescent="0.4">
      <c r="A44">
        <v>7</v>
      </c>
      <c r="B44">
        <v>13</v>
      </c>
      <c r="C44">
        <v>8</v>
      </c>
      <c r="D44">
        <v>12</v>
      </c>
      <c r="E44">
        <v>7</v>
      </c>
      <c r="F44">
        <v>14</v>
      </c>
      <c r="G44">
        <v>61</v>
      </c>
      <c r="I44">
        <v>1.006126E-3</v>
      </c>
      <c r="J44">
        <v>2.9570229050000001</v>
      </c>
      <c r="K44">
        <v>0.43034672699999998</v>
      </c>
      <c r="L44">
        <v>0.13364195800000001</v>
      </c>
      <c r="M44">
        <v>3.9885040000000004E-3</v>
      </c>
      <c r="N44">
        <v>3.9934771059999998</v>
      </c>
      <c r="O44">
        <v>7.5233392720000003</v>
      </c>
      <c r="Z44" s="1">
        <v>7.5233392720000003</v>
      </c>
    </row>
    <row r="45" spans="1:26" x14ac:dyDescent="0.4">
      <c r="A45">
        <v>6</v>
      </c>
      <c r="B45">
        <v>12</v>
      </c>
      <c r="C45">
        <v>8</v>
      </c>
      <c r="D45">
        <v>9</v>
      </c>
      <c r="E45">
        <v>11</v>
      </c>
      <c r="F45">
        <v>14</v>
      </c>
      <c r="G45">
        <v>60</v>
      </c>
      <c r="I45">
        <v>9.9682799999999995E-4</v>
      </c>
      <c r="J45">
        <v>102.13735200000001</v>
      </c>
      <c r="K45">
        <v>1.255211353</v>
      </c>
      <c r="L45">
        <v>1.4970064E-2</v>
      </c>
      <c r="M45">
        <v>0.727077007</v>
      </c>
      <c r="N45">
        <v>0.87470531500000004</v>
      </c>
      <c r="O45">
        <v>105.0132675</v>
      </c>
    </row>
    <row r="46" spans="1:26" x14ac:dyDescent="0.4">
      <c r="A46">
        <v>5</v>
      </c>
      <c r="B46">
        <v>12</v>
      </c>
      <c r="C46">
        <v>8</v>
      </c>
      <c r="D46">
        <v>11</v>
      </c>
      <c r="E46">
        <v>8</v>
      </c>
      <c r="F46">
        <v>15</v>
      </c>
      <c r="G46">
        <v>59</v>
      </c>
      <c r="I46">
        <v>9.9825900000000004E-4</v>
      </c>
      <c r="J46">
        <v>0.36507058100000001</v>
      </c>
      <c r="K46">
        <v>0.66820597599999998</v>
      </c>
      <c r="L46">
        <v>6.9401259999999996E-3</v>
      </c>
      <c r="M46">
        <v>9.0150830000000001E-3</v>
      </c>
      <c r="N46">
        <v>0.24534797699999999</v>
      </c>
      <c r="O46">
        <v>1.2965805530000001</v>
      </c>
      <c r="Z46" s="1">
        <v>1.2965805530000001</v>
      </c>
    </row>
    <row r="47" spans="1:26" x14ac:dyDescent="0.4">
      <c r="A47">
        <v>7</v>
      </c>
      <c r="B47">
        <v>12</v>
      </c>
      <c r="C47">
        <v>8</v>
      </c>
      <c r="D47">
        <v>10</v>
      </c>
      <c r="E47">
        <v>10</v>
      </c>
      <c r="F47">
        <v>14</v>
      </c>
      <c r="G47">
        <v>61</v>
      </c>
      <c r="I47">
        <v>3.9908890000000001E-3</v>
      </c>
      <c r="J47">
        <v>0.79271483399999998</v>
      </c>
      <c r="K47">
        <v>0.35631299</v>
      </c>
      <c r="L47">
        <v>2.0951509E-2</v>
      </c>
      <c r="M47">
        <v>0.20644473999999999</v>
      </c>
      <c r="N47">
        <v>0.121678114</v>
      </c>
      <c r="O47">
        <v>1.509824753</v>
      </c>
      <c r="Z47" s="1">
        <v>1.509824753</v>
      </c>
    </row>
    <row r="48" spans="1:26" x14ac:dyDescent="0.4">
      <c r="A48">
        <v>5</v>
      </c>
      <c r="B48">
        <v>11</v>
      </c>
      <c r="C48">
        <v>7</v>
      </c>
      <c r="D48">
        <v>10</v>
      </c>
      <c r="E48">
        <v>10</v>
      </c>
      <c r="F48">
        <v>13</v>
      </c>
      <c r="G48">
        <v>56</v>
      </c>
      <c r="I48">
        <v>0</v>
      </c>
      <c r="J48">
        <v>9.2751502999999999E-2</v>
      </c>
      <c r="K48">
        <v>0.16460728599999999</v>
      </c>
      <c r="L48">
        <v>5.9841632999999998E-2</v>
      </c>
      <c r="M48">
        <v>0.20350146299999999</v>
      </c>
      <c r="N48">
        <v>0.20544409799999999</v>
      </c>
      <c r="O48">
        <v>0.72809267</v>
      </c>
      <c r="Z48" s="1">
        <v>0.72809267</v>
      </c>
    </row>
    <row r="49" spans="1:26" x14ac:dyDescent="0.4">
      <c r="A49">
        <v>6</v>
      </c>
      <c r="B49">
        <v>10</v>
      </c>
      <c r="C49">
        <v>7</v>
      </c>
      <c r="D49">
        <v>10</v>
      </c>
      <c r="E49">
        <v>10</v>
      </c>
      <c r="F49">
        <v>12</v>
      </c>
      <c r="G49">
        <v>55</v>
      </c>
      <c r="I49">
        <v>0</v>
      </c>
      <c r="J49">
        <v>3.7121295999999998E-2</v>
      </c>
      <c r="K49">
        <v>0.39596557599999999</v>
      </c>
      <c r="L49">
        <v>1.3961553999999999E-2</v>
      </c>
      <c r="M49">
        <v>0.15563154200000001</v>
      </c>
      <c r="N49">
        <v>4.2885065E-2</v>
      </c>
      <c r="O49">
        <v>0.64948463400000001</v>
      </c>
      <c r="Z49" s="1">
        <v>0.64948463400000001</v>
      </c>
    </row>
    <row r="50" spans="1:26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4.986763E-3</v>
      </c>
      <c r="J50">
        <v>0.116687059</v>
      </c>
      <c r="K50">
        <v>1.5043230059999999</v>
      </c>
      <c r="L50">
        <v>1.2034655E-2</v>
      </c>
      <c r="M50">
        <v>7.2807788999999998E-2</v>
      </c>
      <c r="N50">
        <v>2.388592482</v>
      </c>
      <c r="O50">
        <v>4.100430727</v>
      </c>
      <c r="Z50" s="1">
        <v>4.100430727</v>
      </c>
    </row>
    <row r="51" spans="1:26" x14ac:dyDescent="0.4">
      <c r="A51">
        <v>5</v>
      </c>
      <c r="B51">
        <v>12</v>
      </c>
      <c r="C51">
        <v>8</v>
      </c>
      <c r="D51">
        <v>11</v>
      </c>
      <c r="E51">
        <v>8</v>
      </c>
      <c r="F51">
        <v>14</v>
      </c>
      <c r="G51">
        <v>58</v>
      </c>
      <c r="I51">
        <v>1.027107E-3</v>
      </c>
      <c r="J51">
        <v>2.9306666849999998</v>
      </c>
      <c r="K51">
        <v>0.23636865600000001</v>
      </c>
      <c r="L51">
        <v>0.432991028</v>
      </c>
      <c r="M51">
        <v>8.9786050000000006E-3</v>
      </c>
      <c r="N51">
        <v>0.14463520099999999</v>
      </c>
      <c r="O51">
        <v>3.7578821179999999</v>
      </c>
      <c r="Z51" s="1">
        <v>3.7578821179999999</v>
      </c>
    </row>
    <row r="52" spans="1:26" x14ac:dyDescent="0.4">
      <c r="A52">
        <v>7</v>
      </c>
      <c r="B52">
        <v>12</v>
      </c>
      <c r="C52">
        <v>6</v>
      </c>
      <c r="D52">
        <v>12</v>
      </c>
      <c r="E52">
        <v>10</v>
      </c>
      <c r="F52">
        <v>14</v>
      </c>
      <c r="G52">
        <v>61</v>
      </c>
      <c r="I52">
        <v>9.9706600000000001E-4</v>
      </c>
      <c r="J52">
        <v>2.8601894379999999</v>
      </c>
      <c r="K52">
        <v>1.8949509E-2</v>
      </c>
      <c r="L52">
        <v>1.0008809999999999E-3</v>
      </c>
      <c r="M52">
        <v>0.27625799200000001</v>
      </c>
      <c r="N52">
        <v>0.18455100099999999</v>
      </c>
      <c r="O52">
        <v>3.3439705370000001</v>
      </c>
      <c r="Z52" s="1">
        <v>3.3439705370000001</v>
      </c>
    </row>
    <row r="53" spans="1:26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2.991676E-3</v>
      </c>
      <c r="J53">
        <v>10.37268877</v>
      </c>
      <c r="K53">
        <v>1.979712725</v>
      </c>
      <c r="L53">
        <v>1.3025045000000001E-2</v>
      </c>
      <c r="M53">
        <v>0.191530704</v>
      </c>
      <c r="N53">
        <v>0.26329541200000001</v>
      </c>
      <c r="O53">
        <v>12.828092099999999</v>
      </c>
      <c r="Z53" s="1">
        <v>12.828092099999999</v>
      </c>
    </row>
    <row r="54" spans="1:26" x14ac:dyDescent="0.4">
      <c r="A54">
        <v>5</v>
      </c>
      <c r="B54">
        <v>13</v>
      </c>
      <c r="C54">
        <v>7</v>
      </c>
      <c r="D54">
        <v>11</v>
      </c>
      <c r="E54">
        <v>11</v>
      </c>
      <c r="F54">
        <v>14</v>
      </c>
      <c r="G54">
        <v>61</v>
      </c>
      <c r="I54">
        <v>1.029968E-3</v>
      </c>
      <c r="J54">
        <v>4.1979284290000001</v>
      </c>
      <c r="K54">
        <v>0.43683338199999999</v>
      </c>
      <c r="L54">
        <v>0.11473608</v>
      </c>
      <c r="M54">
        <v>0.71309351899999995</v>
      </c>
      <c r="N54">
        <v>0.92348694799999997</v>
      </c>
      <c r="O54">
        <v>6.3901622299999996</v>
      </c>
      <c r="Z54" s="1">
        <v>6.3901622299999996</v>
      </c>
    </row>
    <row r="55" spans="1:26" x14ac:dyDescent="0.4">
      <c r="A55">
        <v>7</v>
      </c>
      <c r="B55">
        <v>12</v>
      </c>
      <c r="C55">
        <v>9</v>
      </c>
      <c r="D55">
        <v>12</v>
      </c>
      <c r="E55">
        <v>9</v>
      </c>
      <c r="F55">
        <v>15</v>
      </c>
      <c r="G55">
        <v>64</v>
      </c>
      <c r="I55">
        <v>0</v>
      </c>
      <c r="J55">
        <v>4.1836569309999998</v>
      </c>
      <c r="K55">
        <v>4.0951874259999999</v>
      </c>
      <c r="L55">
        <v>3.2913684999999998E-2</v>
      </c>
      <c r="M55">
        <v>2.4930715999999999E-2</v>
      </c>
      <c r="N55">
        <v>0.46178770099999999</v>
      </c>
      <c r="O55">
        <v>8.8064587119999995</v>
      </c>
      <c r="Z55" s="1">
        <v>8.8064587119999995</v>
      </c>
    </row>
    <row r="56" spans="1:26" x14ac:dyDescent="0.4">
      <c r="A56">
        <v>6</v>
      </c>
      <c r="B56">
        <v>11</v>
      </c>
      <c r="C56">
        <v>8</v>
      </c>
      <c r="D56">
        <v>12</v>
      </c>
      <c r="E56">
        <v>10</v>
      </c>
      <c r="F56">
        <v>15</v>
      </c>
      <c r="G56">
        <v>62</v>
      </c>
      <c r="I56">
        <v>0</v>
      </c>
      <c r="J56">
        <v>1.103668928</v>
      </c>
      <c r="K56">
        <v>1.333952188</v>
      </c>
      <c r="L56">
        <v>3.9893389000000001E-2</v>
      </c>
      <c r="M56">
        <v>0.33915710399999999</v>
      </c>
      <c r="N56">
        <v>0.65120816199999998</v>
      </c>
      <c r="O56">
        <v>3.468876362</v>
      </c>
      <c r="Z56" s="1">
        <v>3.468876362</v>
      </c>
    </row>
    <row r="57" spans="1:26" x14ac:dyDescent="0.4">
      <c r="A57">
        <v>6</v>
      </c>
      <c r="B57">
        <v>12</v>
      </c>
      <c r="C57">
        <v>7</v>
      </c>
      <c r="D57">
        <v>12</v>
      </c>
      <c r="E57">
        <v>10</v>
      </c>
      <c r="F57">
        <v>16</v>
      </c>
      <c r="G57">
        <v>63</v>
      </c>
      <c r="I57">
        <v>9.9802000000000007E-4</v>
      </c>
      <c r="J57">
        <v>4.3747334479999997</v>
      </c>
      <c r="K57">
        <v>0.23536992100000001</v>
      </c>
      <c r="L57">
        <v>0.148620844</v>
      </c>
      <c r="M57">
        <v>0.31547903999999999</v>
      </c>
      <c r="N57">
        <v>2.3074786660000002</v>
      </c>
      <c r="O57">
        <v>7.3885653019999999</v>
      </c>
      <c r="Z57" s="1">
        <v>7.3885653019999999</v>
      </c>
    </row>
    <row r="58" spans="1:26" x14ac:dyDescent="0.4">
      <c r="A58">
        <v>6</v>
      </c>
      <c r="B58">
        <v>12</v>
      </c>
      <c r="C58">
        <v>8</v>
      </c>
      <c r="D58">
        <v>11</v>
      </c>
      <c r="E58">
        <v>10</v>
      </c>
      <c r="F58">
        <v>15</v>
      </c>
      <c r="G58">
        <v>61</v>
      </c>
      <c r="I58">
        <v>0</v>
      </c>
      <c r="J58">
        <v>2.4672174450000002</v>
      </c>
      <c r="K58">
        <v>2.0398018360000001</v>
      </c>
      <c r="L58">
        <v>8.6816071999999994E-2</v>
      </c>
      <c r="M58">
        <v>0.137672186</v>
      </c>
      <c r="N58">
        <v>0.76852560000000003</v>
      </c>
      <c r="O58">
        <v>5.5039355749999999</v>
      </c>
      <c r="Z58" s="1">
        <v>5.5039355749999999</v>
      </c>
    </row>
    <row r="59" spans="1:26" x14ac:dyDescent="0.4">
      <c r="A59">
        <v>7</v>
      </c>
      <c r="B59">
        <v>11</v>
      </c>
      <c r="C59">
        <v>7</v>
      </c>
      <c r="D59">
        <v>12</v>
      </c>
      <c r="E59">
        <v>9</v>
      </c>
      <c r="F59">
        <v>14</v>
      </c>
      <c r="G59">
        <v>60</v>
      </c>
      <c r="I59">
        <v>2.9914379999999999E-3</v>
      </c>
      <c r="J59">
        <v>1.9267363550000001</v>
      </c>
      <c r="K59">
        <v>0.21326041200000001</v>
      </c>
      <c r="L59">
        <v>0.154596806</v>
      </c>
      <c r="M59">
        <v>5.5840730999999998E-2</v>
      </c>
      <c r="N59">
        <v>0.457338572</v>
      </c>
      <c r="O59">
        <v>2.8117618559999999</v>
      </c>
      <c r="Z59" s="1">
        <v>2.8117618559999999</v>
      </c>
    </row>
    <row r="60" spans="1:26" x14ac:dyDescent="0.4">
      <c r="A60">
        <v>7</v>
      </c>
      <c r="B60">
        <v>12</v>
      </c>
      <c r="C60">
        <v>8</v>
      </c>
      <c r="D60">
        <v>12</v>
      </c>
      <c r="E60">
        <v>9</v>
      </c>
      <c r="F60">
        <v>15</v>
      </c>
      <c r="G60">
        <v>63</v>
      </c>
      <c r="I60">
        <v>9.9706600000000001E-4</v>
      </c>
      <c r="J60">
        <v>3.2366271019999999</v>
      </c>
      <c r="K60">
        <v>2.0163960460000001</v>
      </c>
      <c r="L60">
        <v>1.3022183999999999E-2</v>
      </c>
      <c r="M60">
        <v>6.5866708999999996E-2</v>
      </c>
      <c r="N60">
        <v>0.84963083299999997</v>
      </c>
      <c r="O60">
        <v>6.1866023539999997</v>
      </c>
      <c r="Z60" s="1">
        <v>6.1866023539999997</v>
      </c>
    </row>
    <row r="61" spans="1:26" x14ac:dyDescent="0.4">
      <c r="A61">
        <v>6</v>
      </c>
      <c r="B61">
        <v>11</v>
      </c>
      <c r="C61">
        <v>8</v>
      </c>
      <c r="D61">
        <v>10</v>
      </c>
      <c r="E61">
        <v>10</v>
      </c>
      <c r="F61">
        <v>16</v>
      </c>
      <c r="G61">
        <v>61</v>
      </c>
      <c r="I61">
        <v>0</v>
      </c>
      <c r="J61">
        <v>1.3969283100000001</v>
      </c>
      <c r="K61">
        <v>0.69722866999999999</v>
      </c>
      <c r="L61">
        <v>5.9447290000000002E-3</v>
      </c>
      <c r="M61">
        <v>0.28178262700000001</v>
      </c>
      <c r="N61">
        <v>3.0233805180000002</v>
      </c>
      <c r="O61">
        <v>5.4092626570000002</v>
      </c>
      <c r="Z61" s="1">
        <v>5.4092626570000002</v>
      </c>
    </row>
    <row r="62" spans="1:26" x14ac:dyDescent="0.4">
      <c r="A62">
        <v>7</v>
      </c>
      <c r="B62">
        <v>11</v>
      </c>
      <c r="C62">
        <v>8</v>
      </c>
      <c r="D62">
        <v>12</v>
      </c>
      <c r="E62">
        <v>10</v>
      </c>
      <c r="F62">
        <v>15</v>
      </c>
      <c r="G62">
        <v>63</v>
      </c>
      <c r="I62">
        <v>1.9941329999999999E-3</v>
      </c>
      <c r="J62">
        <v>0.23352623</v>
      </c>
      <c r="K62">
        <v>1.0098052019999999</v>
      </c>
      <c r="L62">
        <v>0.10367965699999999</v>
      </c>
      <c r="M62">
        <v>0.20497131299999999</v>
      </c>
      <c r="N62">
        <v>0.65017652500000001</v>
      </c>
      <c r="O62">
        <v>2.2100894449999999</v>
      </c>
      <c r="Z62" s="1">
        <v>2.2100894449999999</v>
      </c>
    </row>
    <row r="63" spans="1:26" x14ac:dyDescent="0.4">
      <c r="A63">
        <v>6</v>
      </c>
      <c r="B63">
        <v>10</v>
      </c>
      <c r="C63">
        <v>7</v>
      </c>
      <c r="D63">
        <v>9</v>
      </c>
      <c r="E63">
        <v>8</v>
      </c>
      <c r="F63">
        <v>14</v>
      </c>
      <c r="G63">
        <v>53</v>
      </c>
      <c r="I63">
        <v>0</v>
      </c>
      <c r="J63">
        <v>9.7739220000000002E-2</v>
      </c>
      <c r="K63">
        <v>0.50206756600000002</v>
      </c>
      <c r="L63">
        <v>1.0974407E-2</v>
      </c>
      <c r="M63">
        <v>6.9842339999999998E-3</v>
      </c>
      <c r="N63">
        <v>0.236367941</v>
      </c>
      <c r="O63">
        <v>0.85713768000000001</v>
      </c>
      <c r="Z63" s="1">
        <v>0.85713768000000001</v>
      </c>
    </row>
    <row r="64" spans="1:26" x14ac:dyDescent="0.4">
      <c r="A64">
        <v>7</v>
      </c>
      <c r="B64">
        <v>13</v>
      </c>
      <c r="C64">
        <v>7</v>
      </c>
      <c r="D64">
        <v>11</v>
      </c>
      <c r="E64">
        <v>8</v>
      </c>
      <c r="F64">
        <v>14</v>
      </c>
      <c r="G64">
        <v>59</v>
      </c>
      <c r="I64">
        <v>1.9941329999999999E-3</v>
      </c>
      <c r="J64">
        <v>3.1870863439999999</v>
      </c>
      <c r="K64">
        <v>0.37997746500000001</v>
      </c>
      <c r="L64">
        <v>0.21239018400000001</v>
      </c>
      <c r="M64">
        <v>2.4935246000000001E-2</v>
      </c>
      <c r="N64">
        <v>0.36006379100000002</v>
      </c>
      <c r="O64">
        <v>4.1684460640000003</v>
      </c>
      <c r="Z64" s="1">
        <v>4.1684460640000003</v>
      </c>
    </row>
    <row r="65" spans="1:26" x14ac:dyDescent="0.4">
      <c r="A65">
        <v>7</v>
      </c>
      <c r="B65">
        <v>13</v>
      </c>
      <c r="C65">
        <v>8</v>
      </c>
      <c r="D65">
        <v>11</v>
      </c>
      <c r="E65">
        <v>10</v>
      </c>
      <c r="F65">
        <v>14</v>
      </c>
      <c r="G65">
        <v>63</v>
      </c>
      <c r="I65">
        <v>9.9706600000000001E-4</v>
      </c>
      <c r="J65">
        <v>1.93289423</v>
      </c>
      <c r="K65">
        <v>0.28029322600000001</v>
      </c>
      <c r="L65">
        <v>3.9834980000000002E-3</v>
      </c>
      <c r="M65">
        <v>0.290185213</v>
      </c>
      <c r="N65">
        <v>2.5033056739999999</v>
      </c>
      <c r="O65">
        <v>5.0146050449999997</v>
      </c>
      <c r="Z65" s="1">
        <v>5.0146050449999997</v>
      </c>
    </row>
    <row r="66" spans="1:26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15</v>
      </c>
      <c r="G66">
        <v>60</v>
      </c>
      <c r="I66">
        <v>9.9706600000000001E-4</v>
      </c>
      <c r="J66">
        <v>8.0153940000000003E-3</v>
      </c>
      <c r="K66">
        <v>0.36501192999999998</v>
      </c>
      <c r="L66">
        <v>4.0488240000000003E-3</v>
      </c>
      <c r="M66">
        <v>0.16455650299999999</v>
      </c>
      <c r="N66">
        <v>0.55057930899999996</v>
      </c>
      <c r="O66">
        <v>1.099059105</v>
      </c>
      <c r="Z66" s="1">
        <v>1.099059105</v>
      </c>
    </row>
    <row r="67" spans="1:26" x14ac:dyDescent="0.4">
      <c r="A67">
        <v>6</v>
      </c>
      <c r="B67">
        <v>12</v>
      </c>
      <c r="C67">
        <v>7</v>
      </c>
      <c r="D67">
        <v>10</v>
      </c>
      <c r="E67">
        <v>10</v>
      </c>
      <c r="F67">
        <v>14</v>
      </c>
      <c r="G67">
        <v>59</v>
      </c>
      <c r="I67">
        <v>1.032114E-3</v>
      </c>
      <c r="J67">
        <v>1.0178244110000001</v>
      </c>
      <c r="K67">
        <v>4.8869133000000002E-2</v>
      </c>
      <c r="L67">
        <v>3.9882659999999999E-3</v>
      </c>
      <c r="M67">
        <v>0.24737429599999999</v>
      </c>
      <c r="N67">
        <v>0.664191961</v>
      </c>
      <c r="O67">
        <v>1.9862687590000001</v>
      </c>
      <c r="Z67" s="1">
        <v>1.9862687590000001</v>
      </c>
    </row>
    <row r="68" spans="1:26" x14ac:dyDescent="0.4">
      <c r="A68">
        <v>4</v>
      </c>
      <c r="B68">
        <v>12</v>
      </c>
      <c r="C68">
        <v>7</v>
      </c>
      <c r="D68">
        <v>11</v>
      </c>
      <c r="E68">
        <v>10</v>
      </c>
      <c r="F68">
        <v>14</v>
      </c>
      <c r="G68">
        <v>58</v>
      </c>
      <c r="I68">
        <v>0</v>
      </c>
      <c r="J68">
        <v>2.1972138879999998</v>
      </c>
      <c r="K68">
        <v>0.31416344600000001</v>
      </c>
      <c r="L68">
        <v>1.9901752000000002E-2</v>
      </c>
      <c r="M68">
        <v>0.20844364200000001</v>
      </c>
      <c r="N68">
        <v>0.46575307799999999</v>
      </c>
      <c r="O68">
        <v>3.2074699400000002</v>
      </c>
      <c r="Z68" s="1">
        <v>3.2074699400000002</v>
      </c>
    </row>
    <row r="69" spans="1:26" x14ac:dyDescent="0.4">
      <c r="A69">
        <v>5</v>
      </c>
      <c r="B69">
        <v>11</v>
      </c>
      <c r="C69">
        <v>7</v>
      </c>
      <c r="D69">
        <v>12</v>
      </c>
      <c r="E69">
        <v>10</v>
      </c>
      <c r="F69">
        <v>13</v>
      </c>
      <c r="G69">
        <v>58</v>
      </c>
      <c r="I69">
        <v>0</v>
      </c>
      <c r="J69">
        <v>0.42291212099999997</v>
      </c>
      <c r="K69">
        <v>0.20645880699999999</v>
      </c>
      <c r="L69">
        <v>0.15154147100000001</v>
      </c>
      <c r="M69">
        <v>6.9813251000000007E-2</v>
      </c>
      <c r="N69">
        <v>0.25935029999999998</v>
      </c>
      <c r="O69">
        <v>1.116017818</v>
      </c>
      <c r="Z69" s="1">
        <v>1.116017818</v>
      </c>
    </row>
    <row r="70" spans="1:26" x14ac:dyDescent="0.4">
      <c r="A70">
        <v>5</v>
      </c>
      <c r="B70">
        <v>13</v>
      </c>
      <c r="C70">
        <v>7</v>
      </c>
      <c r="D70">
        <v>7</v>
      </c>
      <c r="E70">
        <v>10</v>
      </c>
      <c r="F70">
        <v>12</v>
      </c>
      <c r="G70">
        <v>54</v>
      </c>
      <c r="I70">
        <v>0</v>
      </c>
      <c r="J70">
        <v>3.458493233</v>
      </c>
      <c r="K70">
        <v>0.27908563600000003</v>
      </c>
      <c r="L70">
        <v>3.9834980000000002E-3</v>
      </c>
      <c r="M70">
        <v>0.26296806299999997</v>
      </c>
      <c r="N70">
        <v>6.0838938000000002E-2</v>
      </c>
      <c r="O70">
        <v>4.0669615270000001</v>
      </c>
      <c r="Z70" s="1">
        <v>4.0669615270000001</v>
      </c>
    </row>
    <row r="71" spans="1:26" x14ac:dyDescent="0.4">
      <c r="A71">
        <v>8</v>
      </c>
      <c r="B71">
        <v>11</v>
      </c>
      <c r="C71">
        <v>8</v>
      </c>
      <c r="D71">
        <v>11</v>
      </c>
      <c r="E71">
        <v>9</v>
      </c>
      <c r="F71">
        <v>13</v>
      </c>
      <c r="G71">
        <v>59</v>
      </c>
      <c r="I71">
        <v>9.9706600000000001E-4</v>
      </c>
      <c r="J71">
        <v>9.4047658439999999</v>
      </c>
      <c r="K71">
        <v>0.69713664099999995</v>
      </c>
      <c r="L71">
        <v>2.4931431E-2</v>
      </c>
      <c r="M71">
        <v>5.3906917999999998E-2</v>
      </c>
      <c r="N71">
        <v>2.6877403000000001E-2</v>
      </c>
      <c r="O71">
        <v>10.21060801</v>
      </c>
      <c r="Z71" s="1">
        <v>10.21060801</v>
      </c>
    </row>
    <row r="72" spans="1:26" x14ac:dyDescent="0.4">
      <c r="A72">
        <v>6</v>
      </c>
      <c r="B72">
        <v>12</v>
      </c>
      <c r="C72">
        <v>6</v>
      </c>
      <c r="D72">
        <v>12</v>
      </c>
      <c r="E72">
        <v>10</v>
      </c>
      <c r="F72">
        <v>16</v>
      </c>
      <c r="G72">
        <v>62</v>
      </c>
      <c r="I72">
        <v>9.9730499999999998E-4</v>
      </c>
      <c r="J72">
        <v>1.2656154630000001</v>
      </c>
      <c r="K72">
        <v>3.0919551999999999E-2</v>
      </c>
      <c r="L72">
        <v>0.53179621700000002</v>
      </c>
      <c r="M72">
        <v>0.48965597199999999</v>
      </c>
      <c r="N72">
        <v>2.5734670159999999</v>
      </c>
      <c r="O72">
        <v>4.8964426520000002</v>
      </c>
      <c r="Z72" s="1">
        <v>4.8964426520000002</v>
      </c>
    </row>
    <row r="73" spans="1:26" x14ac:dyDescent="0.4">
      <c r="A73">
        <v>8</v>
      </c>
      <c r="B73">
        <v>11</v>
      </c>
      <c r="C73">
        <v>8</v>
      </c>
      <c r="D73">
        <v>11</v>
      </c>
      <c r="E73">
        <v>9</v>
      </c>
      <c r="F73">
        <v>14</v>
      </c>
      <c r="G73">
        <v>61</v>
      </c>
      <c r="I73">
        <v>9.9587400000000011E-4</v>
      </c>
      <c r="J73">
        <v>0.54259324099999995</v>
      </c>
      <c r="K73">
        <v>1.2227747440000001</v>
      </c>
      <c r="L73">
        <v>2.6940584E-2</v>
      </c>
      <c r="M73">
        <v>0.12366962400000001</v>
      </c>
      <c r="N73">
        <v>1.3131077289999999</v>
      </c>
      <c r="O73">
        <v>3.2349462510000002</v>
      </c>
      <c r="Z73" s="1">
        <v>3.2349462510000002</v>
      </c>
    </row>
    <row r="74" spans="1:26" x14ac:dyDescent="0.4">
      <c r="A74">
        <v>7</v>
      </c>
      <c r="B74">
        <v>12</v>
      </c>
      <c r="C74">
        <v>8</v>
      </c>
      <c r="D74">
        <v>10</v>
      </c>
      <c r="E74">
        <v>10</v>
      </c>
      <c r="F74">
        <v>15</v>
      </c>
      <c r="G74">
        <v>62</v>
      </c>
      <c r="I74">
        <v>9.9706600000000001E-4</v>
      </c>
      <c r="J74">
        <v>0.78148508100000003</v>
      </c>
      <c r="K74">
        <v>1.0924935339999999</v>
      </c>
      <c r="L74">
        <v>4.9870009999999996E-3</v>
      </c>
      <c r="M74">
        <v>0.25935101500000002</v>
      </c>
      <c r="N74">
        <v>0.69120860100000003</v>
      </c>
      <c r="O74">
        <v>2.8354489799999998</v>
      </c>
      <c r="Z74" s="1">
        <v>2.8354489799999998</v>
      </c>
    </row>
    <row r="75" spans="1:26" x14ac:dyDescent="0.4">
      <c r="A75">
        <v>6</v>
      </c>
      <c r="B75">
        <v>12</v>
      </c>
      <c r="C75">
        <v>7</v>
      </c>
      <c r="D75">
        <v>10</v>
      </c>
      <c r="E75">
        <v>10</v>
      </c>
      <c r="F75">
        <v>16</v>
      </c>
      <c r="G75">
        <v>61</v>
      </c>
      <c r="I75">
        <v>9.9754300000000004E-4</v>
      </c>
      <c r="J75">
        <v>2.6454384329999998</v>
      </c>
      <c r="K75">
        <v>6.2791585999999996E-2</v>
      </c>
      <c r="L75">
        <v>0</v>
      </c>
      <c r="M75">
        <v>0.15381789200000001</v>
      </c>
      <c r="N75">
        <v>1.9471261499999999</v>
      </c>
      <c r="O75">
        <v>4.8138966559999998</v>
      </c>
      <c r="Z75" s="1">
        <v>4.8138966559999998</v>
      </c>
    </row>
    <row r="76" spans="1:26" x14ac:dyDescent="0.4">
      <c r="A76">
        <v>6</v>
      </c>
      <c r="B76">
        <v>12</v>
      </c>
      <c r="C76">
        <v>8</v>
      </c>
      <c r="D76">
        <v>12</v>
      </c>
      <c r="E76">
        <v>8</v>
      </c>
      <c r="F76">
        <v>15</v>
      </c>
      <c r="G76">
        <v>60</v>
      </c>
      <c r="I76">
        <v>0</v>
      </c>
      <c r="J76">
        <v>2.3897819519999999</v>
      </c>
      <c r="K76">
        <v>0.53707337399999999</v>
      </c>
      <c r="L76">
        <v>0.57278227800000003</v>
      </c>
      <c r="M76">
        <v>1.7907619E-2</v>
      </c>
      <c r="N76">
        <v>0.57450580600000001</v>
      </c>
      <c r="O76">
        <v>4.0980253219999998</v>
      </c>
      <c r="Z76" s="1">
        <v>4.0980253219999998</v>
      </c>
    </row>
    <row r="77" spans="1:26" x14ac:dyDescent="0.4">
      <c r="A77">
        <v>7</v>
      </c>
      <c r="B77">
        <v>12</v>
      </c>
      <c r="C77">
        <v>8</v>
      </c>
      <c r="D77">
        <v>12</v>
      </c>
      <c r="E77">
        <v>10</v>
      </c>
      <c r="F77">
        <v>13</v>
      </c>
      <c r="G77">
        <v>62</v>
      </c>
      <c r="I77">
        <v>9.9659000000000011E-4</v>
      </c>
      <c r="J77">
        <v>0.57845306399999996</v>
      </c>
      <c r="K77">
        <v>0.508168697</v>
      </c>
      <c r="L77">
        <v>2.9907229999999998E-3</v>
      </c>
      <c r="M77">
        <v>0.13671994200000001</v>
      </c>
      <c r="N77">
        <v>0.16552496</v>
      </c>
      <c r="O77">
        <v>1.392853975</v>
      </c>
      <c r="Z77" s="1">
        <v>1.392853975</v>
      </c>
    </row>
    <row r="78" spans="1:26" x14ac:dyDescent="0.4">
      <c r="A78">
        <v>7</v>
      </c>
      <c r="B78">
        <v>11</v>
      </c>
      <c r="C78">
        <v>7</v>
      </c>
      <c r="D78">
        <v>12</v>
      </c>
      <c r="E78">
        <v>8</v>
      </c>
      <c r="F78">
        <v>15</v>
      </c>
      <c r="G78">
        <v>60</v>
      </c>
      <c r="I78">
        <v>9.9706600000000001E-4</v>
      </c>
      <c r="J78">
        <v>1.013308525</v>
      </c>
      <c r="K78">
        <v>0.20445728299999999</v>
      </c>
      <c r="L78">
        <v>0.21048998799999999</v>
      </c>
      <c r="M78">
        <v>1.8950701E-2</v>
      </c>
      <c r="N78">
        <v>3.2327332499999999</v>
      </c>
      <c r="O78">
        <v>4.6838438509999998</v>
      </c>
      <c r="Z78" s="1">
        <v>4.6838438509999998</v>
      </c>
    </row>
    <row r="79" spans="1:26" x14ac:dyDescent="0.4">
      <c r="A79">
        <v>5</v>
      </c>
      <c r="B79">
        <v>12</v>
      </c>
      <c r="C79">
        <v>7</v>
      </c>
      <c r="D79">
        <v>11</v>
      </c>
      <c r="E79">
        <v>9</v>
      </c>
      <c r="F79">
        <v>13</v>
      </c>
      <c r="G79">
        <v>57</v>
      </c>
      <c r="I79">
        <v>0</v>
      </c>
      <c r="J79">
        <v>0.55903172499999998</v>
      </c>
      <c r="K79">
        <v>0.46283364300000002</v>
      </c>
      <c r="L79">
        <v>5.6801081000000003E-2</v>
      </c>
      <c r="M79">
        <v>4.7870636000000001E-2</v>
      </c>
      <c r="N79">
        <v>4.0531159999999998E-3</v>
      </c>
      <c r="O79">
        <v>1.133121252</v>
      </c>
      <c r="Z79" s="1">
        <v>1.133121252</v>
      </c>
    </row>
    <row r="80" spans="1:26" x14ac:dyDescent="0.4">
      <c r="A80">
        <v>7</v>
      </c>
      <c r="B80">
        <v>12</v>
      </c>
      <c r="C80">
        <v>7</v>
      </c>
      <c r="D80">
        <v>10</v>
      </c>
      <c r="E80">
        <v>10</v>
      </c>
      <c r="F80">
        <v>12</v>
      </c>
      <c r="G80">
        <v>58</v>
      </c>
      <c r="I80">
        <v>2.0203589999999998E-3</v>
      </c>
      <c r="J80">
        <v>1.447938919</v>
      </c>
      <c r="K80">
        <v>8.6768150000000002E-2</v>
      </c>
      <c r="L80">
        <v>1.7994642000000002E-2</v>
      </c>
      <c r="M80">
        <v>0.328460217</v>
      </c>
      <c r="N80">
        <v>4.4929266000000002E-2</v>
      </c>
      <c r="O80">
        <v>1.928947926</v>
      </c>
      <c r="Z80" s="1">
        <v>1.928947926</v>
      </c>
    </row>
    <row r="81" spans="1:26" x14ac:dyDescent="0.4">
      <c r="A81">
        <v>5</v>
      </c>
      <c r="B81">
        <v>12</v>
      </c>
      <c r="C81">
        <v>7</v>
      </c>
      <c r="D81">
        <v>11</v>
      </c>
      <c r="E81">
        <v>10</v>
      </c>
      <c r="F81">
        <v>13</v>
      </c>
      <c r="G81">
        <v>58</v>
      </c>
      <c r="I81">
        <v>0</v>
      </c>
      <c r="J81">
        <v>3.8635578160000001</v>
      </c>
      <c r="K81">
        <v>0.23587942100000001</v>
      </c>
      <c r="L81">
        <v>8.2780122999999997E-2</v>
      </c>
      <c r="M81">
        <v>0.199465275</v>
      </c>
      <c r="N81">
        <v>8.9824438000000006E-2</v>
      </c>
      <c r="O81">
        <v>4.4736719130000004</v>
      </c>
      <c r="Z81" s="1">
        <v>4.4736719130000004</v>
      </c>
    </row>
    <row r="82" spans="1:26" x14ac:dyDescent="0.4">
      <c r="A82">
        <v>5</v>
      </c>
      <c r="B82">
        <v>12</v>
      </c>
      <c r="C82">
        <v>8</v>
      </c>
      <c r="D82">
        <v>11</v>
      </c>
      <c r="E82">
        <v>9</v>
      </c>
      <c r="F82">
        <v>17</v>
      </c>
      <c r="G82">
        <v>61</v>
      </c>
      <c r="I82">
        <v>0</v>
      </c>
      <c r="J82">
        <v>0.64826512300000005</v>
      </c>
      <c r="K82">
        <v>1.480666399</v>
      </c>
      <c r="L82">
        <v>9.2760324000000005E-2</v>
      </c>
      <c r="M82">
        <v>0.13562917699999999</v>
      </c>
      <c r="N82">
        <v>5.7255392069999997</v>
      </c>
      <c r="O82">
        <v>8.0858008859999995</v>
      </c>
      <c r="Z82" s="1">
        <v>8.0858008859999995</v>
      </c>
    </row>
    <row r="83" spans="1:26" x14ac:dyDescent="0.4">
      <c r="A83">
        <v>7</v>
      </c>
      <c r="B83">
        <v>12</v>
      </c>
      <c r="C83">
        <v>7</v>
      </c>
      <c r="D83">
        <v>11</v>
      </c>
      <c r="E83">
        <v>11</v>
      </c>
      <c r="F83">
        <v>15</v>
      </c>
      <c r="G83">
        <v>62</v>
      </c>
      <c r="I83">
        <v>9.9825900000000004E-4</v>
      </c>
      <c r="J83">
        <v>0.80236029600000003</v>
      </c>
      <c r="K83">
        <v>0.24933433499999999</v>
      </c>
      <c r="L83">
        <v>6.2869786999999996E-2</v>
      </c>
      <c r="M83">
        <v>0.54254889500000003</v>
      </c>
      <c r="N83">
        <v>0.21143627200000001</v>
      </c>
      <c r="O83">
        <v>1.875580072</v>
      </c>
      <c r="Z83" s="1">
        <v>1.875580072</v>
      </c>
    </row>
    <row r="84" spans="1:26" x14ac:dyDescent="0.4">
      <c r="A84">
        <v>6</v>
      </c>
      <c r="B84">
        <v>12</v>
      </c>
      <c r="C84">
        <v>8</v>
      </c>
      <c r="D84">
        <v>12</v>
      </c>
      <c r="E84">
        <v>10</v>
      </c>
      <c r="F84">
        <v>14</v>
      </c>
      <c r="G84">
        <v>61</v>
      </c>
      <c r="I84">
        <v>0</v>
      </c>
      <c r="J84">
        <v>2.8080701829999999</v>
      </c>
      <c r="K84">
        <v>1.3803064819999999</v>
      </c>
      <c r="L84">
        <v>0.13368058199999999</v>
      </c>
      <c r="M84">
        <v>0.14362096799999999</v>
      </c>
      <c r="N84">
        <v>0.38596773099999998</v>
      </c>
      <c r="O84">
        <v>4.8555498119999996</v>
      </c>
      <c r="Z84" s="1">
        <v>4.8555498119999996</v>
      </c>
    </row>
    <row r="85" spans="1:26" x14ac:dyDescent="0.4">
      <c r="A85">
        <v>7</v>
      </c>
      <c r="B85">
        <v>11</v>
      </c>
      <c r="C85">
        <v>8</v>
      </c>
      <c r="D85">
        <v>11</v>
      </c>
      <c r="E85">
        <v>11</v>
      </c>
      <c r="F85">
        <v>16</v>
      </c>
      <c r="G85">
        <v>63</v>
      </c>
      <c r="I85">
        <v>1.9924640000000002E-3</v>
      </c>
      <c r="J85">
        <v>0.20644855500000001</v>
      </c>
      <c r="K85">
        <v>0.60039257999999995</v>
      </c>
      <c r="L85">
        <v>0.54657936100000004</v>
      </c>
      <c r="M85">
        <v>0.91152286500000002</v>
      </c>
      <c r="N85">
        <v>0.65823793399999997</v>
      </c>
      <c r="O85">
        <v>2.9271695609999999</v>
      </c>
      <c r="Z85" s="1">
        <v>2.9271695609999999</v>
      </c>
    </row>
    <row r="86" spans="1:26" x14ac:dyDescent="0.4">
      <c r="A86">
        <v>7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62</v>
      </c>
      <c r="I86">
        <v>1.9958020000000001E-3</v>
      </c>
      <c r="J86">
        <v>0.34708023100000002</v>
      </c>
      <c r="K86">
        <v>0.838749886</v>
      </c>
      <c r="L86">
        <v>2.4893284000000002E-2</v>
      </c>
      <c r="M86">
        <v>0.25735831300000001</v>
      </c>
      <c r="N86">
        <v>0.26629114199999998</v>
      </c>
      <c r="O86">
        <v>1.7424097059999999</v>
      </c>
      <c r="Z86" s="1">
        <v>1.7424097059999999</v>
      </c>
    </row>
    <row r="87" spans="1:26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14</v>
      </c>
      <c r="G87">
        <v>61</v>
      </c>
      <c r="I87">
        <v>9.9825900000000004E-4</v>
      </c>
      <c r="J87">
        <v>0.10870885800000001</v>
      </c>
      <c r="K87">
        <v>0.821092606</v>
      </c>
      <c r="L87">
        <v>0.65675258599999997</v>
      </c>
      <c r="M87">
        <v>1.235289335</v>
      </c>
      <c r="N87">
        <v>2.6927948E-2</v>
      </c>
      <c r="O87">
        <v>2.8537564280000001</v>
      </c>
      <c r="Z87" s="1">
        <v>2.8537564280000001</v>
      </c>
    </row>
    <row r="88" spans="1:26" x14ac:dyDescent="0.4">
      <c r="A88">
        <v>5</v>
      </c>
      <c r="B88">
        <v>13</v>
      </c>
      <c r="C88">
        <v>7</v>
      </c>
      <c r="D88">
        <v>12</v>
      </c>
      <c r="E88">
        <v>11</v>
      </c>
      <c r="F88">
        <v>16</v>
      </c>
      <c r="G88">
        <v>64</v>
      </c>
      <c r="I88">
        <v>0</v>
      </c>
      <c r="J88">
        <v>2.267460823</v>
      </c>
      <c r="K88">
        <v>0.19348168399999999</v>
      </c>
      <c r="L88">
        <v>8.6805104999999994E-2</v>
      </c>
      <c r="M88">
        <v>2.0815763469999999</v>
      </c>
      <c r="N88">
        <v>1.14469862</v>
      </c>
      <c r="O88">
        <v>5.7769773009999996</v>
      </c>
      <c r="Z88" s="1">
        <v>5.7769773009999996</v>
      </c>
    </row>
    <row r="89" spans="1:26" x14ac:dyDescent="0.4">
      <c r="A89">
        <v>6</v>
      </c>
      <c r="B89">
        <v>13</v>
      </c>
      <c r="C89">
        <v>8</v>
      </c>
      <c r="D89">
        <v>12</v>
      </c>
      <c r="E89">
        <v>11</v>
      </c>
      <c r="F89">
        <v>16</v>
      </c>
      <c r="G89">
        <v>65</v>
      </c>
      <c r="I89">
        <v>9.9754300000000004E-4</v>
      </c>
      <c r="J89">
        <v>23.960050819999999</v>
      </c>
      <c r="K89">
        <v>0.29221749299999999</v>
      </c>
      <c r="L89">
        <v>9.0177060000000003E-3</v>
      </c>
      <c r="M89">
        <v>2.194092274</v>
      </c>
      <c r="N89">
        <v>3.9486207960000002</v>
      </c>
      <c r="O89">
        <v>30.406949040000001</v>
      </c>
    </row>
    <row r="90" spans="1:26" x14ac:dyDescent="0.4">
      <c r="A90">
        <v>5</v>
      </c>
      <c r="B90">
        <v>12</v>
      </c>
      <c r="C90">
        <v>7</v>
      </c>
      <c r="D90">
        <v>12</v>
      </c>
      <c r="E90">
        <v>10</v>
      </c>
      <c r="F90">
        <v>12</v>
      </c>
      <c r="G90">
        <v>58</v>
      </c>
      <c r="I90">
        <v>0</v>
      </c>
      <c r="J90">
        <v>5.2897889610000002</v>
      </c>
      <c r="K90">
        <v>6.6823244000000004E-2</v>
      </c>
      <c r="L90">
        <v>0.139671564</v>
      </c>
      <c r="M90">
        <v>8.5770368999999999E-2</v>
      </c>
      <c r="N90">
        <v>6.5823793000000005E-2</v>
      </c>
      <c r="O90">
        <v>5.6532282829999998</v>
      </c>
      <c r="Z90" s="1">
        <v>5.6532282829999998</v>
      </c>
    </row>
    <row r="91" spans="1:26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2.9902459999999998E-3</v>
      </c>
      <c r="J91">
        <v>6.9565470219999996</v>
      </c>
      <c r="K91">
        <v>0.55355882599999995</v>
      </c>
      <c r="L91">
        <v>5.7807921999999998E-2</v>
      </c>
      <c r="M91">
        <v>0.40794754</v>
      </c>
      <c r="N91">
        <v>0.134680033</v>
      </c>
      <c r="O91">
        <v>8.1154475210000001</v>
      </c>
      <c r="Z91" s="1">
        <v>8.1154475210000001</v>
      </c>
    </row>
    <row r="92" spans="1:26" x14ac:dyDescent="0.4">
      <c r="A92">
        <v>7</v>
      </c>
      <c r="B92">
        <v>11</v>
      </c>
      <c r="C92">
        <v>8</v>
      </c>
      <c r="D92">
        <v>10</v>
      </c>
      <c r="E92">
        <v>7</v>
      </c>
      <c r="F92">
        <v>16</v>
      </c>
      <c r="G92">
        <v>58</v>
      </c>
      <c r="I92">
        <v>0</v>
      </c>
      <c r="J92">
        <v>0.28024887999999998</v>
      </c>
      <c r="K92">
        <v>0.45319151899999999</v>
      </c>
      <c r="L92">
        <v>4.4877528999999999E-2</v>
      </c>
      <c r="M92">
        <v>9.5605899999999999E-4</v>
      </c>
      <c r="N92">
        <v>0.81778502500000005</v>
      </c>
      <c r="O92">
        <v>1.5990557670000001</v>
      </c>
      <c r="Z92" s="1">
        <v>1.5990557670000001</v>
      </c>
    </row>
    <row r="93" spans="1:26" x14ac:dyDescent="0.4">
      <c r="A93">
        <v>7</v>
      </c>
      <c r="B93">
        <v>12</v>
      </c>
      <c r="C93">
        <v>8</v>
      </c>
      <c r="D93">
        <v>12</v>
      </c>
      <c r="E93">
        <v>11</v>
      </c>
      <c r="F93">
        <v>14</v>
      </c>
      <c r="G93">
        <v>64</v>
      </c>
      <c r="I93">
        <v>9.9659000000000011E-4</v>
      </c>
      <c r="J93">
        <v>2.0049641130000002</v>
      </c>
      <c r="K93">
        <v>2.5831327439999998</v>
      </c>
      <c r="L93">
        <v>2.8924703999999999E-2</v>
      </c>
      <c r="M93">
        <v>1.1888408660000001</v>
      </c>
      <c r="N93">
        <v>0.71742582300000002</v>
      </c>
      <c r="O93">
        <v>6.5262410639999997</v>
      </c>
      <c r="Z93" s="1">
        <v>6.5262410639999997</v>
      </c>
    </row>
    <row r="94" spans="1:26" x14ac:dyDescent="0.4">
      <c r="A94">
        <v>6</v>
      </c>
      <c r="B94">
        <v>12</v>
      </c>
      <c r="C94">
        <v>7</v>
      </c>
      <c r="D94">
        <v>11</v>
      </c>
      <c r="E94">
        <v>11</v>
      </c>
      <c r="F94">
        <v>14</v>
      </c>
      <c r="G94">
        <v>61</v>
      </c>
      <c r="I94">
        <v>0</v>
      </c>
      <c r="J94">
        <v>4.6906547549999997</v>
      </c>
      <c r="K94">
        <v>1.5924882890000001</v>
      </c>
      <c r="L94">
        <v>0.61535358399999995</v>
      </c>
      <c r="M94">
        <v>1.6416623589999999</v>
      </c>
      <c r="N94">
        <v>0.19478583299999999</v>
      </c>
      <c r="O94">
        <v>8.7379245759999993</v>
      </c>
      <c r="Z94" s="1">
        <v>8.7379245759999993</v>
      </c>
    </row>
    <row r="95" spans="1:26" x14ac:dyDescent="0.4">
      <c r="A95">
        <v>7</v>
      </c>
      <c r="B95">
        <v>12</v>
      </c>
      <c r="C95">
        <v>7</v>
      </c>
      <c r="D95">
        <v>11</v>
      </c>
      <c r="E95">
        <v>9</v>
      </c>
      <c r="F95">
        <v>15</v>
      </c>
      <c r="G95">
        <v>61</v>
      </c>
      <c r="I95">
        <v>9.9659000000000011E-4</v>
      </c>
      <c r="J95">
        <v>4.578046799</v>
      </c>
      <c r="K95">
        <v>0.15156602899999999</v>
      </c>
      <c r="L95">
        <v>0.19747161899999999</v>
      </c>
      <c r="M95">
        <v>2.3934602999999999E-2</v>
      </c>
      <c r="N95">
        <v>1.4129238129999999</v>
      </c>
      <c r="O95">
        <v>6.3669202330000001</v>
      </c>
      <c r="Z95" s="1">
        <v>6.3669202330000001</v>
      </c>
    </row>
    <row r="96" spans="1:26" x14ac:dyDescent="0.4">
      <c r="A96">
        <v>6</v>
      </c>
      <c r="B96">
        <v>13</v>
      </c>
      <c r="C96">
        <v>7</v>
      </c>
      <c r="D96">
        <v>10</v>
      </c>
      <c r="E96">
        <v>9</v>
      </c>
      <c r="F96">
        <v>15</v>
      </c>
      <c r="G96">
        <v>60</v>
      </c>
      <c r="I96">
        <v>1.025677E-3</v>
      </c>
      <c r="J96">
        <v>10.4363215</v>
      </c>
      <c r="K96">
        <v>0.18650364899999999</v>
      </c>
      <c r="L96">
        <v>2.99263E-3</v>
      </c>
      <c r="M96">
        <v>3.6900758999999998E-2</v>
      </c>
      <c r="N96">
        <v>0.50963568699999995</v>
      </c>
      <c r="O96">
        <v>11.179367539999999</v>
      </c>
      <c r="Z96" s="1">
        <v>11.179367539999999</v>
      </c>
    </row>
    <row r="97" spans="1:26" x14ac:dyDescent="0.4">
      <c r="A97">
        <v>7</v>
      </c>
      <c r="B97">
        <v>13</v>
      </c>
      <c r="C97">
        <v>6</v>
      </c>
      <c r="D97">
        <v>11</v>
      </c>
      <c r="E97">
        <v>11</v>
      </c>
      <c r="F97">
        <v>14</v>
      </c>
      <c r="G97">
        <v>61</v>
      </c>
      <c r="I97">
        <v>2.0391939999999998E-3</v>
      </c>
      <c r="J97">
        <v>11.890800240000001</v>
      </c>
      <c r="K97">
        <v>2.0991325000000002E-2</v>
      </c>
      <c r="L97">
        <v>0.26130056400000001</v>
      </c>
      <c r="M97">
        <v>1.0242607589999999</v>
      </c>
      <c r="N97">
        <v>1.396203E-2</v>
      </c>
      <c r="O97">
        <v>13.216299299999999</v>
      </c>
      <c r="Z97" s="1">
        <v>13.216299299999999</v>
      </c>
    </row>
    <row r="98" spans="1:26" x14ac:dyDescent="0.4">
      <c r="A98">
        <v>6</v>
      </c>
      <c r="B98">
        <v>10</v>
      </c>
      <c r="C98">
        <v>8</v>
      </c>
      <c r="D98">
        <v>12</v>
      </c>
      <c r="E98">
        <v>10</v>
      </c>
      <c r="F98">
        <v>14</v>
      </c>
      <c r="G98">
        <v>59</v>
      </c>
      <c r="I98">
        <v>0</v>
      </c>
      <c r="J98">
        <v>0.16655421300000001</v>
      </c>
      <c r="K98">
        <v>0.59167432799999997</v>
      </c>
      <c r="L98">
        <v>8.4824324000000006E-2</v>
      </c>
      <c r="M98">
        <v>0.40092754400000002</v>
      </c>
      <c r="N98">
        <v>4.773507833</v>
      </c>
      <c r="O98">
        <v>6.0204288960000003</v>
      </c>
      <c r="Z98" s="1">
        <v>6.0204288960000003</v>
      </c>
    </row>
    <row r="99" spans="1:26" x14ac:dyDescent="0.4">
      <c r="A99">
        <v>6</v>
      </c>
      <c r="B99">
        <v>11</v>
      </c>
      <c r="C99">
        <v>7</v>
      </c>
      <c r="D99">
        <v>11</v>
      </c>
      <c r="E99">
        <v>9</v>
      </c>
      <c r="F99">
        <v>13</v>
      </c>
      <c r="G99">
        <v>57</v>
      </c>
      <c r="I99">
        <v>9.9659000000000011E-4</v>
      </c>
      <c r="J99">
        <v>0.75061893499999999</v>
      </c>
      <c r="K99">
        <v>0.117727995</v>
      </c>
      <c r="L99">
        <v>6.9813729999999999E-3</v>
      </c>
      <c r="M99">
        <v>2.5982617999999999E-2</v>
      </c>
      <c r="N99">
        <v>0.108668089</v>
      </c>
      <c r="O99">
        <v>1.0148706439999999</v>
      </c>
      <c r="Z99" s="1">
        <v>1.0148706439999999</v>
      </c>
    </row>
    <row r="100" spans="1:26" x14ac:dyDescent="0.4">
      <c r="A100">
        <v>6</v>
      </c>
      <c r="B100">
        <v>13</v>
      </c>
      <c r="C100">
        <v>6</v>
      </c>
      <c r="D100">
        <v>11</v>
      </c>
      <c r="E100">
        <v>9</v>
      </c>
      <c r="F100">
        <v>14</v>
      </c>
      <c r="G100">
        <v>58</v>
      </c>
      <c r="I100">
        <v>9.9659000000000011E-4</v>
      </c>
      <c r="J100">
        <v>10.073780299999999</v>
      </c>
      <c r="K100">
        <v>1.1968612999999999E-2</v>
      </c>
      <c r="L100">
        <v>4.5915365E-2</v>
      </c>
      <c r="M100">
        <v>3.1875609999999999E-2</v>
      </c>
      <c r="N100">
        <v>1.7952441999999999E-2</v>
      </c>
      <c r="O100">
        <v>10.18448448</v>
      </c>
      <c r="Z100" s="1">
        <v>10.18448448</v>
      </c>
    </row>
    <row r="101" spans="1:26" x14ac:dyDescent="0.4">
      <c r="A101">
        <v>6</v>
      </c>
      <c r="B101">
        <v>13</v>
      </c>
      <c r="C101">
        <v>7</v>
      </c>
      <c r="D101">
        <v>12</v>
      </c>
      <c r="E101">
        <v>9</v>
      </c>
      <c r="F101">
        <v>16</v>
      </c>
      <c r="G101">
        <v>63</v>
      </c>
      <c r="I101">
        <v>0</v>
      </c>
      <c r="J101">
        <v>9.3353126050000004</v>
      </c>
      <c r="K101">
        <v>9.4258069999999999E-2</v>
      </c>
      <c r="L101">
        <v>0.14062523800000001</v>
      </c>
      <c r="M101">
        <v>0.13663578000000001</v>
      </c>
      <c r="N101">
        <v>1.0862920279999999</v>
      </c>
      <c r="O101">
        <v>10.796114920000001</v>
      </c>
      <c r="Z101" s="1">
        <v>10.796114920000001</v>
      </c>
    </row>
  </sheetData>
  <phoneticPr fontId="18"/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D6C2-3C0D-444B-BE0F-6483E7098024}">
  <dimension ref="A1:S100"/>
  <sheetViews>
    <sheetView workbookViewId="0">
      <selection activeCell="Q26" sqref="Q26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6</v>
      </c>
      <c r="D2">
        <v>10</v>
      </c>
      <c r="E2">
        <v>9</v>
      </c>
      <c r="F2">
        <v>15</v>
      </c>
      <c r="G2">
        <v>56</v>
      </c>
      <c r="I2">
        <v>0</v>
      </c>
      <c r="J2">
        <v>1.4288320539999999</v>
      </c>
      <c r="K2">
        <v>2.8966426999999999E-2</v>
      </c>
      <c r="L2">
        <v>2.7882099E-2</v>
      </c>
      <c r="M2">
        <v>2.9919623999999999E-2</v>
      </c>
      <c r="N2">
        <v>0.377523899</v>
      </c>
      <c r="O2">
        <v>1.8961157799999999</v>
      </c>
      <c r="Q2" t="s">
        <v>23</v>
      </c>
      <c r="S2" t="s">
        <v>22</v>
      </c>
    </row>
    <row r="3" spans="1:19" x14ac:dyDescent="0.4">
      <c r="A3">
        <v>6</v>
      </c>
      <c r="B3">
        <v>12</v>
      </c>
      <c r="C3">
        <v>8</v>
      </c>
      <c r="D3">
        <v>11</v>
      </c>
      <c r="E3">
        <v>10</v>
      </c>
      <c r="F3">
        <v>15</v>
      </c>
      <c r="G3">
        <v>61</v>
      </c>
      <c r="I3">
        <v>0</v>
      </c>
      <c r="J3">
        <v>0.57562279699999996</v>
      </c>
      <c r="K3">
        <v>0.69116997700000005</v>
      </c>
      <c r="L3">
        <v>0.51618695299999995</v>
      </c>
      <c r="M3">
        <v>0.30322885500000002</v>
      </c>
      <c r="N3">
        <v>0.22639346099999999</v>
      </c>
      <c r="O3">
        <v>2.3155074120000001</v>
      </c>
      <c r="Q3">
        <f>AVERAGE(O:O)</f>
        <v>7.9284385191919187</v>
      </c>
      <c r="S3">
        <f>AVERAGE(G:G)</f>
        <v>60.282828282828284</v>
      </c>
    </row>
    <row r="4" spans="1:19" x14ac:dyDescent="0.4">
      <c r="A4">
        <v>5</v>
      </c>
      <c r="B4">
        <v>11</v>
      </c>
      <c r="C4">
        <v>6</v>
      </c>
      <c r="D4">
        <v>10</v>
      </c>
      <c r="E4">
        <v>10</v>
      </c>
      <c r="F4">
        <v>15</v>
      </c>
      <c r="G4">
        <v>57</v>
      </c>
      <c r="I4">
        <v>0</v>
      </c>
      <c r="J4">
        <v>3.9225599770000001</v>
      </c>
      <c r="K4">
        <v>5.8847189000000001E-2</v>
      </c>
      <c r="L4">
        <v>3.8898229999999999E-2</v>
      </c>
      <c r="M4">
        <v>0.25925660099999998</v>
      </c>
      <c r="N4">
        <v>3.7146248819999999</v>
      </c>
      <c r="O4">
        <v>7.995183945</v>
      </c>
      <c r="Q4" t="s">
        <v>24</v>
      </c>
    </row>
    <row r="5" spans="1:19" x14ac:dyDescent="0.4">
      <c r="A5">
        <v>6</v>
      </c>
      <c r="B5">
        <v>12</v>
      </c>
      <c r="C5">
        <v>6</v>
      </c>
      <c r="D5">
        <v>10</v>
      </c>
      <c r="E5">
        <v>9</v>
      </c>
      <c r="F5">
        <v>16</v>
      </c>
      <c r="G5">
        <v>59</v>
      </c>
      <c r="I5">
        <v>9.9921199999999997E-4</v>
      </c>
      <c r="J5">
        <v>0.75401783</v>
      </c>
      <c r="K5">
        <v>4.1853427999999998E-2</v>
      </c>
      <c r="L5">
        <v>0.22261714899999999</v>
      </c>
      <c r="M5">
        <v>2.6880026000000001E-2</v>
      </c>
      <c r="N5">
        <v>1.533502817</v>
      </c>
      <c r="O5">
        <v>2.5818963049999999</v>
      </c>
      <c r="Q5">
        <f>_xlfn.STDEV.S(O:O)</f>
        <v>9.4834418796739328</v>
      </c>
    </row>
    <row r="6" spans="1:19" x14ac:dyDescent="0.4">
      <c r="A6">
        <v>6</v>
      </c>
      <c r="B6">
        <v>13</v>
      </c>
      <c r="C6">
        <v>8</v>
      </c>
      <c r="D6">
        <v>11</v>
      </c>
      <c r="E6">
        <v>10</v>
      </c>
      <c r="F6">
        <v>15</v>
      </c>
      <c r="G6">
        <v>63</v>
      </c>
      <c r="I6">
        <v>0</v>
      </c>
      <c r="J6">
        <v>8.0232203010000003</v>
      </c>
      <c r="K6">
        <v>0.63829541199999995</v>
      </c>
      <c r="L6">
        <v>9.1754197999999995E-2</v>
      </c>
      <c r="M6">
        <v>0.333302498</v>
      </c>
      <c r="N6">
        <v>6.7331314000000003E-2</v>
      </c>
      <c r="O6">
        <v>9.1578891280000008</v>
      </c>
    </row>
    <row r="7" spans="1:19" x14ac:dyDescent="0.4">
      <c r="A7">
        <v>7</v>
      </c>
      <c r="B7">
        <v>11</v>
      </c>
      <c r="C7">
        <v>7</v>
      </c>
      <c r="D7">
        <v>10</v>
      </c>
      <c r="E7">
        <v>9</v>
      </c>
      <c r="F7">
        <v>15</v>
      </c>
      <c r="G7">
        <v>59</v>
      </c>
      <c r="I7">
        <v>0</v>
      </c>
      <c r="J7">
        <v>3.4666783809999999</v>
      </c>
      <c r="K7">
        <v>2.992034E-2</v>
      </c>
      <c r="L7">
        <v>4.5910834999999997E-2</v>
      </c>
      <c r="M7">
        <v>1.8955946000000001E-2</v>
      </c>
      <c r="N7">
        <v>0.53481864899999998</v>
      </c>
      <c r="O7">
        <v>4.100261927</v>
      </c>
    </row>
    <row r="8" spans="1:19" x14ac:dyDescent="0.4">
      <c r="A8">
        <v>7</v>
      </c>
      <c r="B8">
        <v>11</v>
      </c>
      <c r="C8">
        <v>7</v>
      </c>
      <c r="D8">
        <v>11</v>
      </c>
      <c r="E8">
        <v>9</v>
      </c>
      <c r="F8">
        <v>12</v>
      </c>
      <c r="G8">
        <v>57</v>
      </c>
      <c r="I8">
        <v>0</v>
      </c>
      <c r="J8">
        <v>5.605909348</v>
      </c>
      <c r="K8">
        <v>0.14461207400000001</v>
      </c>
      <c r="L8">
        <v>0.102723837</v>
      </c>
      <c r="M8">
        <v>1.7985106000000001E-2</v>
      </c>
      <c r="N8">
        <v>6.1871767000000001E-2</v>
      </c>
      <c r="O8">
        <v>5.9380095009999998</v>
      </c>
    </row>
    <row r="9" spans="1:19" x14ac:dyDescent="0.4">
      <c r="A9">
        <v>6</v>
      </c>
      <c r="B9">
        <v>11</v>
      </c>
      <c r="C9">
        <v>6</v>
      </c>
      <c r="D9">
        <v>11</v>
      </c>
      <c r="E9">
        <v>9</v>
      </c>
      <c r="F9">
        <v>14</v>
      </c>
      <c r="G9">
        <v>56</v>
      </c>
      <c r="I9">
        <v>0</v>
      </c>
      <c r="J9">
        <v>1.007886887</v>
      </c>
      <c r="K9">
        <v>2.2893429E-2</v>
      </c>
      <c r="L9">
        <v>9.5741034000000003E-2</v>
      </c>
      <c r="M9">
        <v>0.101728678</v>
      </c>
      <c r="N9">
        <v>0.25834894200000003</v>
      </c>
      <c r="O9">
        <v>1.490597725</v>
      </c>
    </row>
    <row r="10" spans="1:19" x14ac:dyDescent="0.4">
      <c r="A10">
        <v>6</v>
      </c>
      <c r="B10">
        <v>11</v>
      </c>
      <c r="C10">
        <v>8</v>
      </c>
      <c r="D10">
        <v>11</v>
      </c>
      <c r="E10">
        <v>11</v>
      </c>
      <c r="F10">
        <v>15</v>
      </c>
      <c r="G10">
        <v>62</v>
      </c>
      <c r="I10">
        <v>0</v>
      </c>
      <c r="J10">
        <v>0.93454766300000003</v>
      </c>
      <c r="K10">
        <v>1.364093065</v>
      </c>
      <c r="L10">
        <v>5.6897163000000001E-2</v>
      </c>
      <c r="M10">
        <v>1.0770964620000001</v>
      </c>
      <c r="N10">
        <v>0.50465083099999997</v>
      </c>
      <c r="O10">
        <v>3.939284325</v>
      </c>
    </row>
    <row r="11" spans="1:19" x14ac:dyDescent="0.4">
      <c r="A11">
        <v>7</v>
      </c>
      <c r="B11">
        <v>12</v>
      </c>
      <c r="C11">
        <v>8</v>
      </c>
      <c r="D11">
        <v>10</v>
      </c>
      <c r="E11">
        <v>10</v>
      </c>
      <c r="F11">
        <v>15</v>
      </c>
      <c r="G11">
        <v>62</v>
      </c>
      <c r="I11">
        <v>0</v>
      </c>
      <c r="J11">
        <v>19.134935380000002</v>
      </c>
      <c r="K11">
        <v>1.7891275879999999</v>
      </c>
      <c r="L11">
        <v>3.9491650000000001E-3</v>
      </c>
      <c r="M11">
        <v>0.207488537</v>
      </c>
      <c r="N11">
        <v>0.56548643099999996</v>
      </c>
      <c r="O11">
        <v>21.707924129999999</v>
      </c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17</v>
      </c>
      <c r="G12">
        <v>61</v>
      </c>
      <c r="I12">
        <v>0</v>
      </c>
      <c r="J12">
        <v>0.25535511999999999</v>
      </c>
      <c r="K12">
        <v>3.2913684999999998E-2</v>
      </c>
      <c r="L12">
        <v>0.19252324100000001</v>
      </c>
      <c r="M12">
        <v>7.1847438999999999E-2</v>
      </c>
      <c r="N12">
        <v>3.7437498570000001</v>
      </c>
      <c r="O12">
        <v>4.3062863350000002</v>
      </c>
    </row>
    <row r="13" spans="1:19" x14ac:dyDescent="0.4">
      <c r="A13">
        <v>7</v>
      </c>
      <c r="B13">
        <v>12</v>
      </c>
      <c r="C13">
        <v>7</v>
      </c>
      <c r="D13">
        <v>11</v>
      </c>
      <c r="E13">
        <v>10</v>
      </c>
      <c r="F13">
        <v>14</v>
      </c>
      <c r="G13">
        <v>61</v>
      </c>
      <c r="I13">
        <v>1.030684E-3</v>
      </c>
      <c r="J13">
        <v>5.7700643539999996</v>
      </c>
      <c r="K13">
        <v>0.342612743</v>
      </c>
      <c r="L13">
        <v>0.503656149</v>
      </c>
      <c r="M13">
        <v>0.24203133600000001</v>
      </c>
      <c r="N13">
        <v>0.266289473</v>
      </c>
      <c r="O13">
        <v>7.1306607719999997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11</v>
      </c>
      <c r="F14">
        <v>12</v>
      </c>
      <c r="G14">
        <v>59</v>
      </c>
      <c r="I14">
        <v>0</v>
      </c>
      <c r="J14">
        <v>34.011690139999999</v>
      </c>
      <c r="K14">
        <v>1.4504661560000001</v>
      </c>
      <c r="L14">
        <v>0.83135986299999998</v>
      </c>
      <c r="M14">
        <v>1.2213795190000001</v>
      </c>
      <c r="N14">
        <v>5.0894499000000003E-2</v>
      </c>
      <c r="O14">
        <v>37.566786530000002</v>
      </c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10</v>
      </c>
      <c r="F15">
        <v>14</v>
      </c>
      <c r="G15">
        <v>62</v>
      </c>
      <c r="I15">
        <v>0</v>
      </c>
      <c r="J15">
        <v>1.3558690550000001</v>
      </c>
      <c r="K15">
        <v>0.16758847199999999</v>
      </c>
      <c r="L15">
        <v>1.523052216</v>
      </c>
      <c r="M15">
        <v>0.37798881499999998</v>
      </c>
      <c r="N15">
        <v>0.80185651800000002</v>
      </c>
      <c r="O15">
        <v>4.2352931500000004</v>
      </c>
    </row>
    <row r="16" spans="1:19" x14ac:dyDescent="0.4">
      <c r="A16">
        <v>6</v>
      </c>
      <c r="B16">
        <v>12</v>
      </c>
      <c r="C16">
        <v>8</v>
      </c>
      <c r="D16">
        <v>11</v>
      </c>
      <c r="E16">
        <v>9</v>
      </c>
      <c r="F16">
        <v>15</v>
      </c>
      <c r="G16">
        <v>58</v>
      </c>
      <c r="I16">
        <v>0</v>
      </c>
      <c r="J16">
        <v>9.7982885839999998</v>
      </c>
      <c r="K16">
        <v>1.2618548869999999</v>
      </c>
      <c r="L16">
        <v>0.33166289300000001</v>
      </c>
      <c r="M16">
        <v>5.7842731000000001E-2</v>
      </c>
      <c r="N16">
        <v>0.42496609699999999</v>
      </c>
      <c r="O16">
        <v>11.877611160000001</v>
      </c>
    </row>
    <row r="17" spans="1:18" x14ac:dyDescent="0.4">
      <c r="A17">
        <v>5</v>
      </c>
      <c r="B17">
        <v>11</v>
      </c>
      <c r="C17">
        <v>7</v>
      </c>
      <c r="D17">
        <v>12</v>
      </c>
      <c r="E17">
        <v>9</v>
      </c>
      <c r="F17">
        <v>15</v>
      </c>
      <c r="G17">
        <v>59</v>
      </c>
      <c r="I17">
        <v>0</v>
      </c>
      <c r="J17">
        <v>3.9208927149999999</v>
      </c>
      <c r="K17">
        <v>0.84676933300000001</v>
      </c>
      <c r="L17">
        <v>0.50282859800000002</v>
      </c>
      <c r="M17">
        <v>8.6769341999999999E-2</v>
      </c>
      <c r="N17">
        <v>1.9391660690000001</v>
      </c>
      <c r="O17">
        <v>7.3003368379999998</v>
      </c>
    </row>
    <row r="18" spans="1:18" x14ac:dyDescent="0.4">
      <c r="A18">
        <v>6</v>
      </c>
      <c r="B18">
        <v>11</v>
      </c>
      <c r="C18">
        <v>7</v>
      </c>
      <c r="D18">
        <v>12</v>
      </c>
      <c r="E18">
        <v>9</v>
      </c>
      <c r="F18">
        <v>13</v>
      </c>
      <c r="G18">
        <v>57</v>
      </c>
      <c r="I18">
        <v>0</v>
      </c>
      <c r="J18">
        <v>0.38596677800000001</v>
      </c>
      <c r="K18">
        <v>1.280603409</v>
      </c>
      <c r="L18">
        <v>0.33244991299999999</v>
      </c>
      <c r="M18">
        <v>0.10076236700000001</v>
      </c>
      <c r="N18">
        <v>7.3801755999999996E-2</v>
      </c>
      <c r="O18">
        <v>2.1795375350000001</v>
      </c>
      <c r="Q18" s="1"/>
      <c r="R18" s="1" t="s">
        <v>29</v>
      </c>
    </row>
    <row r="19" spans="1:18" x14ac:dyDescent="0.4">
      <c r="A19">
        <v>5</v>
      </c>
      <c r="B19">
        <v>12</v>
      </c>
      <c r="C19">
        <v>8</v>
      </c>
      <c r="D19">
        <v>11</v>
      </c>
      <c r="E19">
        <v>10</v>
      </c>
      <c r="F19">
        <v>16</v>
      </c>
      <c r="G19">
        <v>62</v>
      </c>
      <c r="I19">
        <v>0</v>
      </c>
      <c r="J19">
        <v>33.481992959999999</v>
      </c>
      <c r="K19">
        <v>1.418387413</v>
      </c>
      <c r="L19">
        <v>0.15110325799999999</v>
      </c>
      <c r="M19">
        <v>0.25034785300000001</v>
      </c>
      <c r="N19">
        <v>2.8812935350000002</v>
      </c>
      <c r="O19">
        <v>38.188057180000001</v>
      </c>
      <c r="Q19" s="1" t="s">
        <v>28</v>
      </c>
      <c r="R19" s="1">
        <f>COUNTIF(O:O,"&lt;=10")/COUNT(O:O)*100</f>
        <v>77.777777777777786</v>
      </c>
    </row>
    <row r="20" spans="1:18" x14ac:dyDescent="0.4">
      <c r="A20">
        <v>6</v>
      </c>
      <c r="B20">
        <v>12</v>
      </c>
      <c r="C20">
        <v>8</v>
      </c>
      <c r="D20">
        <v>11</v>
      </c>
      <c r="E20">
        <v>9</v>
      </c>
      <c r="F20">
        <v>14</v>
      </c>
      <c r="G20">
        <v>60</v>
      </c>
      <c r="I20">
        <v>0</v>
      </c>
      <c r="J20">
        <v>7.798208475</v>
      </c>
      <c r="K20">
        <v>1.268605709</v>
      </c>
      <c r="L20">
        <v>9.9747180000000005E-3</v>
      </c>
      <c r="M20">
        <v>6.9852591000000006E-2</v>
      </c>
      <c r="N20">
        <v>0.888582706</v>
      </c>
      <c r="O20">
        <v>10.038005350000001</v>
      </c>
      <c r="Q20" s="1" t="s">
        <v>30</v>
      </c>
      <c r="R20" s="1">
        <f>COUNTIF(O:O,"&lt;=5")/COUNT(O:O)*100</f>
        <v>48.484848484848484</v>
      </c>
    </row>
    <row r="21" spans="1:18" x14ac:dyDescent="0.4">
      <c r="A21">
        <v>7</v>
      </c>
      <c r="B21">
        <v>12</v>
      </c>
      <c r="C21">
        <v>7</v>
      </c>
      <c r="D21">
        <v>11</v>
      </c>
      <c r="E21">
        <v>10</v>
      </c>
      <c r="F21">
        <v>14</v>
      </c>
      <c r="G21">
        <v>60</v>
      </c>
      <c r="I21">
        <v>0</v>
      </c>
      <c r="J21">
        <v>2.6096496579999999</v>
      </c>
      <c r="K21">
        <v>0.28224587400000001</v>
      </c>
      <c r="L21">
        <v>2.4148703000000001E-2</v>
      </c>
      <c r="M21">
        <v>0.41692733799999998</v>
      </c>
      <c r="N21">
        <v>0.846273422</v>
      </c>
      <c r="O21">
        <v>4.1853947639999998</v>
      </c>
      <c r="Q21" s="1" t="s">
        <v>31</v>
      </c>
      <c r="R21" s="1">
        <f>COUNTIF(O:O,"&lt;=3")/COUNT(O:O)*100</f>
        <v>26.262626262626267</v>
      </c>
    </row>
    <row r="22" spans="1:18" x14ac:dyDescent="0.4">
      <c r="A22">
        <v>6</v>
      </c>
      <c r="B22">
        <v>13</v>
      </c>
      <c r="C22">
        <v>8</v>
      </c>
      <c r="D22">
        <v>10</v>
      </c>
      <c r="E22">
        <v>10</v>
      </c>
      <c r="F22">
        <v>14</v>
      </c>
      <c r="G22">
        <v>61</v>
      </c>
      <c r="I22">
        <v>0</v>
      </c>
      <c r="J22">
        <v>13.80669355</v>
      </c>
      <c r="K22">
        <v>0.72963476199999999</v>
      </c>
      <c r="L22">
        <v>0</v>
      </c>
      <c r="M22">
        <v>0.249341488</v>
      </c>
      <c r="N22">
        <v>3.4898520000000002E-2</v>
      </c>
      <c r="O22">
        <v>14.82553124</v>
      </c>
      <c r="Q22" s="1" t="s">
        <v>32</v>
      </c>
      <c r="R22" s="1">
        <f>COUNTIF(O:O,"&lt;=2")/COUNT(O:O)*100</f>
        <v>13.131313131313133</v>
      </c>
    </row>
    <row r="23" spans="1:18" x14ac:dyDescent="0.4">
      <c r="A23">
        <v>5</v>
      </c>
      <c r="B23">
        <v>11</v>
      </c>
      <c r="C23">
        <v>7</v>
      </c>
      <c r="D23">
        <v>11</v>
      </c>
      <c r="E23">
        <v>10</v>
      </c>
      <c r="F23">
        <v>16</v>
      </c>
      <c r="G23">
        <v>60</v>
      </c>
      <c r="I23">
        <v>0</v>
      </c>
      <c r="J23">
        <v>0.31418657300000002</v>
      </c>
      <c r="K23">
        <v>0.83875679999999997</v>
      </c>
      <c r="L23">
        <v>1.2965440999999999E-2</v>
      </c>
      <c r="M23">
        <v>0.26234078399999999</v>
      </c>
      <c r="N23">
        <v>4.9771769050000003</v>
      </c>
      <c r="O23">
        <v>6.4084239009999999</v>
      </c>
    </row>
    <row r="24" spans="1:18" x14ac:dyDescent="0.4">
      <c r="A24">
        <v>6</v>
      </c>
      <c r="B24">
        <v>11</v>
      </c>
      <c r="C24">
        <v>8</v>
      </c>
      <c r="D24">
        <v>12</v>
      </c>
      <c r="E24">
        <v>10</v>
      </c>
      <c r="F24">
        <v>11</v>
      </c>
      <c r="G24">
        <v>58</v>
      </c>
      <c r="I24">
        <v>0</v>
      </c>
      <c r="J24">
        <v>3.80881691</v>
      </c>
      <c r="K24">
        <v>0.77592396699999999</v>
      </c>
      <c r="L24">
        <v>0.32213878600000001</v>
      </c>
      <c r="M24">
        <v>0.74700283999999995</v>
      </c>
      <c r="N24">
        <v>3.9891957999999998E-2</v>
      </c>
      <c r="O24">
        <v>5.6947703360000004</v>
      </c>
    </row>
    <row r="25" spans="1:18" x14ac:dyDescent="0.4">
      <c r="A25">
        <v>6</v>
      </c>
      <c r="B25">
        <v>12</v>
      </c>
      <c r="C25">
        <v>7</v>
      </c>
      <c r="D25">
        <v>11</v>
      </c>
      <c r="E25">
        <v>10</v>
      </c>
      <c r="F25">
        <v>14</v>
      </c>
      <c r="G25">
        <v>59</v>
      </c>
      <c r="I25">
        <v>9.9802000000000007E-4</v>
      </c>
      <c r="J25">
        <v>0.87964820899999996</v>
      </c>
      <c r="K25">
        <v>0.19747209499999999</v>
      </c>
      <c r="L25">
        <v>1.3961315E-2</v>
      </c>
      <c r="M25">
        <v>0.75099062900000002</v>
      </c>
      <c r="N25">
        <v>0.21342992799999999</v>
      </c>
      <c r="O25">
        <v>2.0584950449999999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11</v>
      </c>
      <c r="F26">
        <v>16</v>
      </c>
      <c r="G26">
        <v>65</v>
      </c>
      <c r="I26">
        <v>0</v>
      </c>
      <c r="J26">
        <v>3.4308412079999999</v>
      </c>
      <c r="K26">
        <v>0.36402654600000001</v>
      </c>
      <c r="L26">
        <v>8.9760065E-2</v>
      </c>
      <c r="M26">
        <v>1.7358884809999999</v>
      </c>
      <c r="N26">
        <v>2.5003144740000001</v>
      </c>
      <c r="O26">
        <v>8.1228253840000004</v>
      </c>
    </row>
    <row r="27" spans="1:18" x14ac:dyDescent="0.4">
      <c r="A27">
        <v>7</v>
      </c>
      <c r="B27">
        <v>12</v>
      </c>
      <c r="C27">
        <v>7</v>
      </c>
      <c r="D27">
        <v>12</v>
      </c>
      <c r="E27">
        <v>9</v>
      </c>
      <c r="F27">
        <v>13</v>
      </c>
      <c r="G27">
        <v>58</v>
      </c>
      <c r="I27">
        <v>0</v>
      </c>
      <c r="J27">
        <v>4.1788878440000001</v>
      </c>
      <c r="K27">
        <v>0.164559603</v>
      </c>
      <c r="L27">
        <v>7.3802709999999994E-2</v>
      </c>
      <c r="M27">
        <v>0.19647479100000001</v>
      </c>
      <c r="N27">
        <v>0.13763189300000001</v>
      </c>
      <c r="O27">
        <v>4.7533524040000001</v>
      </c>
    </row>
    <row r="28" spans="1:18" x14ac:dyDescent="0.4">
      <c r="A28">
        <v>7</v>
      </c>
      <c r="B28">
        <v>12</v>
      </c>
      <c r="C28">
        <v>8</v>
      </c>
      <c r="D28">
        <v>11</v>
      </c>
      <c r="E28">
        <v>9</v>
      </c>
      <c r="F28">
        <v>16</v>
      </c>
      <c r="G28">
        <v>63</v>
      </c>
      <c r="I28">
        <v>9.99689E-4</v>
      </c>
      <c r="J28">
        <v>3.5889744760000002</v>
      </c>
      <c r="K28">
        <v>0.50469398499999996</v>
      </c>
      <c r="L28">
        <v>2.9960632000000001E-2</v>
      </c>
      <c r="M28">
        <v>4.0890454999999999E-2</v>
      </c>
      <c r="N28">
        <v>0.36398530000000001</v>
      </c>
      <c r="O28">
        <v>4.5314574240000001</v>
      </c>
    </row>
    <row r="29" spans="1:18" x14ac:dyDescent="0.4">
      <c r="A29">
        <v>6</v>
      </c>
      <c r="B29">
        <v>13</v>
      </c>
      <c r="C29">
        <v>8</v>
      </c>
      <c r="D29">
        <v>11</v>
      </c>
      <c r="E29">
        <v>9</v>
      </c>
      <c r="F29">
        <v>16</v>
      </c>
      <c r="G29">
        <v>61</v>
      </c>
      <c r="I29">
        <v>1.030684E-3</v>
      </c>
      <c r="J29">
        <v>9.4313461780000001</v>
      </c>
      <c r="K29">
        <v>1.385271549</v>
      </c>
      <c r="L29">
        <v>2.4968623999999998E-2</v>
      </c>
      <c r="M29">
        <v>5.3406477000000001E-2</v>
      </c>
      <c r="N29">
        <v>1.689731836</v>
      </c>
      <c r="O29">
        <v>12.585755349999999</v>
      </c>
    </row>
    <row r="30" spans="1:18" x14ac:dyDescent="0.4">
      <c r="A30">
        <v>6</v>
      </c>
      <c r="B30">
        <v>10</v>
      </c>
      <c r="C30">
        <v>7</v>
      </c>
      <c r="D30">
        <v>12</v>
      </c>
      <c r="E30">
        <v>8</v>
      </c>
      <c r="F30">
        <v>13</v>
      </c>
      <c r="G30">
        <v>56</v>
      </c>
      <c r="I30">
        <v>0</v>
      </c>
      <c r="J30">
        <v>0.36805367500000002</v>
      </c>
      <c r="K30">
        <v>0.10966825500000001</v>
      </c>
      <c r="L30">
        <v>0.186550617</v>
      </c>
      <c r="M30">
        <v>8.9437960000000004E-3</v>
      </c>
      <c r="N30">
        <v>1.9986153E-2</v>
      </c>
      <c r="O30">
        <v>0.69613981199999997</v>
      </c>
    </row>
    <row r="31" spans="1:18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15</v>
      </c>
      <c r="G31">
        <v>60</v>
      </c>
      <c r="I31">
        <v>0</v>
      </c>
      <c r="J31">
        <v>2.959608555</v>
      </c>
      <c r="K31">
        <v>1.549551487</v>
      </c>
      <c r="L31">
        <v>6.2869786999999996E-2</v>
      </c>
      <c r="M31">
        <v>7.6755285000000006E-2</v>
      </c>
      <c r="N31">
        <v>0.45079541200000001</v>
      </c>
      <c r="O31">
        <v>5.1015777590000004</v>
      </c>
    </row>
    <row r="32" spans="1:18" x14ac:dyDescent="0.4">
      <c r="A32">
        <v>7</v>
      </c>
      <c r="B32">
        <v>12</v>
      </c>
      <c r="C32">
        <v>8</v>
      </c>
      <c r="D32">
        <v>12</v>
      </c>
      <c r="E32">
        <v>9</v>
      </c>
      <c r="F32">
        <v>12</v>
      </c>
      <c r="G32">
        <v>60</v>
      </c>
      <c r="I32">
        <v>0</v>
      </c>
      <c r="J32">
        <v>9.3529794220000007</v>
      </c>
      <c r="K32">
        <v>1.8502099510000001</v>
      </c>
      <c r="L32">
        <v>2.5931358000000002E-2</v>
      </c>
      <c r="M32">
        <v>3.1960249000000003E-2</v>
      </c>
      <c r="N32">
        <v>3.9863824999999999E-2</v>
      </c>
      <c r="O32">
        <v>11.30456972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10</v>
      </c>
      <c r="F33">
        <v>11</v>
      </c>
      <c r="G33">
        <v>59</v>
      </c>
      <c r="I33">
        <v>9.9730499999999998E-4</v>
      </c>
      <c r="J33">
        <v>4.6131322380000004</v>
      </c>
      <c r="K33">
        <v>4.4542028900000004</v>
      </c>
      <c r="L33">
        <v>9.5743894999999996E-2</v>
      </c>
      <c r="M33">
        <v>0.21342849699999999</v>
      </c>
      <c r="N33">
        <v>0</v>
      </c>
      <c r="O33">
        <v>9.3794486520000007</v>
      </c>
    </row>
    <row r="34" spans="1:15" x14ac:dyDescent="0.4">
      <c r="A34">
        <v>8</v>
      </c>
      <c r="B34">
        <v>12</v>
      </c>
      <c r="C34">
        <v>8</v>
      </c>
      <c r="D34">
        <v>12</v>
      </c>
      <c r="E34">
        <v>10</v>
      </c>
      <c r="F34">
        <v>15</v>
      </c>
      <c r="G34">
        <v>65</v>
      </c>
      <c r="I34">
        <v>0</v>
      </c>
      <c r="J34">
        <v>12.26297712</v>
      </c>
      <c r="K34">
        <v>0.66421747200000003</v>
      </c>
      <c r="L34">
        <v>0.60538291899999996</v>
      </c>
      <c r="M34">
        <v>0.45079278900000003</v>
      </c>
      <c r="N34">
        <v>0.36801576600000002</v>
      </c>
      <c r="O34">
        <v>14.359364510000001</v>
      </c>
    </row>
    <row r="35" spans="1:15" x14ac:dyDescent="0.4">
      <c r="A35">
        <v>7</v>
      </c>
      <c r="B35">
        <v>13</v>
      </c>
      <c r="C35">
        <v>8</v>
      </c>
      <c r="D35">
        <v>11</v>
      </c>
      <c r="E35">
        <v>11</v>
      </c>
      <c r="F35">
        <v>16</v>
      </c>
      <c r="G35">
        <v>66</v>
      </c>
      <c r="I35">
        <v>9.9730499999999998E-4</v>
      </c>
      <c r="J35">
        <v>2.3178005220000002</v>
      </c>
      <c r="K35">
        <v>0.50217032399999995</v>
      </c>
      <c r="L35">
        <v>1.7991304E-2</v>
      </c>
      <c r="M35">
        <v>2.0859644409999998</v>
      </c>
      <c r="N35">
        <v>0.64083194700000001</v>
      </c>
      <c r="O35">
        <v>5.5756218430000004</v>
      </c>
    </row>
    <row r="36" spans="1:15" x14ac:dyDescent="0.4">
      <c r="A36">
        <v>5</v>
      </c>
      <c r="B36">
        <v>11</v>
      </c>
      <c r="C36">
        <v>9</v>
      </c>
      <c r="D36">
        <v>10</v>
      </c>
      <c r="E36">
        <v>10</v>
      </c>
      <c r="F36">
        <v>13</v>
      </c>
      <c r="G36">
        <v>58</v>
      </c>
      <c r="I36">
        <v>0</v>
      </c>
      <c r="J36">
        <v>0.22140622099999999</v>
      </c>
      <c r="K36">
        <v>4.362333059</v>
      </c>
      <c r="L36">
        <v>5.5848597999999999E-2</v>
      </c>
      <c r="M36">
        <v>0.52758979800000005</v>
      </c>
      <c r="N36">
        <v>3.9892199999999999E-3</v>
      </c>
      <c r="O36">
        <v>5.1791496280000002</v>
      </c>
    </row>
    <row r="37" spans="1:15" x14ac:dyDescent="0.4">
      <c r="A37">
        <v>7</v>
      </c>
      <c r="B37">
        <v>10</v>
      </c>
      <c r="C37">
        <v>8</v>
      </c>
      <c r="D37">
        <v>12</v>
      </c>
      <c r="E37">
        <v>11</v>
      </c>
      <c r="F37">
        <v>14</v>
      </c>
      <c r="G37">
        <v>61</v>
      </c>
      <c r="I37">
        <v>9.9706600000000001E-4</v>
      </c>
      <c r="J37">
        <v>0.18350768100000001</v>
      </c>
      <c r="K37">
        <v>0.38496995000000001</v>
      </c>
      <c r="L37">
        <v>0.77895259900000002</v>
      </c>
      <c r="M37">
        <v>0.81286573399999995</v>
      </c>
      <c r="N37">
        <v>0.307142735</v>
      </c>
      <c r="O37">
        <v>2.4693198199999999</v>
      </c>
    </row>
    <row r="38" spans="1:15" x14ac:dyDescent="0.4">
      <c r="A38">
        <v>6</v>
      </c>
      <c r="B38">
        <v>13</v>
      </c>
      <c r="C38">
        <v>8</v>
      </c>
      <c r="D38">
        <v>10</v>
      </c>
      <c r="E38">
        <v>9</v>
      </c>
      <c r="F38">
        <v>14</v>
      </c>
      <c r="G38">
        <v>59</v>
      </c>
      <c r="I38">
        <v>0</v>
      </c>
      <c r="J38">
        <v>3.8377676009999999</v>
      </c>
      <c r="K38">
        <v>1.2391994</v>
      </c>
      <c r="L38">
        <v>0.117683172</v>
      </c>
      <c r="M38">
        <v>3.1914234E-2</v>
      </c>
      <c r="N38">
        <v>3.1675684450000001</v>
      </c>
      <c r="O38">
        <v>8.3970859050000008</v>
      </c>
    </row>
    <row r="39" spans="1:15" x14ac:dyDescent="0.4">
      <c r="A39">
        <v>7</v>
      </c>
      <c r="B39">
        <v>13</v>
      </c>
      <c r="C39">
        <v>8</v>
      </c>
      <c r="D39">
        <v>11</v>
      </c>
      <c r="E39">
        <v>10</v>
      </c>
      <c r="F39">
        <v>13</v>
      </c>
      <c r="G39">
        <v>62</v>
      </c>
      <c r="I39">
        <v>0</v>
      </c>
      <c r="J39">
        <v>15.742168899999999</v>
      </c>
      <c r="K39">
        <v>2.051513672</v>
      </c>
      <c r="L39">
        <v>8.1820964999999996E-2</v>
      </c>
      <c r="M39">
        <v>0.44585061100000001</v>
      </c>
      <c r="N39">
        <v>3.7947893000000003E-2</v>
      </c>
      <c r="O39">
        <v>18.36125565</v>
      </c>
    </row>
    <row r="40" spans="1:15" x14ac:dyDescent="0.4">
      <c r="A40">
        <v>7</v>
      </c>
      <c r="B40">
        <v>10</v>
      </c>
      <c r="C40">
        <v>7</v>
      </c>
      <c r="D40">
        <v>11</v>
      </c>
      <c r="E40">
        <v>11</v>
      </c>
      <c r="F40">
        <v>15</v>
      </c>
      <c r="G40">
        <v>59</v>
      </c>
      <c r="I40">
        <v>0</v>
      </c>
      <c r="J40">
        <v>0.20740222899999999</v>
      </c>
      <c r="K40">
        <v>0.20349049599999999</v>
      </c>
      <c r="L40">
        <v>4.6837090999999997E-2</v>
      </c>
      <c r="M40">
        <v>1.0304288859999999</v>
      </c>
      <c r="N40">
        <v>1.1918475630000001</v>
      </c>
      <c r="O40">
        <v>2.6839978690000001</v>
      </c>
    </row>
    <row r="41" spans="1:15" x14ac:dyDescent="0.4">
      <c r="A41">
        <v>7</v>
      </c>
      <c r="B41">
        <v>11</v>
      </c>
      <c r="C41">
        <v>6</v>
      </c>
      <c r="D41">
        <v>12</v>
      </c>
      <c r="E41">
        <v>8</v>
      </c>
      <c r="F41">
        <v>12</v>
      </c>
      <c r="G41">
        <v>56</v>
      </c>
      <c r="I41">
        <v>0</v>
      </c>
      <c r="J41">
        <v>3.6238803860000002</v>
      </c>
      <c r="K41">
        <v>8.0793141999999998E-2</v>
      </c>
      <c r="L41">
        <v>0.188493729</v>
      </c>
      <c r="M41">
        <v>1.4962196000000001E-2</v>
      </c>
      <c r="N41">
        <v>3.8951158999999999E-2</v>
      </c>
      <c r="O41">
        <v>3.950009584</v>
      </c>
    </row>
    <row r="42" spans="1:15" x14ac:dyDescent="0.4">
      <c r="A42">
        <v>5</v>
      </c>
      <c r="B42">
        <v>12</v>
      </c>
      <c r="C42">
        <v>8</v>
      </c>
      <c r="D42">
        <v>11</v>
      </c>
      <c r="E42">
        <v>8</v>
      </c>
      <c r="F42">
        <v>14</v>
      </c>
      <c r="G42">
        <v>57</v>
      </c>
      <c r="I42">
        <v>0</v>
      </c>
      <c r="J42">
        <v>1.416262388</v>
      </c>
      <c r="K42">
        <v>1.0352849959999999</v>
      </c>
      <c r="L42">
        <v>4.7919034999999999E-2</v>
      </c>
      <c r="M42">
        <v>2.992392E-3</v>
      </c>
      <c r="N42">
        <v>0.78888773899999998</v>
      </c>
      <c r="O42">
        <v>3.2980127330000002</v>
      </c>
    </row>
    <row r="43" spans="1:15" x14ac:dyDescent="0.4">
      <c r="A43">
        <v>6</v>
      </c>
      <c r="B43">
        <v>12</v>
      </c>
      <c r="C43">
        <v>5</v>
      </c>
      <c r="D43">
        <v>11</v>
      </c>
      <c r="E43">
        <v>10</v>
      </c>
      <c r="F43">
        <v>15</v>
      </c>
      <c r="G43">
        <v>59</v>
      </c>
      <c r="I43">
        <v>0</v>
      </c>
      <c r="J43">
        <v>3.3412344460000001</v>
      </c>
      <c r="K43">
        <v>2.0022389999999998E-3</v>
      </c>
      <c r="L43">
        <v>0.10077834099999999</v>
      </c>
      <c r="M43">
        <v>0.162555695</v>
      </c>
      <c r="N43">
        <v>0.29325914400000003</v>
      </c>
      <c r="O43">
        <v>3.9067261219999998</v>
      </c>
    </row>
    <row r="44" spans="1:15" x14ac:dyDescent="0.4">
      <c r="A44">
        <v>6</v>
      </c>
      <c r="B44">
        <v>10</v>
      </c>
      <c r="C44">
        <v>7</v>
      </c>
      <c r="D44">
        <v>12</v>
      </c>
      <c r="E44">
        <v>10</v>
      </c>
      <c r="F44">
        <v>14</v>
      </c>
      <c r="G44">
        <v>59</v>
      </c>
      <c r="I44">
        <v>0</v>
      </c>
      <c r="J44">
        <v>1.8949509E-2</v>
      </c>
      <c r="K44">
        <v>0.15059900300000001</v>
      </c>
      <c r="L44">
        <v>5.3853988999999998E-2</v>
      </c>
      <c r="M44">
        <v>0.51812219599999998</v>
      </c>
      <c r="N44">
        <v>0.38098096799999998</v>
      </c>
      <c r="O44">
        <v>1.129486322</v>
      </c>
    </row>
    <row r="45" spans="1:15" x14ac:dyDescent="0.4">
      <c r="A45">
        <v>5</v>
      </c>
      <c r="B45">
        <v>12</v>
      </c>
      <c r="C45">
        <v>8</v>
      </c>
      <c r="D45">
        <v>10</v>
      </c>
      <c r="E45">
        <v>9</v>
      </c>
      <c r="F45">
        <v>13</v>
      </c>
      <c r="G45">
        <v>57</v>
      </c>
      <c r="I45">
        <v>0</v>
      </c>
      <c r="J45">
        <v>4.0338644979999998</v>
      </c>
      <c r="K45">
        <v>0.30024909999999999</v>
      </c>
      <c r="L45">
        <v>8.2821608000000005E-2</v>
      </c>
      <c r="M45">
        <v>1.2998104E-2</v>
      </c>
      <c r="N45">
        <v>5.7859898E-2</v>
      </c>
      <c r="O45">
        <v>4.4906899930000002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10</v>
      </c>
      <c r="F46">
        <v>14</v>
      </c>
      <c r="G46">
        <v>61</v>
      </c>
      <c r="I46">
        <v>0</v>
      </c>
      <c r="J46">
        <v>20.694588419999999</v>
      </c>
      <c r="K46">
        <v>4.2880057999999999E-2</v>
      </c>
      <c r="L46">
        <v>0.19152092900000001</v>
      </c>
      <c r="M46">
        <v>0.22839593899999999</v>
      </c>
      <c r="N46">
        <v>0.33709931399999998</v>
      </c>
      <c r="O46">
        <v>21.49639058</v>
      </c>
    </row>
    <row r="47" spans="1:15" x14ac:dyDescent="0.4">
      <c r="A47">
        <v>7</v>
      </c>
      <c r="B47">
        <v>12</v>
      </c>
      <c r="C47">
        <v>6</v>
      </c>
      <c r="D47">
        <v>10</v>
      </c>
      <c r="E47">
        <v>9</v>
      </c>
      <c r="F47">
        <v>13</v>
      </c>
      <c r="G47">
        <v>56</v>
      </c>
      <c r="I47">
        <v>9.9778200000000001E-4</v>
      </c>
      <c r="J47">
        <v>1.358408689</v>
      </c>
      <c r="K47">
        <v>2.1926641E-2</v>
      </c>
      <c r="L47">
        <v>6.7841767999999997E-2</v>
      </c>
      <c r="M47">
        <v>0.117632866</v>
      </c>
      <c r="N47">
        <v>0.1397264</v>
      </c>
      <c r="O47">
        <v>1.7084817889999999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9.9802000000000007E-4</v>
      </c>
      <c r="J48">
        <v>0.265289783</v>
      </c>
      <c r="K48">
        <v>0.30122470899999998</v>
      </c>
      <c r="L48">
        <v>2.0943402999999999E-2</v>
      </c>
      <c r="M48">
        <v>1.651585579</v>
      </c>
      <c r="N48">
        <v>0.268320322</v>
      </c>
      <c r="O48">
        <v>2.5132839680000001</v>
      </c>
    </row>
    <row r="49" spans="1:15" x14ac:dyDescent="0.4">
      <c r="A49">
        <v>6</v>
      </c>
      <c r="B49">
        <v>13</v>
      </c>
      <c r="C49">
        <v>5</v>
      </c>
      <c r="D49">
        <v>12</v>
      </c>
      <c r="E49">
        <v>9</v>
      </c>
      <c r="F49">
        <v>16</v>
      </c>
      <c r="G49">
        <v>61</v>
      </c>
      <c r="I49">
        <v>0</v>
      </c>
      <c r="J49">
        <v>1.559875965</v>
      </c>
      <c r="K49">
        <v>9.9809170000000006E-3</v>
      </c>
      <c r="L49">
        <v>0.25434804</v>
      </c>
      <c r="M49">
        <v>0.120676994</v>
      </c>
      <c r="N49">
        <v>1.216747284</v>
      </c>
      <c r="O49">
        <v>3.1645379070000001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9</v>
      </c>
      <c r="F50">
        <v>14</v>
      </c>
      <c r="G50">
        <v>60</v>
      </c>
      <c r="I50">
        <v>0</v>
      </c>
      <c r="J50">
        <v>2.6648769379999999</v>
      </c>
      <c r="K50">
        <v>2.7858710289999999</v>
      </c>
      <c r="L50">
        <v>0.21741867100000001</v>
      </c>
      <c r="M50">
        <v>8.0235242999999998E-2</v>
      </c>
      <c r="N50">
        <v>1.037038326</v>
      </c>
      <c r="O50">
        <v>6.7883954050000002</v>
      </c>
    </row>
    <row r="51" spans="1:15" x14ac:dyDescent="0.4">
      <c r="A51">
        <v>7</v>
      </c>
      <c r="B51">
        <v>11</v>
      </c>
      <c r="C51">
        <v>8</v>
      </c>
      <c r="D51">
        <v>12</v>
      </c>
      <c r="E51">
        <v>8</v>
      </c>
      <c r="F51">
        <v>15</v>
      </c>
      <c r="G51">
        <v>61</v>
      </c>
      <c r="I51">
        <v>0</v>
      </c>
      <c r="J51">
        <v>0.66874408699999999</v>
      </c>
      <c r="K51">
        <v>1.0127561089999999</v>
      </c>
      <c r="L51">
        <v>0.163514137</v>
      </c>
      <c r="M51">
        <v>1.4012098000000001E-2</v>
      </c>
      <c r="N51">
        <v>0.14256644199999999</v>
      </c>
      <c r="O51">
        <v>2.0035903450000001</v>
      </c>
    </row>
    <row r="52" spans="1:15" x14ac:dyDescent="0.4">
      <c r="A52">
        <v>6</v>
      </c>
      <c r="B52">
        <v>12</v>
      </c>
      <c r="C52">
        <v>8</v>
      </c>
      <c r="D52">
        <v>9</v>
      </c>
      <c r="E52">
        <v>10</v>
      </c>
      <c r="F52">
        <v>16</v>
      </c>
      <c r="G52">
        <v>61</v>
      </c>
      <c r="I52">
        <v>9.9659000000000011E-4</v>
      </c>
      <c r="J52">
        <v>1.028272152</v>
      </c>
      <c r="K52">
        <v>0.32119059599999999</v>
      </c>
      <c r="L52">
        <v>8.3727121000000002E-2</v>
      </c>
      <c r="M52">
        <v>0.40292191500000002</v>
      </c>
      <c r="N52">
        <v>0.76894950900000003</v>
      </c>
      <c r="O52">
        <v>2.6084294319999999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8</v>
      </c>
      <c r="F53">
        <v>14</v>
      </c>
      <c r="G53">
        <v>60</v>
      </c>
      <c r="I53">
        <v>0</v>
      </c>
      <c r="J53">
        <v>3.0908570289999999</v>
      </c>
      <c r="K53">
        <v>1.4865453239999999</v>
      </c>
      <c r="L53">
        <v>1.5956879E-2</v>
      </c>
      <c r="M53">
        <v>1.0970116E-2</v>
      </c>
      <c r="N53">
        <v>3.5936594000000002E-2</v>
      </c>
      <c r="O53">
        <v>4.6442546839999999</v>
      </c>
    </row>
    <row r="54" spans="1:15" x14ac:dyDescent="0.4">
      <c r="A54">
        <v>5</v>
      </c>
      <c r="B54">
        <v>12</v>
      </c>
      <c r="C54">
        <v>8</v>
      </c>
      <c r="D54">
        <v>12</v>
      </c>
      <c r="E54">
        <v>9</v>
      </c>
      <c r="F54">
        <v>16</v>
      </c>
      <c r="G54">
        <v>62</v>
      </c>
      <c r="I54">
        <v>0</v>
      </c>
      <c r="J54">
        <v>0.93706417099999995</v>
      </c>
      <c r="K54">
        <v>1.3737659449999999</v>
      </c>
      <c r="L54">
        <v>1.7987728000000001E-2</v>
      </c>
      <c r="M54">
        <v>6.3878774999999999E-2</v>
      </c>
      <c r="N54">
        <v>3.4299023150000001</v>
      </c>
      <c r="O54">
        <v>5.8242540360000001</v>
      </c>
    </row>
    <row r="55" spans="1:15" x14ac:dyDescent="0.4">
      <c r="A55">
        <v>7</v>
      </c>
      <c r="B55">
        <v>12</v>
      </c>
      <c r="C55">
        <v>6</v>
      </c>
      <c r="D55">
        <v>11</v>
      </c>
      <c r="E55">
        <v>10</v>
      </c>
      <c r="F55">
        <v>13</v>
      </c>
      <c r="G55">
        <v>59</v>
      </c>
      <c r="I55">
        <v>0</v>
      </c>
      <c r="J55">
        <v>1.189864874</v>
      </c>
      <c r="K55">
        <v>2.4933815000000002E-2</v>
      </c>
      <c r="L55">
        <v>4.6875953999999997E-2</v>
      </c>
      <c r="M55">
        <v>0.27330708500000001</v>
      </c>
      <c r="N55">
        <v>0.20341777799999999</v>
      </c>
      <c r="O55">
        <v>1.7393956180000001</v>
      </c>
    </row>
    <row r="56" spans="1:15" x14ac:dyDescent="0.4">
      <c r="A56">
        <v>8</v>
      </c>
      <c r="B56">
        <v>13</v>
      </c>
      <c r="C56">
        <v>6</v>
      </c>
      <c r="D56">
        <v>12</v>
      </c>
      <c r="E56">
        <v>9</v>
      </c>
      <c r="F56">
        <v>14</v>
      </c>
      <c r="G56">
        <v>62</v>
      </c>
      <c r="I56">
        <v>0</v>
      </c>
      <c r="J56">
        <v>47.587802410000002</v>
      </c>
      <c r="K56">
        <v>3.7936448999999997E-2</v>
      </c>
      <c r="L56">
        <v>1.309051752</v>
      </c>
      <c r="M56">
        <v>3.5903215000000002E-2</v>
      </c>
      <c r="N56">
        <v>0.25631427800000001</v>
      </c>
      <c r="O56">
        <v>49.231915710000003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62</v>
      </c>
      <c r="I57">
        <v>9.9730499999999998E-4</v>
      </c>
      <c r="J57">
        <v>3.9537844660000001</v>
      </c>
      <c r="K57">
        <v>0.62133288399999997</v>
      </c>
      <c r="L57">
        <v>0.29019188899999998</v>
      </c>
      <c r="M57">
        <v>0.26732707</v>
      </c>
      <c r="N57">
        <v>0.90856957400000005</v>
      </c>
      <c r="O57">
        <v>6.0461518759999997</v>
      </c>
    </row>
    <row r="58" spans="1:15" x14ac:dyDescent="0.4">
      <c r="A58">
        <v>7</v>
      </c>
      <c r="B58">
        <v>11</v>
      </c>
      <c r="C58">
        <v>7</v>
      </c>
      <c r="D58">
        <v>10</v>
      </c>
      <c r="E58">
        <v>9</v>
      </c>
      <c r="F58">
        <v>13</v>
      </c>
      <c r="G58">
        <v>57</v>
      </c>
      <c r="I58">
        <v>9.9706600000000001E-4</v>
      </c>
      <c r="J58">
        <v>1.2995641229999999</v>
      </c>
      <c r="K58">
        <v>0.60641980200000001</v>
      </c>
      <c r="L58">
        <v>2.5926589999999999E-2</v>
      </c>
      <c r="M58">
        <v>0.117689133</v>
      </c>
      <c r="N58">
        <v>1.9938945999999999E-2</v>
      </c>
      <c r="O58">
        <v>2.072458267</v>
      </c>
    </row>
    <row r="59" spans="1:15" x14ac:dyDescent="0.4">
      <c r="A59">
        <v>7</v>
      </c>
      <c r="B59">
        <v>13</v>
      </c>
      <c r="C59">
        <v>7</v>
      </c>
      <c r="D59">
        <v>12</v>
      </c>
      <c r="E59">
        <v>10</v>
      </c>
      <c r="F59">
        <v>17</v>
      </c>
      <c r="G59">
        <v>65</v>
      </c>
      <c r="I59">
        <v>0</v>
      </c>
      <c r="J59">
        <v>5.1985859870000004</v>
      </c>
      <c r="K59">
        <v>4.4837713000000001E-2</v>
      </c>
      <c r="L59">
        <v>9.0150830000000001E-3</v>
      </c>
      <c r="M59">
        <v>0.417886496</v>
      </c>
      <c r="N59">
        <v>3.8891899589999999</v>
      </c>
      <c r="O59">
        <v>9.5614602570000002</v>
      </c>
    </row>
    <row r="60" spans="1:15" x14ac:dyDescent="0.4">
      <c r="A60">
        <v>7</v>
      </c>
      <c r="B60">
        <v>12</v>
      </c>
      <c r="C60">
        <v>9</v>
      </c>
      <c r="D60">
        <v>11</v>
      </c>
      <c r="E60">
        <v>9</v>
      </c>
      <c r="F60">
        <v>14</v>
      </c>
      <c r="G60">
        <v>62</v>
      </c>
      <c r="I60">
        <v>9.9706600000000001E-4</v>
      </c>
      <c r="J60">
        <v>2.2100565429999999</v>
      </c>
      <c r="K60">
        <v>3.4301764970000002</v>
      </c>
      <c r="L60">
        <v>4.3883801E-2</v>
      </c>
      <c r="M60">
        <v>2.5976895999999999E-2</v>
      </c>
      <c r="N60">
        <v>0.82475185399999995</v>
      </c>
      <c r="O60">
        <v>6.5388994220000001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10</v>
      </c>
      <c r="F61">
        <v>12</v>
      </c>
      <c r="G61">
        <v>56</v>
      </c>
      <c r="I61">
        <v>0</v>
      </c>
      <c r="J61">
        <v>1.6466355319999999</v>
      </c>
      <c r="K61">
        <v>7.2767496000000001E-2</v>
      </c>
      <c r="L61">
        <v>3.8896321999999997E-2</v>
      </c>
      <c r="M61">
        <v>0.505832434</v>
      </c>
      <c r="N61">
        <v>0.20245480499999999</v>
      </c>
      <c r="O61">
        <v>2.4695324900000002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10</v>
      </c>
      <c r="F62">
        <v>16</v>
      </c>
      <c r="G62">
        <v>62</v>
      </c>
      <c r="I62">
        <v>0</v>
      </c>
      <c r="J62">
        <v>5.0636517999999997</v>
      </c>
      <c r="K62">
        <v>0.39509344099999999</v>
      </c>
      <c r="L62">
        <v>8.5928439999999995E-2</v>
      </c>
      <c r="M62">
        <v>0.417884111</v>
      </c>
      <c r="N62">
        <v>1.0270459649999999</v>
      </c>
      <c r="O62">
        <v>6.9916007520000001</v>
      </c>
    </row>
    <row r="63" spans="1:15" x14ac:dyDescent="0.4">
      <c r="A63">
        <v>7</v>
      </c>
      <c r="B63">
        <v>12</v>
      </c>
      <c r="C63">
        <v>8</v>
      </c>
      <c r="D63">
        <v>10</v>
      </c>
      <c r="E63">
        <v>9</v>
      </c>
      <c r="F63">
        <v>14</v>
      </c>
      <c r="G63">
        <v>60</v>
      </c>
      <c r="I63">
        <v>1.0311599999999999E-3</v>
      </c>
      <c r="J63">
        <v>5.8435695169999997</v>
      </c>
      <c r="K63">
        <v>0.35608863800000001</v>
      </c>
      <c r="L63">
        <v>2.9878378000000001E-2</v>
      </c>
      <c r="M63">
        <v>5.1916122000000002E-2</v>
      </c>
      <c r="N63">
        <v>1.034008026</v>
      </c>
      <c r="O63">
        <v>7.3184440139999998</v>
      </c>
    </row>
    <row r="64" spans="1:15" x14ac:dyDescent="0.4">
      <c r="A64">
        <v>7</v>
      </c>
      <c r="B64">
        <v>11</v>
      </c>
      <c r="C64">
        <v>7</v>
      </c>
      <c r="D64">
        <v>11</v>
      </c>
      <c r="E64">
        <v>10</v>
      </c>
      <c r="F64">
        <v>15</v>
      </c>
      <c r="G64">
        <v>61</v>
      </c>
      <c r="I64">
        <v>0</v>
      </c>
      <c r="J64">
        <v>0.17554402399999999</v>
      </c>
      <c r="K64">
        <v>8.1780195E-2</v>
      </c>
      <c r="L64">
        <v>6.2882423000000007E-2</v>
      </c>
      <c r="M64">
        <v>0.209051132</v>
      </c>
      <c r="N64">
        <v>0.153637886</v>
      </c>
      <c r="O64">
        <v>0.687811375</v>
      </c>
    </row>
    <row r="65" spans="1:15" x14ac:dyDescent="0.4">
      <c r="A65">
        <v>7</v>
      </c>
      <c r="B65">
        <v>11</v>
      </c>
      <c r="C65">
        <v>7</v>
      </c>
      <c r="D65">
        <v>12</v>
      </c>
      <c r="E65">
        <v>10</v>
      </c>
      <c r="F65">
        <v>15</v>
      </c>
      <c r="G65">
        <v>62</v>
      </c>
      <c r="I65">
        <v>0</v>
      </c>
      <c r="J65">
        <v>0.39698028600000002</v>
      </c>
      <c r="K65">
        <v>0.27727222400000001</v>
      </c>
      <c r="L65">
        <v>0.28825521500000001</v>
      </c>
      <c r="M65">
        <v>0.23143291499999999</v>
      </c>
      <c r="N65">
        <v>8.9709520000000001E-2</v>
      </c>
      <c r="O65">
        <v>1.28855443</v>
      </c>
    </row>
    <row r="66" spans="1:15" x14ac:dyDescent="0.4">
      <c r="A66">
        <v>6</v>
      </c>
      <c r="B66">
        <v>12</v>
      </c>
      <c r="C66">
        <v>8</v>
      </c>
      <c r="D66">
        <v>11</v>
      </c>
      <c r="E66">
        <v>9</v>
      </c>
      <c r="F66">
        <v>17</v>
      </c>
      <c r="G66">
        <v>62</v>
      </c>
      <c r="I66">
        <v>0</v>
      </c>
      <c r="J66">
        <v>1.2616667749999999</v>
      </c>
      <c r="K66">
        <v>0.65628480899999997</v>
      </c>
      <c r="L66">
        <v>7.0851564000000006E-2</v>
      </c>
      <c r="M66">
        <v>7.0858717000000002E-2</v>
      </c>
      <c r="N66">
        <v>2.8494760989999999</v>
      </c>
      <c r="O66">
        <v>4.9130063059999998</v>
      </c>
    </row>
    <row r="67" spans="1:15" x14ac:dyDescent="0.4">
      <c r="A67">
        <v>6</v>
      </c>
      <c r="B67">
        <v>13</v>
      </c>
      <c r="C67">
        <v>8</v>
      </c>
      <c r="D67">
        <v>11</v>
      </c>
      <c r="E67">
        <v>10</v>
      </c>
      <c r="F67">
        <v>14</v>
      </c>
      <c r="G67">
        <v>62</v>
      </c>
      <c r="I67">
        <v>0</v>
      </c>
      <c r="J67">
        <v>8.0541801450000001</v>
      </c>
      <c r="K67">
        <v>0.58772468600000005</v>
      </c>
      <c r="L67">
        <v>7.9788684999999998E-2</v>
      </c>
      <c r="M67">
        <v>0.29421472500000001</v>
      </c>
      <c r="N67">
        <v>0.34607386600000001</v>
      </c>
      <c r="O67">
        <v>9.3635334970000006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14</v>
      </c>
      <c r="G68">
        <v>61</v>
      </c>
      <c r="I68">
        <v>0</v>
      </c>
      <c r="J68">
        <v>7.2305552960000004</v>
      </c>
      <c r="K68">
        <v>0.404914618</v>
      </c>
      <c r="L68">
        <v>3.5863876000000003E-2</v>
      </c>
      <c r="M68">
        <v>0.38497090299999998</v>
      </c>
      <c r="N68">
        <v>0.27434873599999998</v>
      </c>
      <c r="O68">
        <v>8.3316507340000001</v>
      </c>
    </row>
    <row r="69" spans="1:15" x14ac:dyDescent="0.4">
      <c r="A69">
        <v>7</v>
      </c>
      <c r="B69">
        <v>12</v>
      </c>
      <c r="C69">
        <v>8</v>
      </c>
      <c r="D69">
        <v>12</v>
      </c>
      <c r="E69">
        <v>10</v>
      </c>
      <c r="F69">
        <v>16</v>
      </c>
      <c r="G69">
        <v>65</v>
      </c>
      <c r="I69">
        <v>9.9873499999999994E-4</v>
      </c>
      <c r="J69">
        <v>0.63829159700000004</v>
      </c>
      <c r="K69">
        <v>1.19485569</v>
      </c>
      <c r="L69">
        <v>0.452789783</v>
      </c>
      <c r="M69">
        <v>0.38297510099999998</v>
      </c>
      <c r="N69">
        <v>2.4644565580000002</v>
      </c>
      <c r="O69">
        <v>5.1357326509999996</v>
      </c>
    </row>
    <row r="70" spans="1:15" x14ac:dyDescent="0.4">
      <c r="A70">
        <v>7</v>
      </c>
      <c r="B70">
        <v>12</v>
      </c>
      <c r="C70">
        <v>8</v>
      </c>
      <c r="D70">
        <v>12</v>
      </c>
      <c r="E70">
        <v>10</v>
      </c>
      <c r="F70">
        <v>15</v>
      </c>
      <c r="G70">
        <v>64</v>
      </c>
      <c r="I70">
        <v>9.9730499999999998E-4</v>
      </c>
      <c r="J70">
        <v>1.6665449139999999</v>
      </c>
      <c r="K70">
        <v>0.66522049900000002</v>
      </c>
      <c r="L70">
        <v>0.44086933099999998</v>
      </c>
      <c r="M70">
        <v>0.409201384</v>
      </c>
      <c r="N70">
        <v>3.0903100999999999E-2</v>
      </c>
      <c r="O70">
        <v>3.2147347929999999</v>
      </c>
    </row>
    <row r="71" spans="1:15" x14ac:dyDescent="0.4">
      <c r="A71">
        <v>7</v>
      </c>
      <c r="B71">
        <v>11</v>
      </c>
      <c r="C71">
        <v>7</v>
      </c>
      <c r="D71">
        <v>12</v>
      </c>
      <c r="E71">
        <v>11</v>
      </c>
      <c r="F71">
        <v>12</v>
      </c>
      <c r="G71">
        <v>60</v>
      </c>
      <c r="I71">
        <v>0</v>
      </c>
      <c r="J71">
        <v>0.130793571</v>
      </c>
      <c r="K71">
        <v>0.31364726999999998</v>
      </c>
      <c r="L71">
        <v>0.32863497699999999</v>
      </c>
      <c r="M71">
        <v>0.540552378</v>
      </c>
      <c r="N71">
        <v>2.995944E-2</v>
      </c>
      <c r="O71">
        <v>1.345581293</v>
      </c>
    </row>
    <row r="72" spans="1:15" x14ac:dyDescent="0.4">
      <c r="A72">
        <v>7</v>
      </c>
      <c r="B72">
        <v>9</v>
      </c>
      <c r="C72">
        <v>6</v>
      </c>
      <c r="D72">
        <v>12</v>
      </c>
      <c r="E72">
        <v>11</v>
      </c>
      <c r="F72">
        <v>15</v>
      </c>
      <c r="G72">
        <v>60</v>
      </c>
      <c r="I72">
        <v>0</v>
      </c>
      <c r="J72">
        <v>7.6792001999999998E-2</v>
      </c>
      <c r="K72">
        <v>9.9751949999999992E-3</v>
      </c>
      <c r="L72">
        <v>9.2752694999999996E-2</v>
      </c>
      <c r="M72">
        <v>1.0212664600000001</v>
      </c>
      <c r="N72">
        <v>0.54857516299999998</v>
      </c>
      <c r="O72">
        <v>1.75335288</v>
      </c>
    </row>
    <row r="73" spans="1:15" x14ac:dyDescent="0.4">
      <c r="A73">
        <v>6</v>
      </c>
      <c r="B73">
        <v>11</v>
      </c>
      <c r="C73">
        <v>7</v>
      </c>
      <c r="D73">
        <v>13</v>
      </c>
      <c r="E73">
        <v>11</v>
      </c>
      <c r="F73">
        <v>14</v>
      </c>
      <c r="G73">
        <v>62</v>
      </c>
      <c r="I73">
        <v>9.9706600000000001E-4</v>
      </c>
      <c r="J73">
        <v>0.57351279300000002</v>
      </c>
      <c r="K73">
        <v>0.251327515</v>
      </c>
      <c r="L73">
        <v>4.5877457000000003E-2</v>
      </c>
      <c r="M73">
        <v>0.52858543400000002</v>
      </c>
      <c r="N73">
        <v>2.1129796500000002</v>
      </c>
      <c r="O73">
        <v>3.5162258149999999</v>
      </c>
    </row>
    <row r="74" spans="1:15" x14ac:dyDescent="0.4">
      <c r="A74">
        <v>5</v>
      </c>
      <c r="B74">
        <v>12</v>
      </c>
      <c r="C74">
        <v>6</v>
      </c>
      <c r="D74">
        <v>12</v>
      </c>
      <c r="E74">
        <v>11</v>
      </c>
      <c r="F74">
        <v>14</v>
      </c>
      <c r="G74">
        <v>59</v>
      </c>
      <c r="I74">
        <v>9.9587400000000011E-4</v>
      </c>
      <c r="J74">
        <v>5.7228441239999999</v>
      </c>
      <c r="K74">
        <v>2.7963161E-2</v>
      </c>
      <c r="L74">
        <v>0.162579536</v>
      </c>
      <c r="M74">
        <v>1.057124615</v>
      </c>
      <c r="N74">
        <v>0.97938156099999996</v>
      </c>
      <c r="O74">
        <v>7.9528963570000002</v>
      </c>
    </row>
    <row r="75" spans="1:15" x14ac:dyDescent="0.4">
      <c r="A75">
        <v>5</v>
      </c>
      <c r="B75">
        <v>10</v>
      </c>
      <c r="C75">
        <v>7</v>
      </c>
      <c r="D75">
        <v>11</v>
      </c>
      <c r="E75">
        <v>9</v>
      </c>
      <c r="F75">
        <v>15</v>
      </c>
      <c r="G75">
        <v>55</v>
      </c>
      <c r="I75">
        <v>0</v>
      </c>
      <c r="J75">
        <v>5.3862809999999997E-2</v>
      </c>
      <c r="K75">
        <v>0.18347096399999999</v>
      </c>
      <c r="L75">
        <v>3.0918359999999999E-2</v>
      </c>
      <c r="M75">
        <v>4.2923689000000001E-2</v>
      </c>
      <c r="N75">
        <v>2.5885582000000001E-2</v>
      </c>
      <c r="O75">
        <v>0.34108853300000003</v>
      </c>
    </row>
    <row r="76" spans="1:15" x14ac:dyDescent="0.4">
      <c r="A76">
        <v>7</v>
      </c>
      <c r="B76">
        <v>12</v>
      </c>
      <c r="C76">
        <v>8</v>
      </c>
      <c r="D76">
        <v>11</v>
      </c>
      <c r="E76">
        <v>10</v>
      </c>
      <c r="F76">
        <v>14</v>
      </c>
      <c r="G76">
        <v>62</v>
      </c>
      <c r="I76">
        <v>0</v>
      </c>
      <c r="J76">
        <v>1.8630888459999999</v>
      </c>
      <c r="K76">
        <v>1.5860421659999999</v>
      </c>
      <c r="L76">
        <v>0.17453670499999999</v>
      </c>
      <c r="M76">
        <v>0.213469505</v>
      </c>
      <c r="N76">
        <v>0.23537397400000001</v>
      </c>
      <c r="O76">
        <v>4.076607943</v>
      </c>
    </row>
    <row r="77" spans="1:15" x14ac:dyDescent="0.4">
      <c r="A77">
        <v>7</v>
      </c>
      <c r="B77">
        <v>13</v>
      </c>
      <c r="C77">
        <v>7</v>
      </c>
      <c r="D77">
        <v>11</v>
      </c>
      <c r="E77">
        <v>9</v>
      </c>
      <c r="F77">
        <v>13</v>
      </c>
      <c r="G77">
        <v>60</v>
      </c>
      <c r="I77">
        <v>9.9682799999999995E-4</v>
      </c>
      <c r="J77">
        <v>2.8334906100000001</v>
      </c>
      <c r="K77">
        <v>0.27127480500000001</v>
      </c>
      <c r="L77">
        <v>4.0890931999999998E-2</v>
      </c>
      <c r="M77">
        <v>4.1932821000000002E-2</v>
      </c>
      <c r="N77">
        <v>0.134638548</v>
      </c>
      <c r="O77">
        <v>3.3241777419999998</v>
      </c>
    </row>
    <row r="78" spans="1:15" x14ac:dyDescent="0.4">
      <c r="A78">
        <v>5</v>
      </c>
      <c r="B78">
        <v>12</v>
      </c>
      <c r="C78">
        <v>8</v>
      </c>
      <c r="D78">
        <v>11</v>
      </c>
      <c r="E78">
        <v>9</v>
      </c>
      <c r="F78">
        <v>15</v>
      </c>
      <c r="G78">
        <v>60</v>
      </c>
      <c r="I78">
        <v>0</v>
      </c>
      <c r="J78">
        <v>4.4643261430000001</v>
      </c>
      <c r="K78">
        <v>0.57349967999999996</v>
      </c>
      <c r="L78">
        <v>4.0242669999999998E-3</v>
      </c>
      <c r="M78">
        <v>6.9853306000000004E-2</v>
      </c>
      <c r="N78">
        <v>1.5807795520000001</v>
      </c>
      <c r="O78">
        <v>6.6984026429999997</v>
      </c>
    </row>
    <row r="79" spans="1:15" x14ac:dyDescent="0.4">
      <c r="A79">
        <v>7</v>
      </c>
      <c r="B79">
        <v>12</v>
      </c>
      <c r="C79">
        <v>6</v>
      </c>
      <c r="D79">
        <v>11</v>
      </c>
      <c r="E79">
        <v>10</v>
      </c>
      <c r="F79">
        <v>15</v>
      </c>
      <c r="G79">
        <v>60</v>
      </c>
      <c r="I79">
        <v>0</v>
      </c>
      <c r="J79">
        <v>18.840886350000002</v>
      </c>
      <c r="K79">
        <v>0.11572957</v>
      </c>
      <c r="L79">
        <v>0.29317855799999998</v>
      </c>
      <c r="M79">
        <v>0.54853200899999999</v>
      </c>
      <c r="N79">
        <v>0.49870800999999998</v>
      </c>
      <c r="O79">
        <v>20.299028159999999</v>
      </c>
    </row>
    <row r="80" spans="1:15" x14ac:dyDescent="0.4">
      <c r="A80">
        <v>5</v>
      </c>
      <c r="B80">
        <v>12</v>
      </c>
      <c r="C80">
        <v>6</v>
      </c>
      <c r="D80">
        <v>11</v>
      </c>
      <c r="E80">
        <v>11</v>
      </c>
      <c r="F80">
        <v>14</v>
      </c>
      <c r="G80">
        <v>59</v>
      </c>
      <c r="I80">
        <v>0</v>
      </c>
      <c r="J80">
        <v>3.8787174219999998</v>
      </c>
      <c r="K80">
        <v>2.9222969999999999E-3</v>
      </c>
      <c r="L80">
        <v>7.9777240000000003E-3</v>
      </c>
      <c r="M80">
        <v>0.47373151800000002</v>
      </c>
      <c r="N80">
        <v>0.73604393000000001</v>
      </c>
      <c r="O80">
        <v>5.107441187</v>
      </c>
    </row>
    <row r="81" spans="1:15" x14ac:dyDescent="0.4">
      <c r="A81">
        <v>6</v>
      </c>
      <c r="B81">
        <v>11</v>
      </c>
      <c r="C81">
        <v>8</v>
      </c>
      <c r="D81">
        <v>11</v>
      </c>
      <c r="E81">
        <v>10</v>
      </c>
      <c r="F81">
        <v>17</v>
      </c>
      <c r="G81">
        <v>63</v>
      </c>
      <c r="I81">
        <v>0</v>
      </c>
      <c r="J81">
        <v>2.3677697179999999</v>
      </c>
      <c r="K81">
        <v>3.4528160099999998</v>
      </c>
      <c r="L81">
        <v>1.1967421000000001E-2</v>
      </c>
      <c r="M81">
        <v>0.13264513</v>
      </c>
      <c r="N81">
        <v>6.8371341230000002</v>
      </c>
      <c r="O81">
        <v>12.80538249</v>
      </c>
    </row>
    <row r="82" spans="1:15" x14ac:dyDescent="0.4">
      <c r="A82">
        <v>6</v>
      </c>
      <c r="B82">
        <v>12</v>
      </c>
      <c r="C82">
        <v>7</v>
      </c>
      <c r="D82">
        <v>12</v>
      </c>
      <c r="E82">
        <v>8</v>
      </c>
      <c r="F82">
        <v>13</v>
      </c>
      <c r="G82">
        <v>57</v>
      </c>
      <c r="I82">
        <v>9.9587400000000011E-4</v>
      </c>
      <c r="J82">
        <v>0.75330376600000004</v>
      </c>
      <c r="K82">
        <v>0.193481922</v>
      </c>
      <c r="L82">
        <v>0.14960670500000001</v>
      </c>
      <c r="M82">
        <v>3.043175E-3</v>
      </c>
      <c r="N82">
        <v>0.27820968600000001</v>
      </c>
      <c r="O82">
        <v>1.3840022089999999</v>
      </c>
    </row>
    <row r="83" spans="1:15" x14ac:dyDescent="0.4">
      <c r="A83">
        <v>8</v>
      </c>
      <c r="B83">
        <v>11</v>
      </c>
      <c r="C83">
        <v>8</v>
      </c>
      <c r="D83">
        <v>11</v>
      </c>
      <c r="E83">
        <v>11</v>
      </c>
      <c r="F83">
        <v>13</v>
      </c>
      <c r="G83">
        <v>62</v>
      </c>
      <c r="I83">
        <v>0</v>
      </c>
      <c r="J83">
        <v>0.39893245700000002</v>
      </c>
      <c r="K83">
        <v>1.4673666949999999</v>
      </c>
      <c r="L83">
        <v>5.5899381999999997E-2</v>
      </c>
      <c r="M83">
        <v>2.2402403350000002</v>
      </c>
      <c r="N83">
        <v>0.144566059</v>
      </c>
      <c r="O83">
        <v>4.310945749</v>
      </c>
    </row>
    <row r="84" spans="1:15" x14ac:dyDescent="0.4">
      <c r="A84">
        <v>7</v>
      </c>
      <c r="B84">
        <v>12</v>
      </c>
      <c r="C84">
        <v>8</v>
      </c>
      <c r="D84">
        <v>12</v>
      </c>
      <c r="E84">
        <v>9</v>
      </c>
      <c r="F84">
        <v>15</v>
      </c>
      <c r="G84">
        <v>63</v>
      </c>
      <c r="I84">
        <v>9.9682799999999995E-4</v>
      </c>
      <c r="J84">
        <v>1.090635061</v>
      </c>
      <c r="K84">
        <v>0.22842598</v>
      </c>
      <c r="L84">
        <v>1.120055437</v>
      </c>
      <c r="M84">
        <v>6.2844038000000005E-2</v>
      </c>
      <c r="N84">
        <v>1.643577337</v>
      </c>
      <c r="O84">
        <v>4.1524837019999996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8</v>
      </c>
      <c r="F85">
        <v>14</v>
      </c>
      <c r="G85">
        <v>59</v>
      </c>
      <c r="I85">
        <v>9.9706600000000001E-4</v>
      </c>
      <c r="J85">
        <v>0.85074019400000001</v>
      </c>
      <c r="K85">
        <v>1.9948720999999999E-2</v>
      </c>
      <c r="L85">
        <v>0.71209573699999995</v>
      </c>
      <c r="M85">
        <v>4.6916723E-2</v>
      </c>
      <c r="N85">
        <v>1.2746756079999999</v>
      </c>
      <c r="O85">
        <v>2.9103195670000002</v>
      </c>
    </row>
    <row r="86" spans="1:15" x14ac:dyDescent="0.4">
      <c r="A86">
        <v>6</v>
      </c>
      <c r="B86">
        <v>12</v>
      </c>
      <c r="C86">
        <v>9</v>
      </c>
      <c r="D86">
        <v>12</v>
      </c>
      <c r="E86">
        <v>10</v>
      </c>
      <c r="F86">
        <v>13</v>
      </c>
      <c r="G86">
        <v>62</v>
      </c>
      <c r="I86">
        <v>0</v>
      </c>
      <c r="J86">
        <v>1.3565502169999999</v>
      </c>
      <c r="K86">
        <v>3.0800247189999999</v>
      </c>
      <c r="L86">
        <v>0.30219125699999999</v>
      </c>
      <c r="M86">
        <v>0.37004303900000002</v>
      </c>
      <c r="N86">
        <v>0.15063929600000001</v>
      </c>
      <c r="O86">
        <v>5.2624096869999999</v>
      </c>
    </row>
    <row r="87" spans="1:15" x14ac:dyDescent="0.4">
      <c r="A87">
        <v>6</v>
      </c>
      <c r="B87">
        <v>11</v>
      </c>
      <c r="C87">
        <v>9</v>
      </c>
      <c r="D87">
        <v>10</v>
      </c>
      <c r="E87">
        <v>9</v>
      </c>
      <c r="F87">
        <v>17</v>
      </c>
      <c r="G87">
        <v>62</v>
      </c>
      <c r="I87">
        <v>0</v>
      </c>
      <c r="J87">
        <v>0.19845890999999999</v>
      </c>
      <c r="K87">
        <v>3.8275742529999999</v>
      </c>
      <c r="L87">
        <v>8.6803435999999998E-2</v>
      </c>
      <c r="M87">
        <v>5.4818392000000001E-2</v>
      </c>
      <c r="N87">
        <v>6.2921776769999997</v>
      </c>
      <c r="O87">
        <v>10.4648149</v>
      </c>
    </row>
    <row r="88" spans="1:15" x14ac:dyDescent="0.4">
      <c r="A88">
        <v>5</v>
      </c>
      <c r="B88">
        <v>11</v>
      </c>
      <c r="C88">
        <v>8</v>
      </c>
      <c r="D88">
        <v>11</v>
      </c>
      <c r="E88">
        <v>8</v>
      </c>
      <c r="F88">
        <v>13</v>
      </c>
      <c r="G88">
        <v>55</v>
      </c>
      <c r="I88">
        <v>0</v>
      </c>
      <c r="J88">
        <v>0.33310699500000002</v>
      </c>
      <c r="K88">
        <v>0.23937392199999999</v>
      </c>
      <c r="L88">
        <v>2.0985842000000001E-2</v>
      </c>
      <c r="M88">
        <v>1.9948006000000001E-2</v>
      </c>
      <c r="N88">
        <v>4.9827813999999998E-2</v>
      </c>
      <c r="O88">
        <v>0.66638779599999998</v>
      </c>
    </row>
    <row r="89" spans="1:15" x14ac:dyDescent="0.4">
      <c r="A89">
        <v>7</v>
      </c>
      <c r="B89">
        <v>12</v>
      </c>
      <c r="C89">
        <v>9</v>
      </c>
      <c r="D89">
        <v>12</v>
      </c>
      <c r="E89">
        <v>9</v>
      </c>
      <c r="F89">
        <v>15</v>
      </c>
      <c r="G89">
        <v>64</v>
      </c>
      <c r="I89">
        <v>0</v>
      </c>
      <c r="J89">
        <v>7.7838165760000004</v>
      </c>
      <c r="K89">
        <v>7.0995438100000001</v>
      </c>
      <c r="L89">
        <v>0.40888047199999999</v>
      </c>
      <c r="M89">
        <v>7.9832792E-2</v>
      </c>
      <c r="N89">
        <v>5.3849936000000001E-2</v>
      </c>
      <c r="O89">
        <v>15.429814820000001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10</v>
      </c>
      <c r="F90">
        <v>15</v>
      </c>
      <c r="G90">
        <v>63</v>
      </c>
      <c r="I90">
        <v>1.0378360000000001E-3</v>
      </c>
      <c r="J90">
        <v>5.4902303220000004</v>
      </c>
      <c r="K90">
        <v>1.8281092640000001</v>
      </c>
      <c r="L90">
        <v>4.6916723E-2</v>
      </c>
      <c r="M90">
        <v>0.37300753599999997</v>
      </c>
      <c r="N90">
        <v>0.31623172799999999</v>
      </c>
      <c r="O90">
        <v>8.0575649739999999</v>
      </c>
    </row>
    <row r="91" spans="1:15" x14ac:dyDescent="0.4">
      <c r="A91">
        <v>7</v>
      </c>
      <c r="B91">
        <v>11</v>
      </c>
      <c r="C91">
        <v>7</v>
      </c>
      <c r="D91">
        <v>12</v>
      </c>
      <c r="E91">
        <v>10</v>
      </c>
      <c r="F91">
        <v>14</v>
      </c>
      <c r="G91">
        <v>60</v>
      </c>
      <c r="I91">
        <v>0</v>
      </c>
      <c r="J91">
        <v>2.0581512449999999</v>
      </c>
      <c r="K91">
        <v>6.5824032000000005E-2</v>
      </c>
      <c r="L91">
        <v>0.40491724000000001</v>
      </c>
      <c r="M91">
        <v>0.653860569</v>
      </c>
      <c r="N91">
        <v>2.3967980999999999E-2</v>
      </c>
      <c r="O91">
        <v>3.2116844649999998</v>
      </c>
    </row>
    <row r="92" spans="1:15" x14ac:dyDescent="0.4">
      <c r="A92">
        <v>7</v>
      </c>
      <c r="B92">
        <v>12</v>
      </c>
      <c r="C92">
        <v>7</v>
      </c>
      <c r="D92">
        <v>12</v>
      </c>
      <c r="E92">
        <v>10</v>
      </c>
      <c r="F92">
        <v>15</v>
      </c>
      <c r="G92">
        <v>63</v>
      </c>
      <c r="I92">
        <v>0</v>
      </c>
      <c r="J92">
        <v>11.06092668</v>
      </c>
      <c r="K92">
        <v>8.5848331E-2</v>
      </c>
      <c r="L92">
        <v>0.137666225</v>
      </c>
      <c r="M92">
        <v>0.25623178499999999</v>
      </c>
      <c r="N92">
        <v>0.14860248600000001</v>
      </c>
      <c r="O92">
        <v>11.69423366</v>
      </c>
    </row>
    <row r="93" spans="1:15" x14ac:dyDescent="0.4">
      <c r="A93">
        <v>6</v>
      </c>
      <c r="B93">
        <v>13</v>
      </c>
      <c r="C93">
        <v>5</v>
      </c>
      <c r="D93">
        <v>11</v>
      </c>
      <c r="E93">
        <v>10</v>
      </c>
      <c r="F93">
        <v>15</v>
      </c>
      <c r="G93">
        <v>60</v>
      </c>
      <c r="I93">
        <v>0</v>
      </c>
      <c r="J93">
        <v>12.397126910000001</v>
      </c>
      <c r="K93">
        <v>9.9587400000000011E-4</v>
      </c>
      <c r="L93">
        <v>0.32612681399999999</v>
      </c>
      <c r="M93">
        <v>0.148603916</v>
      </c>
      <c r="N93">
        <v>0.40591526</v>
      </c>
      <c r="O93">
        <v>13.2812295</v>
      </c>
    </row>
    <row r="94" spans="1:15" x14ac:dyDescent="0.4">
      <c r="A94">
        <v>5</v>
      </c>
      <c r="B94">
        <v>12</v>
      </c>
      <c r="C94">
        <v>7</v>
      </c>
      <c r="D94">
        <v>9</v>
      </c>
      <c r="E94">
        <v>9</v>
      </c>
      <c r="F94">
        <v>15</v>
      </c>
      <c r="G94">
        <v>57</v>
      </c>
      <c r="I94">
        <v>0</v>
      </c>
      <c r="J94">
        <v>10.00083804</v>
      </c>
      <c r="K94">
        <v>7.0850610999999994E-2</v>
      </c>
      <c r="L94">
        <v>0.1156919</v>
      </c>
      <c r="M94">
        <v>2.2985696999999999E-2</v>
      </c>
      <c r="N94">
        <v>0.23137259499999999</v>
      </c>
      <c r="O94">
        <v>10.44483471</v>
      </c>
    </row>
    <row r="95" spans="1:15" x14ac:dyDescent="0.4">
      <c r="A95">
        <v>6</v>
      </c>
      <c r="B95">
        <v>12</v>
      </c>
      <c r="C95">
        <v>9</v>
      </c>
      <c r="D95">
        <v>10</v>
      </c>
      <c r="E95">
        <v>9</v>
      </c>
      <c r="F95">
        <v>13</v>
      </c>
      <c r="G95">
        <v>59</v>
      </c>
      <c r="I95">
        <v>0</v>
      </c>
      <c r="J95">
        <v>56.329066509999997</v>
      </c>
      <c r="K95">
        <v>5.4392671589999999</v>
      </c>
      <c r="L95">
        <v>8.2816124000000005E-2</v>
      </c>
      <c r="M95">
        <v>3.0916928999999999E-2</v>
      </c>
      <c r="N95">
        <v>3.8935183999999998E-2</v>
      </c>
      <c r="O95">
        <v>61.923956160000003</v>
      </c>
    </row>
    <row r="96" spans="1:15" x14ac:dyDescent="0.4">
      <c r="A96">
        <v>7</v>
      </c>
      <c r="B96">
        <v>12</v>
      </c>
      <c r="C96">
        <v>7</v>
      </c>
      <c r="D96">
        <v>12</v>
      </c>
      <c r="E96">
        <v>10</v>
      </c>
      <c r="F96">
        <v>14</v>
      </c>
      <c r="G96">
        <v>62</v>
      </c>
      <c r="I96">
        <v>9.9706600000000001E-4</v>
      </c>
      <c r="J96">
        <v>10.18601823</v>
      </c>
      <c r="K96">
        <v>1.2446763519999999</v>
      </c>
      <c r="L96">
        <v>0.14760494199999999</v>
      </c>
      <c r="M96">
        <v>0.22639346099999999</v>
      </c>
      <c r="N96">
        <v>0.67020916900000005</v>
      </c>
      <c r="O96">
        <v>12.478890420000001</v>
      </c>
    </row>
    <row r="97" spans="1:15" x14ac:dyDescent="0.4">
      <c r="A97">
        <v>8</v>
      </c>
      <c r="B97">
        <v>12</v>
      </c>
      <c r="C97">
        <v>8</v>
      </c>
      <c r="D97">
        <v>11</v>
      </c>
      <c r="E97">
        <v>10</v>
      </c>
      <c r="F97">
        <v>14</v>
      </c>
      <c r="G97">
        <v>63</v>
      </c>
      <c r="I97">
        <v>9.9682799999999995E-4</v>
      </c>
      <c r="J97">
        <v>1.3718841079999999</v>
      </c>
      <c r="K97">
        <v>0.98137521699999997</v>
      </c>
      <c r="L97">
        <v>0.101728678</v>
      </c>
      <c r="M97">
        <v>0.13065099699999999</v>
      </c>
      <c r="N97">
        <v>2.8922796000000001E-2</v>
      </c>
      <c r="O97">
        <v>2.6185069080000001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9</v>
      </c>
      <c r="F98">
        <v>15</v>
      </c>
      <c r="G98">
        <v>60</v>
      </c>
      <c r="I98">
        <v>0</v>
      </c>
      <c r="J98">
        <v>0.952494383</v>
      </c>
      <c r="K98">
        <v>0.28822732000000001</v>
      </c>
      <c r="L98">
        <v>9.4747782000000003E-2</v>
      </c>
      <c r="M98">
        <v>7.4799775999999998E-2</v>
      </c>
      <c r="N98">
        <v>2.5931158070000002</v>
      </c>
      <c r="O98">
        <v>4.0080895419999996</v>
      </c>
    </row>
    <row r="99" spans="1:15" x14ac:dyDescent="0.4">
      <c r="A99">
        <v>7</v>
      </c>
      <c r="B99">
        <v>12</v>
      </c>
      <c r="C99">
        <v>6</v>
      </c>
      <c r="D99">
        <v>11</v>
      </c>
      <c r="E99">
        <v>11</v>
      </c>
      <c r="F99">
        <v>16</v>
      </c>
      <c r="G99">
        <v>63</v>
      </c>
      <c r="I99">
        <v>1.0282990000000001E-3</v>
      </c>
      <c r="J99">
        <v>7.1035773750000004</v>
      </c>
      <c r="K99">
        <v>5.9862140000000001E-3</v>
      </c>
      <c r="L99">
        <v>3.3910990000000002E-2</v>
      </c>
      <c r="M99">
        <v>0.57749819800000002</v>
      </c>
      <c r="N99">
        <v>7.9624133109999997</v>
      </c>
      <c r="O99">
        <v>15.687604670000001</v>
      </c>
    </row>
    <row r="100" spans="1:15" x14ac:dyDescent="0.4">
      <c r="A100">
        <v>6</v>
      </c>
      <c r="B100">
        <v>11</v>
      </c>
      <c r="C100">
        <v>7</v>
      </c>
      <c r="D100">
        <v>10</v>
      </c>
      <c r="E100">
        <v>8</v>
      </c>
      <c r="F100">
        <v>16</v>
      </c>
      <c r="G100">
        <v>58</v>
      </c>
      <c r="I100">
        <v>0</v>
      </c>
      <c r="J100">
        <v>0.24135589599999999</v>
      </c>
      <c r="K100">
        <v>9.1760634999999993E-2</v>
      </c>
      <c r="L100">
        <v>0.106753349</v>
      </c>
      <c r="M100">
        <v>1.1276960000000001E-2</v>
      </c>
      <c r="N100">
        <v>6.2031078339999999</v>
      </c>
      <c r="O100">
        <v>6.6572477819999998</v>
      </c>
    </row>
  </sheetData>
  <phoneticPr fontId="1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6CB-9F7B-4BC6-AFD3-3BDE6F254516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8</v>
      </c>
      <c r="D2">
        <v>11</v>
      </c>
      <c r="E2">
        <v>11</v>
      </c>
      <c r="F2">
        <v>16</v>
      </c>
      <c r="G2">
        <v>64</v>
      </c>
      <c r="I2">
        <v>0</v>
      </c>
      <c r="J2">
        <v>2.2500281329999998</v>
      </c>
      <c r="K2">
        <v>1.6996490959999999</v>
      </c>
      <c r="L2">
        <v>2.7925967999999999E-2</v>
      </c>
      <c r="M2">
        <v>1.7459132669999999</v>
      </c>
      <c r="N2">
        <v>0.70527339</v>
      </c>
      <c r="O2">
        <v>6.4307458400000002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12</v>
      </c>
      <c r="C3">
        <v>7</v>
      </c>
      <c r="D3">
        <v>11</v>
      </c>
      <c r="E3">
        <v>11</v>
      </c>
      <c r="F3">
        <v>14</v>
      </c>
      <c r="G3">
        <v>60</v>
      </c>
      <c r="I3">
        <v>0</v>
      </c>
      <c r="J3">
        <v>2.564656496</v>
      </c>
      <c r="K3">
        <v>0.19755840299999999</v>
      </c>
      <c r="L3">
        <v>3.8928747E-2</v>
      </c>
      <c r="M3">
        <v>1.122325182</v>
      </c>
      <c r="N3">
        <v>0.45143008200000001</v>
      </c>
      <c r="O3">
        <v>4.380763054</v>
      </c>
      <c r="Q3" s="1">
        <f>AVERAGE(O:O)</f>
        <v>7.3514383838900059</v>
      </c>
      <c r="R3" s="1"/>
      <c r="S3" s="1">
        <f>AVERAGE(G:G)</f>
        <v>60.57</v>
      </c>
    </row>
    <row r="4" spans="1:19" x14ac:dyDescent="0.4">
      <c r="A4">
        <v>6</v>
      </c>
      <c r="B4">
        <v>12</v>
      </c>
      <c r="C4">
        <v>8</v>
      </c>
      <c r="D4">
        <v>12</v>
      </c>
      <c r="E4">
        <v>9</v>
      </c>
      <c r="F4">
        <v>15</v>
      </c>
      <c r="G4">
        <v>62</v>
      </c>
      <c r="I4">
        <v>0</v>
      </c>
      <c r="J4">
        <v>4.6549289229999999</v>
      </c>
      <c r="K4">
        <v>2.9147157670000001</v>
      </c>
      <c r="L4">
        <v>0.111741304</v>
      </c>
      <c r="M4">
        <v>2.0935774000000001E-2</v>
      </c>
      <c r="N4">
        <v>0.216382027</v>
      </c>
      <c r="O4">
        <v>7.9207057949999999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7</v>
      </c>
      <c r="D5">
        <v>12</v>
      </c>
      <c r="E5">
        <v>10</v>
      </c>
      <c r="F5">
        <v>15</v>
      </c>
      <c r="G5">
        <v>62</v>
      </c>
      <c r="I5">
        <v>1.026154E-3</v>
      </c>
      <c r="J5">
        <v>5.243155003</v>
      </c>
      <c r="K5">
        <v>0.17353582400000001</v>
      </c>
      <c r="L5">
        <v>0.30917620699999998</v>
      </c>
      <c r="M5">
        <v>0.40795135500000002</v>
      </c>
      <c r="N5">
        <v>1.680463552</v>
      </c>
      <c r="O5">
        <v>7.8170945639999996</v>
      </c>
      <c r="Q5" s="1">
        <f>_xlfn.STDEV.S(O:O)</f>
        <v>22.721255104918246</v>
      </c>
      <c r="R5" s="1"/>
      <c r="S5" s="1"/>
    </row>
    <row r="6" spans="1:19" x14ac:dyDescent="0.4">
      <c r="A6">
        <v>7</v>
      </c>
      <c r="B6">
        <v>11</v>
      </c>
      <c r="C6">
        <v>7</v>
      </c>
      <c r="D6">
        <v>11</v>
      </c>
      <c r="E6">
        <v>10</v>
      </c>
      <c r="F6">
        <v>15</v>
      </c>
      <c r="G6">
        <v>61</v>
      </c>
      <c r="I6">
        <v>1.02973E-3</v>
      </c>
      <c r="J6">
        <v>2.5499176979999998</v>
      </c>
      <c r="K6">
        <v>9.8779916999999995E-2</v>
      </c>
      <c r="L6">
        <v>1.3004541E-2</v>
      </c>
      <c r="M6">
        <v>0.23044252400000001</v>
      </c>
      <c r="N6">
        <v>1.6896009E-2</v>
      </c>
      <c r="O6">
        <v>2.9119806289999999</v>
      </c>
      <c r="Q6" s="1"/>
      <c r="R6" s="1"/>
      <c r="S6" s="1"/>
    </row>
    <row r="7" spans="1:19" x14ac:dyDescent="0.4">
      <c r="A7">
        <v>7</v>
      </c>
      <c r="B7">
        <v>13</v>
      </c>
      <c r="C7">
        <v>8</v>
      </c>
      <c r="D7">
        <v>11</v>
      </c>
      <c r="E7">
        <v>10</v>
      </c>
      <c r="F7">
        <v>14</v>
      </c>
      <c r="G7">
        <v>62</v>
      </c>
      <c r="I7">
        <v>1.029491E-3</v>
      </c>
      <c r="J7">
        <v>7.8810918330000002</v>
      </c>
      <c r="K7">
        <v>1.1237981319999999</v>
      </c>
      <c r="L7">
        <v>3.8895844999999998E-2</v>
      </c>
      <c r="M7">
        <v>0.30324554399999998</v>
      </c>
      <c r="N7">
        <v>0.81604337699999996</v>
      </c>
      <c r="O7">
        <v>10.16410422</v>
      </c>
      <c r="Q7" s="1"/>
      <c r="R7" s="1"/>
      <c r="S7" s="1"/>
    </row>
    <row r="8" spans="1:19" x14ac:dyDescent="0.4">
      <c r="A8">
        <v>6</v>
      </c>
      <c r="B8">
        <v>12</v>
      </c>
      <c r="C8">
        <v>9</v>
      </c>
      <c r="D8">
        <v>11</v>
      </c>
      <c r="E8">
        <v>9</v>
      </c>
      <c r="F8">
        <v>14</v>
      </c>
      <c r="G8">
        <v>61</v>
      </c>
      <c r="I8">
        <v>0</v>
      </c>
      <c r="J8">
        <v>1.0605049129999999</v>
      </c>
      <c r="K8">
        <v>2.4146256450000001</v>
      </c>
      <c r="L8">
        <v>7.1851254000000003E-2</v>
      </c>
      <c r="M8">
        <v>5.7487248999999997E-2</v>
      </c>
      <c r="N8">
        <v>0.17553138700000001</v>
      </c>
      <c r="O8">
        <v>3.7834541800000001</v>
      </c>
      <c r="Q8" s="1"/>
      <c r="R8" s="1"/>
      <c r="S8" s="1"/>
    </row>
    <row r="9" spans="1:19" x14ac:dyDescent="0.4">
      <c r="A9">
        <v>6</v>
      </c>
      <c r="B9">
        <v>13</v>
      </c>
      <c r="C9">
        <v>7</v>
      </c>
      <c r="D9">
        <v>10</v>
      </c>
      <c r="E9">
        <v>11</v>
      </c>
      <c r="F9">
        <v>14</v>
      </c>
      <c r="G9">
        <v>61</v>
      </c>
      <c r="I9">
        <v>0</v>
      </c>
      <c r="J9">
        <v>4.5866203309999998</v>
      </c>
      <c r="K9">
        <v>0.25881838800000001</v>
      </c>
      <c r="L9">
        <v>9.1755867000000005E-2</v>
      </c>
      <c r="M9">
        <v>1.1773765089999999</v>
      </c>
      <c r="N9">
        <v>7.9886909999999992E-3</v>
      </c>
      <c r="O9">
        <v>6.1255526539999998</v>
      </c>
      <c r="Q9" s="1"/>
      <c r="R9" s="1"/>
      <c r="S9" s="1"/>
    </row>
    <row r="10" spans="1:19" x14ac:dyDescent="0.4">
      <c r="A10">
        <v>7</v>
      </c>
      <c r="B10">
        <v>12</v>
      </c>
      <c r="C10">
        <v>7</v>
      </c>
      <c r="D10">
        <v>11</v>
      </c>
      <c r="E10">
        <v>10</v>
      </c>
      <c r="F10">
        <v>15</v>
      </c>
      <c r="G10">
        <v>61</v>
      </c>
      <c r="I10">
        <v>9.9659000000000011E-4</v>
      </c>
      <c r="J10">
        <v>0.36205315599999999</v>
      </c>
      <c r="K10">
        <v>0.100730419</v>
      </c>
      <c r="L10">
        <v>3.6899805000000001E-2</v>
      </c>
      <c r="M10">
        <v>0.129653931</v>
      </c>
      <c r="N10">
        <v>0.87869334200000004</v>
      </c>
      <c r="O10">
        <v>1.512974501</v>
      </c>
      <c r="Q10" s="1"/>
      <c r="R10" s="1"/>
      <c r="S10" s="1"/>
    </row>
    <row r="11" spans="1:19" x14ac:dyDescent="0.4">
      <c r="A11">
        <v>6</v>
      </c>
      <c r="B11">
        <v>11</v>
      </c>
      <c r="C11">
        <v>6</v>
      </c>
      <c r="D11">
        <v>10</v>
      </c>
      <c r="E11">
        <v>9</v>
      </c>
      <c r="F11">
        <v>15</v>
      </c>
      <c r="G11">
        <v>56</v>
      </c>
      <c r="I11">
        <v>0</v>
      </c>
      <c r="J11">
        <v>0.17854070699999999</v>
      </c>
      <c r="K11">
        <v>7.9833745999999997E-2</v>
      </c>
      <c r="L11">
        <v>1.6908645999999999E-2</v>
      </c>
      <c r="M11">
        <v>1.7010212E-2</v>
      </c>
      <c r="N11">
        <v>0.47567224499999999</v>
      </c>
      <c r="O11">
        <v>0.77195429800000004</v>
      </c>
      <c r="Q11" s="1"/>
      <c r="R11" s="1"/>
      <c r="S11" s="1"/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13</v>
      </c>
      <c r="G12">
        <v>58</v>
      </c>
      <c r="I12">
        <v>9.9611300000000008E-4</v>
      </c>
      <c r="J12">
        <v>8.0783366999999995E-2</v>
      </c>
      <c r="K12">
        <v>9.1754674999999994E-2</v>
      </c>
      <c r="L12">
        <v>5.6848764000000003E-2</v>
      </c>
      <c r="M12">
        <v>2.6928662999999999E-2</v>
      </c>
      <c r="N12">
        <v>3.1912564999999997E-2</v>
      </c>
      <c r="O12">
        <v>0.29521012299999999</v>
      </c>
      <c r="Q12" s="1"/>
      <c r="R12" s="1"/>
      <c r="S12" s="1"/>
    </row>
    <row r="13" spans="1:19" x14ac:dyDescent="0.4">
      <c r="A13">
        <v>6</v>
      </c>
      <c r="B13">
        <v>10</v>
      </c>
      <c r="C13">
        <v>7</v>
      </c>
      <c r="D13">
        <v>12</v>
      </c>
      <c r="E13">
        <v>10</v>
      </c>
      <c r="F13">
        <v>12</v>
      </c>
      <c r="G13">
        <v>56</v>
      </c>
      <c r="I13">
        <v>0</v>
      </c>
      <c r="J13">
        <v>0.13862991299999999</v>
      </c>
      <c r="K13">
        <v>0.189492464</v>
      </c>
      <c r="L13">
        <v>0.35358595799999998</v>
      </c>
      <c r="M13">
        <v>0.62628388400000001</v>
      </c>
      <c r="N13">
        <v>1.296711E-2</v>
      </c>
      <c r="O13">
        <v>1.3229534629999999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10</v>
      </c>
      <c r="E14">
        <v>9</v>
      </c>
      <c r="F14">
        <v>15</v>
      </c>
      <c r="G14">
        <v>59</v>
      </c>
      <c r="I14">
        <v>0</v>
      </c>
      <c r="J14">
        <v>2.568132877</v>
      </c>
      <c r="K14">
        <v>0.17253875699999999</v>
      </c>
      <c r="L14">
        <v>4.0891170999999997E-2</v>
      </c>
      <c r="M14">
        <v>2.3970366E-2</v>
      </c>
      <c r="N14">
        <v>0.85681796099999996</v>
      </c>
      <c r="O14">
        <v>3.6653425689999999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9</v>
      </c>
      <c r="F15">
        <v>13</v>
      </c>
      <c r="G15">
        <v>60</v>
      </c>
      <c r="I15">
        <v>1.9962790000000001E-3</v>
      </c>
      <c r="J15">
        <v>0.73403549199999996</v>
      </c>
      <c r="K15">
        <v>0.52858734100000004</v>
      </c>
      <c r="L15">
        <v>0.212431431</v>
      </c>
      <c r="M15">
        <v>5.5850029000000002E-2</v>
      </c>
      <c r="N15">
        <v>0.42486333799999998</v>
      </c>
      <c r="O15">
        <v>1.9607558249999999</v>
      </c>
      <c r="Q15" s="1"/>
      <c r="R15" s="1"/>
      <c r="S15" s="1"/>
    </row>
    <row r="16" spans="1:19" x14ac:dyDescent="0.4">
      <c r="A16">
        <v>6</v>
      </c>
      <c r="B16">
        <v>10</v>
      </c>
      <c r="C16">
        <v>8</v>
      </c>
      <c r="D16">
        <v>12</v>
      </c>
      <c r="E16">
        <v>9</v>
      </c>
      <c r="F16">
        <v>13</v>
      </c>
      <c r="G16">
        <v>58</v>
      </c>
      <c r="I16">
        <v>9.9897399999999991E-4</v>
      </c>
      <c r="J16">
        <v>6.1831235999999998E-2</v>
      </c>
      <c r="K16">
        <v>1.7593913080000001</v>
      </c>
      <c r="L16">
        <v>3.1907558000000003E-2</v>
      </c>
      <c r="M16">
        <v>3.2000065000000001E-2</v>
      </c>
      <c r="N16">
        <v>8.5818052000000006E-2</v>
      </c>
      <c r="O16">
        <v>1.973816156</v>
      </c>
      <c r="Q16" s="1"/>
      <c r="R16" s="1"/>
      <c r="S16" s="1"/>
    </row>
    <row r="17" spans="1:19" x14ac:dyDescent="0.4">
      <c r="A17">
        <v>6</v>
      </c>
      <c r="B17">
        <v>13</v>
      </c>
      <c r="C17">
        <v>7</v>
      </c>
      <c r="D17">
        <v>11</v>
      </c>
      <c r="E17">
        <v>11</v>
      </c>
      <c r="F17">
        <v>14</v>
      </c>
      <c r="G17">
        <v>62</v>
      </c>
      <c r="I17">
        <v>9.9635099999999992E-4</v>
      </c>
      <c r="J17">
        <v>4.7054173949999996</v>
      </c>
      <c r="K17">
        <v>0.43782758700000002</v>
      </c>
      <c r="L17">
        <v>3.9916040000000002E-3</v>
      </c>
      <c r="M17">
        <v>1.498990536</v>
      </c>
      <c r="N17">
        <v>1.071135521</v>
      </c>
      <c r="O17">
        <v>7.7208838460000004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8</v>
      </c>
      <c r="D18">
        <v>12</v>
      </c>
      <c r="E18">
        <v>9</v>
      </c>
      <c r="F18">
        <v>17</v>
      </c>
      <c r="G18">
        <v>64</v>
      </c>
      <c r="I18">
        <v>9.9730499999999998E-4</v>
      </c>
      <c r="J18">
        <v>2.972053528</v>
      </c>
      <c r="K18">
        <v>1.4810497760000001</v>
      </c>
      <c r="L18">
        <v>4.4881104999999998E-2</v>
      </c>
      <c r="M18">
        <v>5.2858113999999998E-2</v>
      </c>
      <c r="N18">
        <v>1.6341638570000001</v>
      </c>
      <c r="O18">
        <v>6.1909880639999999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8</v>
      </c>
      <c r="D19">
        <v>10</v>
      </c>
      <c r="E19">
        <v>9</v>
      </c>
      <c r="F19">
        <v>15</v>
      </c>
      <c r="G19">
        <v>60</v>
      </c>
      <c r="I19">
        <v>9.9706600000000001E-4</v>
      </c>
      <c r="J19">
        <v>10.23449087</v>
      </c>
      <c r="K19">
        <v>1.931832075</v>
      </c>
      <c r="L19">
        <v>7.2804928000000005E-2</v>
      </c>
      <c r="M19">
        <v>3.1950235E-2</v>
      </c>
      <c r="N19">
        <v>6.4789056999999997E-2</v>
      </c>
      <c r="O19">
        <v>12.33985925</v>
      </c>
      <c r="Q19" s="1" t="s">
        <v>28</v>
      </c>
      <c r="R19" s="1">
        <f>COUNTIF(O:O,"&lt;=10")/COUNT(O:O)*100</f>
        <v>88</v>
      </c>
      <c r="S19" s="1"/>
    </row>
    <row r="20" spans="1:19" x14ac:dyDescent="0.4">
      <c r="A20">
        <v>6</v>
      </c>
      <c r="B20">
        <v>12</v>
      </c>
      <c r="C20">
        <v>7</v>
      </c>
      <c r="D20">
        <v>12</v>
      </c>
      <c r="E20">
        <v>9</v>
      </c>
      <c r="F20">
        <v>15</v>
      </c>
      <c r="G20">
        <v>61</v>
      </c>
      <c r="I20">
        <v>0</v>
      </c>
      <c r="J20">
        <v>11.58992815</v>
      </c>
      <c r="K20">
        <v>9.1793775999999994E-2</v>
      </c>
      <c r="L20">
        <v>1.7913579999999998E-2</v>
      </c>
      <c r="M20">
        <v>5.1902533000000001E-2</v>
      </c>
      <c r="N20">
        <v>0.23939824100000001</v>
      </c>
      <c r="O20">
        <v>11.992866039999999</v>
      </c>
      <c r="Q20" s="1" t="s">
        <v>30</v>
      </c>
      <c r="R20" s="1">
        <f>COUNTIF(O:O,"&lt;=5")/COUNT(O:O)*100</f>
        <v>62</v>
      </c>
      <c r="S20" s="1"/>
    </row>
    <row r="21" spans="1:19" x14ac:dyDescent="0.4">
      <c r="A21">
        <v>7</v>
      </c>
      <c r="B21">
        <v>12</v>
      </c>
      <c r="C21">
        <v>8</v>
      </c>
      <c r="D21">
        <v>11</v>
      </c>
      <c r="E21">
        <v>11</v>
      </c>
      <c r="F21">
        <v>16</v>
      </c>
      <c r="G21">
        <v>65</v>
      </c>
      <c r="I21">
        <v>1.99461E-3</v>
      </c>
      <c r="J21">
        <v>0.93901872600000003</v>
      </c>
      <c r="K21">
        <v>0.30620908699999999</v>
      </c>
      <c r="L21">
        <v>5.9556959999999999E-3</v>
      </c>
      <c r="M21">
        <v>1.008347273</v>
      </c>
      <c r="N21">
        <v>1.0611133580000001</v>
      </c>
      <c r="O21">
        <v>3.3246393200000002</v>
      </c>
      <c r="Q21" s="1" t="s">
        <v>31</v>
      </c>
      <c r="R21" s="1">
        <f>COUNTIF(O:O,"&lt;=3")/COUNT(O:O)*100</f>
        <v>39</v>
      </c>
      <c r="S21" s="1"/>
    </row>
    <row r="22" spans="1:19" x14ac:dyDescent="0.4">
      <c r="A22">
        <v>6</v>
      </c>
      <c r="B22">
        <v>12</v>
      </c>
      <c r="C22">
        <v>8</v>
      </c>
      <c r="D22">
        <v>10</v>
      </c>
      <c r="E22">
        <v>8</v>
      </c>
      <c r="F22">
        <v>15</v>
      </c>
      <c r="G22">
        <v>59</v>
      </c>
      <c r="I22">
        <v>9.9754300000000004E-4</v>
      </c>
      <c r="J22">
        <v>0.27728080700000002</v>
      </c>
      <c r="K22">
        <v>0.55814337700000005</v>
      </c>
      <c r="L22">
        <v>8.9798927000000001E-2</v>
      </c>
      <c r="M22">
        <v>3.9904119999999996E-3</v>
      </c>
      <c r="N22">
        <v>0.32065248499999999</v>
      </c>
      <c r="O22">
        <v>1.253817081</v>
      </c>
      <c r="Q22" s="1" t="s">
        <v>32</v>
      </c>
      <c r="R22" s="1">
        <f>COUNTIF(O:O,"&lt;=2")/COUNT(O:O)*100</f>
        <v>23</v>
      </c>
      <c r="S22" s="1"/>
    </row>
    <row r="23" spans="1:19" x14ac:dyDescent="0.4">
      <c r="A23">
        <v>6</v>
      </c>
      <c r="B23">
        <v>12</v>
      </c>
      <c r="C23">
        <v>9</v>
      </c>
      <c r="D23">
        <v>12</v>
      </c>
      <c r="E23">
        <v>9</v>
      </c>
      <c r="F23">
        <v>13</v>
      </c>
      <c r="G23">
        <v>61</v>
      </c>
      <c r="I23">
        <v>0</v>
      </c>
      <c r="J23">
        <v>0.72021603599999995</v>
      </c>
      <c r="K23">
        <v>2.946172953</v>
      </c>
      <c r="L23">
        <v>0.70914435399999998</v>
      </c>
      <c r="M23">
        <v>4.3883085000000002E-2</v>
      </c>
      <c r="N23">
        <v>2.6929854999999999E-2</v>
      </c>
      <c r="O23">
        <v>4.4496545789999997</v>
      </c>
    </row>
    <row r="24" spans="1:19" x14ac:dyDescent="0.4">
      <c r="A24">
        <v>6</v>
      </c>
      <c r="B24">
        <v>13</v>
      </c>
      <c r="C24">
        <v>8</v>
      </c>
      <c r="D24">
        <v>12</v>
      </c>
      <c r="E24">
        <v>9</v>
      </c>
      <c r="F24">
        <v>14</v>
      </c>
      <c r="G24">
        <v>61</v>
      </c>
      <c r="I24">
        <v>1.030684E-3</v>
      </c>
      <c r="J24">
        <v>4.6214094159999997</v>
      </c>
      <c r="K24">
        <v>1.3469769949999999</v>
      </c>
      <c r="L24">
        <v>0.57047390899999995</v>
      </c>
      <c r="M24">
        <v>4.5920849E-2</v>
      </c>
      <c r="N24">
        <v>0.458347797</v>
      </c>
      <c r="O24">
        <v>7.0471086500000002</v>
      </c>
    </row>
    <row r="25" spans="1:19" x14ac:dyDescent="0.4">
      <c r="A25">
        <v>5</v>
      </c>
      <c r="B25">
        <v>12</v>
      </c>
      <c r="C25">
        <v>8</v>
      </c>
      <c r="D25">
        <v>12</v>
      </c>
      <c r="E25">
        <v>10</v>
      </c>
      <c r="F25">
        <v>15</v>
      </c>
      <c r="G25">
        <v>62</v>
      </c>
      <c r="I25">
        <v>0</v>
      </c>
      <c r="J25">
        <v>0.75597381600000002</v>
      </c>
      <c r="K25">
        <v>0.56953072500000002</v>
      </c>
      <c r="L25">
        <v>4.4880389999999999E-2</v>
      </c>
      <c r="M25">
        <v>0.157577038</v>
      </c>
      <c r="N25">
        <v>0.27626252200000001</v>
      </c>
      <c r="O25">
        <v>1.8078894619999999</v>
      </c>
    </row>
    <row r="26" spans="1:19" x14ac:dyDescent="0.4">
      <c r="A26">
        <v>8</v>
      </c>
      <c r="B26">
        <v>12</v>
      </c>
      <c r="C26">
        <v>8</v>
      </c>
      <c r="D26">
        <v>11</v>
      </c>
      <c r="E26">
        <v>11</v>
      </c>
      <c r="F26">
        <v>15</v>
      </c>
      <c r="G26">
        <v>65</v>
      </c>
      <c r="I26">
        <v>1.0383129999999999E-3</v>
      </c>
      <c r="J26">
        <v>1.869999886</v>
      </c>
      <c r="K26">
        <v>1.5488710400000001</v>
      </c>
      <c r="L26">
        <v>2.4932623000000001E-2</v>
      </c>
      <c r="M26">
        <v>1.9318363670000001</v>
      </c>
      <c r="N26">
        <v>0.200519323</v>
      </c>
      <c r="O26">
        <v>5.5801463130000002</v>
      </c>
    </row>
    <row r="27" spans="1:19" x14ac:dyDescent="0.4">
      <c r="A27">
        <v>7</v>
      </c>
      <c r="B27">
        <v>12</v>
      </c>
      <c r="C27">
        <v>8</v>
      </c>
      <c r="D27">
        <v>12</v>
      </c>
      <c r="E27">
        <v>10</v>
      </c>
      <c r="F27">
        <v>13</v>
      </c>
      <c r="G27">
        <v>62</v>
      </c>
      <c r="I27">
        <v>1.03426E-3</v>
      </c>
      <c r="J27">
        <v>1.3712944979999999</v>
      </c>
      <c r="K27">
        <v>0.93549895299999997</v>
      </c>
      <c r="L27">
        <v>0.18550586699999999</v>
      </c>
      <c r="M27">
        <v>0.40392160399999999</v>
      </c>
      <c r="N27">
        <v>0.34508323699999999</v>
      </c>
      <c r="O27">
        <v>3.2462348940000001</v>
      </c>
    </row>
    <row r="28" spans="1:19" x14ac:dyDescent="0.4">
      <c r="A28">
        <v>5</v>
      </c>
      <c r="B28">
        <v>12</v>
      </c>
      <c r="C28">
        <v>8</v>
      </c>
      <c r="D28">
        <v>11</v>
      </c>
      <c r="E28">
        <v>9</v>
      </c>
      <c r="F28">
        <v>14</v>
      </c>
      <c r="G28">
        <v>59</v>
      </c>
      <c r="I28">
        <v>0</v>
      </c>
      <c r="J28">
        <v>1.178846359</v>
      </c>
      <c r="K28">
        <v>0.50426864599999999</v>
      </c>
      <c r="L28">
        <v>9.7737073999999993E-2</v>
      </c>
      <c r="M28">
        <v>2.8922318999999998E-2</v>
      </c>
      <c r="N28">
        <v>0.26792812300000002</v>
      </c>
      <c r="O28">
        <v>2.0816962719999998</v>
      </c>
    </row>
    <row r="29" spans="1:19" x14ac:dyDescent="0.4">
      <c r="A29">
        <v>8</v>
      </c>
      <c r="B29">
        <v>12</v>
      </c>
      <c r="C29">
        <v>6</v>
      </c>
      <c r="D29">
        <v>11</v>
      </c>
      <c r="E29">
        <v>11</v>
      </c>
      <c r="F29">
        <v>13</v>
      </c>
      <c r="G29">
        <v>60</v>
      </c>
      <c r="I29">
        <v>9.9754300000000004E-4</v>
      </c>
      <c r="J29">
        <v>2.0780210490000002</v>
      </c>
      <c r="K29">
        <v>3.395915E-2</v>
      </c>
      <c r="L29">
        <v>3.1914948999999998E-2</v>
      </c>
      <c r="M29">
        <v>0.60193729399999996</v>
      </c>
      <c r="N29">
        <v>0.21147537199999999</v>
      </c>
      <c r="O29">
        <v>2.9622039789999999</v>
      </c>
    </row>
    <row r="30" spans="1:19" x14ac:dyDescent="0.4">
      <c r="A30">
        <v>6</v>
      </c>
      <c r="B30">
        <v>12</v>
      </c>
      <c r="C30">
        <v>7</v>
      </c>
      <c r="D30">
        <v>11</v>
      </c>
      <c r="E30">
        <v>10</v>
      </c>
      <c r="F30">
        <v>16</v>
      </c>
      <c r="G30">
        <v>62</v>
      </c>
      <c r="I30">
        <v>0</v>
      </c>
      <c r="J30">
        <v>2.1345419880000001</v>
      </c>
      <c r="K30">
        <v>7.1806908000000003E-2</v>
      </c>
      <c r="L30">
        <v>3.2913207999999999E-2</v>
      </c>
      <c r="M30">
        <v>0.54607462900000003</v>
      </c>
      <c r="N30">
        <v>0.70511746399999997</v>
      </c>
      <c r="O30">
        <v>3.4919543270000002</v>
      </c>
    </row>
    <row r="31" spans="1:19" x14ac:dyDescent="0.4">
      <c r="A31">
        <v>6</v>
      </c>
      <c r="B31">
        <v>13</v>
      </c>
      <c r="C31">
        <v>6</v>
      </c>
      <c r="D31">
        <v>11</v>
      </c>
      <c r="E31">
        <v>10</v>
      </c>
      <c r="F31">
        <v>15</v>
      </c>
      <c r="G31">
        <v>61</v>
      </c>
      <c r="I31">
        <v>0</v>
      </c>
      <c r="J31">
        <v>1.2692971230000001</v>
      </c>
      <c r="K31">
        <v>0.18650937100000001</v>
      </c>
      <c r="L31">
        <v>1.2917519000000001E-2</v>
      </c>
      <c r="M31">
        <v>0.387962103</v>
      </c>
      <c r="N31">
        <v>0.342127562</v>
      </c>
      <c r="O31">
        <v>2.2017641069999998</v>
      </c>
    </row>
    <row r="32" spans="1:19" x14ac:dyDescent="0.4">
      <c r="A32">
        <v>7</v>
      </c>
      <c r="B32">
        <v>12</v>
      </c>
      <c r="C32">
        <v>7</v>
      </c>
      <c r="D32">
        <v>12</v>
      </c>
      <c r="E32">
        <v>10</v>
      </c>
      <c r="F32">
        <v>15</v>
      </c>
      <c r="G32">
        <v>63</v>
      </c>
      <c r="I32">
        <v>2.0294190000000002E-3</v>
      </c>
      <c r="J32">
        <v>1.8844892980000001</v>
      </c>
      <c r="K32">
        <v>9.9791288000000006E-2</v>
      </c>
      <c r="L32">
        <v>6.8865061000000005E-2</v>
      </c>
      <c r="M32">
        <v>9.9680662000000003E-2</v>
      </c>
      <c r="N32">
        <v>0.56853532799999995</v>
      </c>
      <c r="O32">
        <v>2.7273352150000001</v>
      </c>
    </row>
    <row r="33" spans="1:15" x14ac:dyDescent="0.4">
      <c r="A33">
        <v>6</v>
      </c>
      <c r="B33">
        <v>11</v>
      </c>
      <c r="C33">
        <v>8</v>
      </c>
      <c r="D33">
        <v>10</v>
      </c>
      <c r="E33">
        <v>9</v>
      </c>
      <c r="F33">
        <v>16</v>
      </c>
      <c r="G33">
        <v>60</v>
      </c>
      <c r="I33">
        <v>9.9754300000000004E-4</v>
      </c>
      <c r="J33">
        <v>1.3250577450000001</v>
      </c>
      <c r="K33">
        <v>2.0589723590000002</v>
      </c>
      <c r="L33">
        <v>0.103464365</v>
      </c>
      <c r="M33">
        <v>3.7898779E-2</v>
      </c>
      <c r="N33">
        <v>0.70272469500000001</v>
      </c>
      <c r="O33">
        <v>4.2311098579999999</v>
      </c>
    </row>
    <row r="34" spans="1:15" x14ac:dyDescent="0.4">
      <c r="A34">
        <v>7</v>
      </c>
      <c r="B34">
        <v>12</v>
      </c>
      <c r="C34">
        <v>5</v>
      </c>
      <c r="D34">
        <v>11</v>
      </c>
      <c r="E34">
        <v>8</v>
      </c>
      <c r="F34">
        <v>14</v>
      </c>
      <c r="G34">
        <v>57</v>
      </c>
      <c r="I34">
        <v>9.9682799999999995E-4</v>
      </c>
      <c r="J34">
        <v>3.4325733180000002</v>
      </c>
      <c r="K34">
        <v>9.9587400000000011E-4</v>
      </c>
      <c r="L34">
        <v>1.4005184E-2</v>
      </c>
      <c r="M34">
        <v>1.7950296000000001E-2</v>
      </c>
      <c r="N34">
        <v>1.674554825</v>
      </c>
      <c r="O34">
        <v>5.1434452530000003</v>
      </c>
    </row>
    <row r="35" spans="1:15" x14ac:dyDescent="0.4">
      <c r="A35">
        <v>5</v>
      </c>
      <c r="B35">
        <v>12</v>
      </c>
      <c r="C35">
        <v>8</v>
      </c>
      <c r="D35">
        <v>11</v>
      </c>
      <c r="E35">
        <v>10</v>
      </c>
      <c r="F35">
        <v>15</v>
      </c>
      <c r="G35">
        <v>60</v>
      </c>
      <c r="I35">
        <v>0</v>
      </c>
      <c r="J35">
        <v>5.1821177010000001</v>
      </c>
      <c r="K35">
        <v>0.32607984499999998</v>
      </c>
      <c r="L35">
        <v>1.4016150999999999E-2</v>
      </c>
      <c r="M35">
        <v>0.33920431099999998</v>
      </c>
      <c r="N35">
        <v>0.68878746000000002</v>
      </c>
      <c r="O35">
        <v>6.5512020590000004</v>
      </c>
    </row>
    <row r="36" spans="1:15" x14ac:dyDescent="0.4">
      <c r="A36">
        <v>6</v>
      </c>
      <c r="B36">
        <v>13</v>
      </c>
      <c r="C36">
        <v>8</v>
      </c>
      <c r="D36">
        <v>11</v>
      </c>
      <c r="E36">
        <v>10</v>
      </c>
      <c r="F36">
        <v>14</v>
      </c>
      <c r="G36">
        <v>62</v>
      </c>
      <c r="I36">
        <v>0</v>
      </c>
      <c r="J36">
        <v>11.10066891</v>
      </c>
      <c r="K36">
        <v>1.29263854</v>
      </c>
      <c r="L36">
        <v>1.0958671999999999E-2</v>
      </c>
      <c r="M36">
        <v>0.259130478</v>
      </c>
      <c r="N36">
        <v>0.161026478</v>
      </c>
      <c r="O36">
        <v>12.828209879999999</v>
      </c>
    </row>
    <row r="37" spans="1:15" x14ac:dyDescent="0.4">
      <c r="A37">
        <v>8</v>
      </c>
      <c r="B37">
        <v>11</v>
      </c>
      <c r="C37">
        <v>7</v>
      </c>
      <c r="D37">
        <v>10</v>
      </c>
      <c r="E37">
        <v>10</v>
      </c>
      <c r="F37">
        <v>15</v>
      </c>
      <c r="G37">
        <v>60</v>
      </c>
      <c r="I37">
        <v>9.9730499999999998E-4</v>
      </c>
      <c r="J37">
        <v>1.6954184000000001E-2</v>
      </c>
      <c r="K37">
        <v>0.31916332200000003</v>
      </c>
      <c r="L37">
        <v>4.8867463999999999E-2</v>
      </c>
      <c r="M37">
        <v>0.15558385799999999</v>
      </c>
      <c r="N37">
        <v>0.100730658</v>
      </c>
      <c r="O37">
        <v>0.64429211600000003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7</v>
      </c>
      <c r="F38">
        <v>16</v>
      </c>
      <c r="G38">
        <v>59</v>
      </c>
      <c r="I38">
        <v>0</v>
      </c>
      <c r="J38">
        <v>9.0756893000000005E-2</v>
      </c>
      <c r="K38">
        <v>0.54356074300000001</v>
      </c>
      <c r="L38">
        <v>4.9874780000000001E-3</v>
      </c>
      <c r="M38">
        <v>2.99716E-3</v>
      </c>
      <c r="N38">
        <v>1.013313532</v>
      </c>
      <c r="O38">
        <v>1.657610416</v>
      </c>
    </row>
    <row r="39" spans="1:15" x14ac:dyDescent="0.4">
      <c r="A39">
        <v>7</v>
      </c>
      <c r="B39">
        <v>11</v>
      </c>
      <c r="C39">
        <v>8</v>
      </c>
      <c r="D39">
        <v>11</v>
      </c>
      <c r="E39">
        <v>11</v>
      </c>
      <c r="F39">
        <v>14</v>
      </c>
      <c r="G39">
        <v>61</v>
      </c>
      <c r="I39">
        <v>9.9754300000000004E-4</v>
      </c>
      <c r="J39">
        <v>1.4087543490000001</v>
      </c>
      <c r="K39">
        <v>1.8592703340000001</v>
      </c>
      <c r="L39">
        <v>2.0943641999999998E-2</v>
      </c>
      <c r="M39">
        <v>1.6396582129999999</v>
      </c>
      <c r="N39">
        <v>0.94945859899999996</v>
      </c>
      <c r="O39">
        <v>5.8830790520000003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10</v>
      </c>
      <c r="F40">
        <v>15</v>
      </c>
      <c r="G40">
        <v>63</v>
      </c>
      <c r="I40">
        <v>9.9587400000000011E-4</v>
      </c>
      <c r="J40">
        <v>0.98188543299999997</v>
      </c>
      <c r="K40">
        <v>0.55507922200000004</v>
      </c>
      <c r="L40">
        <v>2.3999214000000001E-2</v>
      </c>
      <c r="M40">
        <v>0.17313146600000001</v>
      </c>
      <c r="N40">
        <v>1.9537749289999999</v>
      </c>
      <c r="O40">
        <v>3.6897993090000001</v>
      </c>
    </row>
    <row r="41" spans="1:15" x14ac:dyDescent="0.4">
      <c r="A41">
        <v>5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62</v>
      </c>
      <c r="I41">
        <v>0</v>
      </c>
      <c r="J41">
        <v>21.232135060000001</v>
      </c>
      <c r="K41">
        <v>0.41090130800000002</v>
      </c>
      <c r="L41">
        <v>9.8737717000000003E-2</v>
      </c>
      <c r="M41">
        <v>0.42804598799999999</v>
      </c>
      <c r="N41">
        <v>0.59994482999999998</v>
      </c>
      <c r="O41">
        <v>22.773709539999999</v>
      </c>
    </row>
    <row r="42" spans="1:15" x14ac:dyDescent="0.4">
      <c r="A42">
        <v>7</v>
      </c>
      <c r="B42">
        <v>11</v>
      </c>
      <c r="C42">
        <v>7</v>
      </c>
      <c r="D42">
        <v>10</v>
      </c>
      <c r="E42">
        <v>10</v>
      </c>
      <c r="F42">
        <v>14</v>
      </c>
      <c r="G42">
        <v>59</v>
      </c>
      <c r="I42">
        <v>9.9730499999999998E-4</v>
      </c>
      <c r="J42">
        <v>0.68344402299999996</v>
      </c>
      <c r="K42">
        <v>6.2804461000000006E-2</v>
      </c>
      <c r="L42">
        <v>0.171541214</v>
      </c>
      <c r="M42">
        <v>0.27389311799999999</v>
      </c>
      <c r="N42">
        <v>5.1861762999999998E-2</v>
      </c>
      <c r="O42">
        <v>1.2475354670000001</v>
      </c>
    </row>
    <row r="43" spans="1:15" x14ac:dyDescent="0.4">
      <c r="A43">
        <v>7</v>
      </c>
      <c r="B43">
        <v>13</v>
      </c>
      <c r="C43">
        <v>8</v>
      </c>
      <c r="D43">
        <v>12</v>
      </c>
      <c r="E43">
        <v>9</v>
      </c>
      <c r="F43">
        <v>16</v>
      </c>
      <c r="G43">
        <v>65</v>
      </c>
      <c r="I43">
        <v>1.9938949999999999E-3</v>
      </c>
      <c r="J43">
        <v>223.40712329999999</v>
      </c>
      <c r="K43">
        <v>0.344078302</v>
      </c>
      <c r="L43">
        <v>0.201462746</v>
      </c>
      <c r="M43">
        <v>5.2858113999999998E-2</v>
      </c>
      <c r="N43">
        <v>2.3786432739999999</v>
      </c>
      <c r="O43">
        <v>226.38815399999999</v>
      </c>
    </row>
    <row r="44" spans="1:15" x14ac:dyDescent="0.4">
      <c r="A44">
        <v>7</v>
      </c>
      <c r="B44">
        <v>12</v>
      </c>
      <c r="C44">
        <v>8</v>
      </c>
      <c r="D44">
        <v>11</v>
      </c>
      <c r="E44">
        <v>10</v>
      </c>
      <c r="F44">
        <v>15</v>
      </c>
      <c r="G44">
        <v>63</v>
      </c>
      <c r="I44">
        <v>1.03426E-3</v>
      </c>
      <c r="J44">
        <v>1.008266211</v>
      </c>
      <c r="K44">
        <v>0.46376371399999999</v>
      </c>
      <c r="L44">
        <v>9.0757608000000004E-2</v>
      </c>
      <c r="M44">
        <v>0.48173070000000001</v>
      </c>
      <c r="N44">
        <v>0.13414621400000001</v>
      </c>
      <c r="O44">
        <v>2.1829264159999999</v>
      </c>
    </row>
    <row r="45" spans="1:15" x14ac:dyDescent="0.4">
      <c r="A45">
        <v>5</v>
      </c>
      <c r="B45">
        <v>11</v>
      </c>
      <c r="C45">
        <v>7</v>
      </c>
      <c r="D45">
        <v>10</v>
      </c>
      <c r="E45">
        <v>10</v>
      </c>
      <c r="F45">
        <v>16</v>
      </c>
      <c r="G45">
        <v>57</v>
      </c>
      <c r="I45">
        <v>0</v>
      </c>
      <c r="J45">
        <v>7.3802232999999995E-2</v>
      </c>
      <c r="K45">
        <v>0.230385065</v>
      </c>
      <c r="L45">
        <v>2.0353789999999999E-3</v>
      </c>
      <c r="M45">
        <v>0.11269760099999999</v>
      </c>
      <c r="N45">
        <v>1.262942791</v>
      </c>
      <c r="O45">
        <v>1.6858115199999999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11</v>
      </c>
      <c r="F46">
        <v>14</v>
      </c>
      <c r="G46">
        <v>63</v>
      </c>
      <c r="I46">
        <v>9.9921199999999997E-4</v>
      </c>
      <c r="J46">
        <v>15.19608212</v>
      </c>
      <c r="K46">
        <v>5.0866126999999997E-2</v>
      </c>
      <c r="L46">
        <v>7.0847273000000002E-2</v>
      </c>
      <c r="M46">
        <v>1.0929155349999999</v>
      </c>
      <c r="N46">
        <v>0.35062122299999998</v>
      </c>
      <c r="O46">
        <v>16.76341438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14</v>
      </c>
      <c r="G47">
        <v>61</v>
      </c>
      <c r="I47">
        <v>2.0284650000000001E-3</v>
      </c>
      <c r="J47">
        <v>6.5244913100000002</v>
      </c>
      <c r="K47">
        <v>0.138676882</v>
      </c>
      <c r="L47">
        <v>9.0236659999999996E-3</v>
      </c>
      <c r="M47">
        <v>1.7960548E-2</v>
      </c>
      <c r="N47">
        <v>5.0628189999999997E-3</v>
      </c>
      <c r="O47">
        <v>6.7010943889999997</v>
      </c>
    </row>
    <row r="48" spans="1:15" x14ac:dyDescent="0.4">
      <c r="A48">
        <v>7</v>
      </c>
      <c r="B48">
        <v>13</v>
      </c>
      <c r="C48">
        <v>8</v>
      </c>
      <c r="D48">
        <v>11</v>
      </c>
      <c r="E48">
        <v>10</v>
      </c>
      <c r="F48">
        <v>15</v>
      </c>
      <c r="G48">
        <v>64</v>
      </c>
      <c r="I48">
        <v>1.024961E-3</v>
      </c>
      <c r="J48">
        <v>3.681922197</v>
      </c>
      <c r="K48">
        <v>0.681177378</v>
      </c>
      <c r="L48">
        <v>0.14960098299999999</v>
      </c>
      <c r="M48">
        <v>0.56877922999999997</v>
      </c>
      <c r="N48">
        <v>0.76051092099999995</v>
      </c>
      <c r="O48">
        <v>5.8449714180000001</v>
      </c>
    </row>
    <row r="49" spans="1:15" x14ac:dyDescent="0.4">
      <c r="A49">
        <v>6</v>
      </c>
      <c r="B49">
        <v>12</v>
      </c>
      <c r="C49">
        <v>8</v>
      </c>
      <c r="D49">
        <v>10</v>
      </c>
      <c r="E49">
        <v>9</v>
      </c>
      <c r="F49">
        <v>14</v>
      </c>
      <c r="G49">
        <v>59</v>
      </c>
      <c r="I49">
        <v>0</v>
      </c>
      <c r="J49">
        <v>0.189507484</v>
      </c>
      <c r="K49">
        <v>0.35555720299999999</v>
      </c>
      <c r="L49">
        <v>6.9787499999999997E-3</v>
      </c>
      <c r="M49">
        <v>8.2778215000000002E-2</v>
      </c>
      <c r="N49">
        <v>0.34208345400000001</v>
      </c>
      <c r="O49">
        <v>0.98488640800000005</v>
      </c>
    </row>
    <row r="50" spans="1:15" x14ac:dyDescent="0.4">
      <c r="A50">
        <v>6</v>
      </c>
      <c r="B50">
        <v>13</v>
      </c>
      <c r="C50">
        <v>7</v>
      </c>
      <c r="D50">
        <v>11</v>
      </c>
      <c r="E50">
        <v>9</v>
      </c>
      <c r="F50">
        <v>16</v>
      </c>
      <c r="G50">
        <v>62</v>
      </c>
      <c r="I50">
        <v>9.9682799999999995E-4</v>
      </c>
      <c r="J50">
        <v>4.8993315700000002</v>
      </c>
      <c r="K50">
        <v>1.6956091E-2</v>
      </c>
      <c r="L50">
        <v>0.186501741</v>
      </c>
      <c r="M50">
        <v>2.7925729999999999E-2</v>
      </c>
      <c r="N50">
        <v>0.29620766599999998</v>
      </c>
      <c r="O50">
        <v>5.4289162160000002</v>
      </c>
    </row>
    <row r="51" spans="1:15" x14ac:dyDescent="0.4">
      <c r="A51">
        <v>6</v>
      </c>
      <c r="B51">
        <v>12</v>
      </c>
      <c r="C51">
        <v>7</v>
      </c>
      <c r="D51">
        <v>11</v>
      </c>
      <c r="E51">
        <v>11</v>
      </c>
      <c r="F51">
        <v>16</v>
      </c>
      <c r="G51">
        <v>62</v>
      </c>
      <c r="I51">
        <v>9.9802000000000007E-4</v>
      </c>
      <c r="J51">
        <v>1.9012639520000001</v>
      </c>
      <c r="K51">
        <v>7.3803186000000007E-2</v>
      </c>
      <c r="L51">
        <v>1.0561940000000001E-3</v>
      </c>
      <c r="M51">
        <v>1.296116829</v>
      </c>
      <c r="N51">
        <v>1.5378887649999999</v>
      </c>
      <c r="O51">
        <v>4.8140976430000002</v>
      </c>
    </row>
    <row r="52" spans="1:15" x14ac:dyDescent="0.4">
      <c r="A52">
        <v>6</v>
      </c>
      <c r="B52">
        <v>12</v>
      </c>
      <c r="C52">
        <v>6</v>
      </c>
      <c r="D52">
        <v>11</v>
      </c>
      <c r="E52">
        <v>10</v>
      </c>
      <c r="F52">
        <v>14</v>
      </c>
      <c r="G52">
        <v>59</v>
      </c>
      <c r="I52">
        <v>0</v>
      </c>
      <c r="J52">
        <v>1.0262560839999999</v>
      </c>
      <c r="K52">
        <v>2.7925253000000001E-2</v>
      </c>
      <c r="L52">
        <v>2.1941423000000002E-2</v>
      </c>
      <c r="M52">
        <v>0.122672796</v>
      </c>
      <c r="N52">
        <v>0.45478320100000003</v>
      </c>
      <c r="O52">
        <v>1.6645708079999999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9</v>
      </c>
      <c r="F53">
        <v>15</v>
      </c>
      <c r="G53">
        <v>60</v>
      </c>
      <c r="I53">
        <v>1.99461E-3</v>
      </c>
      <c r="J53">
        <v>7.8812077049999996</v>
      </c>
      <c r="K53">
        <v>0.28969073299999998</v>
      </c>
      <c r="L53">
        <v>1.7950296000000001E-2</v>
      </c>
      <c r="M53">
        <v>2.0942688000000001E-2</v>
      </c>
      <c r="N53">
        <v>2.1991529459999999</v>
      </c>
      <c r="O53">
        <v>10.41500044</v>
      </c>
    </row>
    <row r="54" spans="1:15" x14ac:dyDescent="0.4">
      <c r="A54">
        <v>5</v>
      </c>
      <c r="B54">
        <v>12</v>
      </c>
      <c r="C54">
        <v>8</v>
      </c>
      <c r="D54">
        <v>11</v>
      </c>
      <c r="E54">
        <v>10</v>
      </c>
      <c r="F54">
        <v>15</v>
      </c>
      <c r="G54">
        <v>60</v>
      </c>
      <c r="I54">
        <v>0</v>
      </c>
      <c r="J54">
        <v>2.9357874389999998</v>
      </c>
      <c r="K54">
        <v>0.61431765599999999</v>
      </c>
      <c r="L54">
        <v>3.3910274999999997E-2</v>
      </c>
      <c r="M54">
        <v>0.149600029</v>
      </c>
      <c r="N54">
        <v>0.67327880900000003</v>
      </c>
      <c r="O54">
        <v>4.4108302589999999</v>
      </c>
    </row>
    <row r="55" spans="1:15" x14ac:dyDescent="0.4">
      <c r="A55">
        <v>7</v>
      </c>
      <c r="B55">
        <v>11</v>
      </c>
      <c r="C55">
        <v>8</v>
      </c>
      <c r="D55">
        <v>11</v>
      </c>
      <c r="E55">
        <v>9</v>
      </c>
      <c r="F55">
        <v>15</v>
      </c>
      <c r="G55">
        <v>61</v>
      </c>
      <c r="I55">
        <v>9.9754300000000004E-4</v>
      </c>
      <c r="J55">
        <v>0.304186821</v>
      </c>
      <c r="K55">
        <v>1.1515226359999999</v>
      </c>
      <c r="L55">
        <v>4.4880152E-2</v>
      </c>
      <c r="M55">
        <v>2.1942376999999999E-2</v>
      </c>
      <c r="N55">
        <v>0.38000392900000002</v>
      </c>
      <c r="O55">
        <v>1.911511183</v>
      </c>
    </row>
    <row r="56" spans="1:15" x14ac:dyDescent="0.4">
      <c r="A56">
        <v>6</v>
      </c>
      <c r="B56">
        <v>12</v>
      </c>
      <c r="C56">
        <v>7</v>
      </c>
      <c r="D56">
        <v>9</v>
      </c>
      <c r="E56">
        <v>10</v>
      </c>
      <c r="F56">
        <v>16</v>
      </c>
      <c r="G56">
        <v>60</v>
      </c>
      <c r="I56">
        <v>9.9682799999999995E-4</v>
      </c>
      <c r="J56">
        <v>2.524365902</v>
      </c>
      <c r="K56">
        <v>1.0447745319999999</v>
      </c>
      <c r="L56">
        <v>1.0921478E-2</v>
      </c>
      <c r="M56">
        <v>0.56748270999999995</v>
      </c>
      <c r="N56">
        <v>0.98041272199999996</v>
      </c>
      <c r="O56">
        <v>5.1329424379999997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9</v>
      </c>
      <c r="F57">
        <v>15</v>
      </c>
      <c r="G57">
        <v>61</v>
      </c>
      <c r="I57">
        <v>2.99263E-3</v>
      </c>
      <c r="J57">
        <v>1.2865586280000001</v>
      </c>
      <c r="K57">
        <v>2.032562494</v>
      </c>
      <c r="L57">
        <v>1.8994569999999999E-2</v>
      </c>
      <c r="M57">
        <v>2.3940324999999998E-2</v>
      </c>
      <c r="N57">
        <v>0.27530336399999999</v>
      </c>
      <c r="O57">
        <v>3.645260334</v>
      </c>
    </row>
    <row r="58" spans="1:15" x14ac:dyDescent="0.4">
      <c r="A58">
        <v>7</v>
      </c>
      <c r="B58">
        <v>11</v>
      </c>
      <c r="C58">
        <v>8</v>
      </c>
      <c r="D58">
        <v>11</v>
      </c>
      <c r="E58">
        <v>10</v>
      </c>
      <c r="F58">
        <v>15</v>
      </c>
      <c r="G58">
        <v>62</v>
      </c>
      <c r="I58">
        <v>1.9934179999999998E-3</v>
      </c>
      <c r="J58">
        <v>0.33013582200000002</v>
      </c>
      <c r="K58">
        <v>0.49567413300000002</v>
      </c>
      <c r="L58">
        <v>1.1028527999999999E-2</v>
      </c>
      <c r="M58">
        <v>0.35598993299999998</v>
      </c>
      <c r="N58">
        <v>2.3806719780000001</v>
      </c>
      <c r="O58">
        <v>3.5764908790000001</v>
      </c>
    </row>
    <row r="59" spans="1:15" x14ac:dyDescent="0.4">
      <c r="A59">
        <v>6</v>
      </c>
      <c r="B59">
        <v>12</v>
      </c>
      <c r="C59">
        <v>7</v>
      </c>
      <c r="D59">
        <v>9</v>
      </c>
      <c r="E59">
        <v>10</v>
      </c>
      <c r="F59">
        <v>14</v>
      </c>
      <c r="G59">
        <v>58</v>
      </c>
      <c r="I59">
        <v>0</v>
      </c>
      <c r="J59">
        <v>0.84673404699999999</v>
      </c>
      <c r="K59">
        <v>0.36778020900000002</v>
      </c>
      <c r="L59">
        <v>9.6416500000000001E-4</v>
      </c>
      <c r="M59">
        <v>0.33712220199999998</v>
      </c>
      <c r="N59">
        <v>8.9762448999999994E-2</v>
      </c>
      <c r="O59">
        <v>1.64437747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12</v>
      </c>
      <c r="G60">
        <v>61</v>
      </c>
      <c r="I60">
        <v>9.9802000000000007E-4</v>
      </c>
      <c r="J60">
        <v>5.3858757019999999</v>
      </c>
      <c r="K60">
        <v>0.12136983899999999</v>
      </c>
      <c r="L60">
        <v>2.8965234999999999E-2</v>
      </c>
      <c r="M60">
        <v>0.48231339499999998</v>
      </c>
      <c r="N60">
        <v>8.0177779999999997E-3</v>
      </c>
      <c r="O60">
        <v>6.0308742520000003</v>
      </c>
    </row>
    <row r="61" spans="1:15" x14ac:dyDescent="0.4">
      <c r="A61">
        <v>5</v>
      </c>
      <c r="B61">
        <v>12</v>
      </c>
      <c r="C61">
        <v>5</v>
      </c>
      <c r="D61">
        <v>10</v>
      </c>
      <c r="E61">
        <v>9</v>
      </c>
      <c r="F61">
        <v>14</v>
      </c>
      <c r="G61">
        <v>55</v>
      </c>
      <c r="I61">
        <v>0</v>
      </c>
      <c r="J61">
        <v>0.50416326499999997</v>
      </c>
      <c r="K61">
        <v>1.9941329999999999E-3</v>
      </c>
      <c r="L61">
        <v>2.6926756E-2</v>
      </c>
      <c r="M61">
        <v>5.8841467000000001E-2</v>
      </c>
      <c r="N61">
        <v>0.39700555799999998</v>
      </c>
      <c r="O61">
        <v>0.99196243299999998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11</v>
      </c>
      <c r="F62">
        <v>16</v>
      </c>
      <c r="G62">
        <v>65</v>
      </c>
      <c r="I62">
        <v>9.9730499999999998E-4</v>
      </c>
      <c r="J62">
        <v>2.1258354189999999</v>
      </c>
      <c r="K62">
        <v>2.1651816369999999</v>
      </c>
      <c r="L62">
        <v>1.9949198000000001E-2</v>
      </c>
      <c r="M62">
        <v>0.73008608799999997</v>
      </c>
      <c r="N62">
        <v>0.67817997900000004</v>
      </c>
      <c r="O62">
        <v>5.7235095500000002</v>
      </c>
    </row>
    <row r="63" spans="1:15" x14ac:dyDescent="0.4">
      <c r="A63">
        <v>6</v>
      </c>
      <c r="B63">
        <v>11</v>
      </c>
      <c r="C63">
        <v>6</v>
      </c>
      <c r="D63">
        <v>12</v>
      </c>
      <c r="E63">
        <v>10</v>
      </c>
      <c r="F63">
        <v>14</v>
      </c>
      <c r="G63">
        <v>59</v>
      </c>
      <c r="I63">
        <v>0</v>
      </c>
      <c r="J63">
        <v>6.9848776000000001E-2</v>
      </c>
      <c r="K63">
        <v>5.3896666000000003E-2</v>
      </c>
      <c r="L63">
        <v>0.32513928399999997</v>
      </c>
      <c r="M63">
        <v>0.60828733400000001</v>
      </c>
      <c r="N63">
        <v>0.10975098599999999</v>
      </c>
      <c r="O63">
        <v>1.1747477049999999</v>
      </c>
    </row>
    <row r="64" spans="1:15" x14ac:dyDescent="0.4">
      <c r="A64">
        <v>5</v>
      </c>
      <c r="B64">
        <v>12</v>
      </c>
      <c r="C64">
        <v>8</v>
      </c>
      <c r="D64">
        <v>10</v>
      </c>
      <c r="E64">
        <v>10</v>
      </c>
      <c r="F64">
        <v>16</v>
      </c>
      <c r="G64">
        <v>61</v>
      </c>
      <c r="I64">
        <v>0</v>
      </c>
      <c r="J64">
        <v>0.71408629400000001</v>
      </c>
      <c r="K64">
        <v>1.133117199</v>
      </c>
      <c r="L64">
        <v>1.7908812E-2</v>
      </c>
      <c r="M64">
        <v>0.22354030599999999</v>
      </c>
      <c r="N64">
        <v>0.481517315</v>
      </c>
      <c r="O64">
        <v>2.5731475349999999</v>
      </c>
    </row>
    <row r="65" spans="1:15" x14ac:dyDescent="0.4">
      <c r="A65">
        <v>5</v>
      </c>
      <c r="B65">
        <v>9</v>
      </c>
      <c r="C65">
        <v>7</v>
      </c>
      <c r="D65">
        <v>11</v>
      </c>
      <c r="E65">
        <v>9</v>
      </c>
      <c r="F65">
        <v>14</v>
      </c>
      <c r="G65">
        <v>54</v>
      </c>
      <c r="I65">
        <v>0</v>
      </c>
      <c r="J65">
        <v>3.0953406999999999E-2</v>
      </c>
      <c r="K65">
        <v>7.1853160999999999E-2</v>
      </c>
      <c r="L65">
        <v>0.29123020199999999</v>
      </c>
      <c r="M65">
        <v>3.1901598000000003E-2</v>
      </c>
      <c r="N65">
        <v>0.39498233799999999</v>
      </c>
      <c r="O65">
        <v>0.82284069100000001</v>
      </c>
    </row>
    <row r="66" spans="1:15" x14ac:dyDescent="0.4">
      <c r="A66">
        <v>6</v>
      </c>
      <c r="B66">
        <v>11</v>
      </c>
      <c r="C66">
        <v>6</v>
      </c>
      <c r="D66">
        <v>12</v>
      </c>
      <c r="E66">
        <v>8</v>
      </c>
      <c r="F66">
        <v>15</v>
      </c>
      <c r="G66">
        <v>58</v>
      </c>
      <c r="I66">
        <v>0</v>
      </c>
      <c r="J66">
        <v>3.9603326320000001</v>
      </c>
      <c r="K66">
        <v>1.2001514E-2</v>
      </c>
      <c r="L66">
        <v>5.1860571000000001E-2</v>
      </c>
      <c r="M66">
        <v>5.0177570000000003E-3</v>
      </c>
      <c r="N66">
        <v>1.0646567339999999</v>
      </c>
      <c r="O66">
        <v>5.0979216100000002</v>
      </c>
    </row>
    <row r="67" spans="1:15" x14ac:dyDescent="0.4">
      <c r="A67">
        <v>8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62</v>
      </c>
      <c r="I67">
        <v>9.9802000000000007E-4</v>
      </c>
      <c r="J67">
        <v>1.6377546789999999</v>
      </c>
      <c r="K67">
        <v>0.17254018800000001</v>
      </c>
      <c r="L67">
        <v>4.8871278999999997E-2</v>
      </c>
      <c r="M67">
        <v>0.28653120999999998</v>
      </c>
      <c r="N67">
        <v>0.21756649</v>
      </c>
      <c r="O67">
        <v>2.3733577729999999</v>
      </c>
    </row>
    <row r="68" spans="1:15" x14ac:dyDescent="0.4">
      <c r="A68">
        <v>7</v>
      </c>
      <c r="B68">
        <v>11</v>
      </c>
      <c r="C68">
        <v>7</v>
      </c>
      <c r="D68">
        <v>10</v>
      </c>
      <c r="E68">
        <v>8</v>
      </c>
      <c r="F68">
        <v>15</v>
      </c>
      <c r="G68">
        <v>58</v>
      </c>
      <c r="I68">
        <v>0</v>
      </c>
      <c r="J68">
        <v>3.2313454149999998</v>
      </c>
      <c r="K68">
        <v>3.1914472999999999E-2</v>
      </c>
      <c r="L68">
        <v>1.9752979999999999E-3</v>
      </c>
      <c r="M68">
        <v>1.5997648E-2</v>
      </c>
      <c r="N68">
        <v>0.20548987399999999</v>
      </c>
      <c r="O68">
        <v>3.4937200549999998</v>
      </c>
    </row>
    <row r="69" spans="1:15" x14ac:dyDescent="0.4">
      <c r="A69">
        <v>6</v>
      </c>
      <c r="B69">
        <v>12</v>
      </c>
      <c r="C69">
        <v>9</v>
      </c>
      <c r="D69">
        <v>10</v>
      </c>
      <c r="E69">
        <v>10</v>
      </c>
      <c r="F69">
        <v>13</v>
      </c>
      <c r="G69">
        <v>60</v>
      </c>
      <c r="I69">
        <v>0</v>
      </c>
      <c r="J69">
        <v>0.79491877600000005</v>
      </c>
      <c r="K69">
        <v>2.82046771</v>
      </c>
      <c r="L69">
        <v>1.495719E-2</v>
      </c>
      <c r="M69">
        <v>0.53462410000000005</v>
      </c>
      <c r="N69">
        <v>5.3896188999999997E-2</v>
      </c>
      <c r="O69">
        <v>4.2208068369999996</v>
      </c>
    </row>
    <row r="70" spans="1:15" x14ac:dyDescent="0.4">
      <c r="A70">
        <v>6</v>
      </c>
      <c r="B70">
        <v>11</v>
      </c>
      <c r="C70">
        <v>8</v>
      </c>
      <c r="D70">
        <v>11</v>
      </c>
      <c r="E70">
        <v>9</v>
      </c>
      <c r="F70">
        <v>14</v>
      </c>
      <c r="G70">
        <v>58</v>
      </c>
      <c r="I70">
        <v>0</v>
      </c>
      <c r="J70">
        <v>0.54558515500000004</v>
      </c>
      <c r="K70">
        <v>1.2816152569999999</v>
      </c>
      <c r="L70">
        <v>2.9914379999999999E-3</v>
      </c>
      <c r="M70">
        <v>0.11868047700000001</v>
      </c>
      <c r="N70">
        <v>0.27925181399999999</v>
      </c>
      <c r="O70">
        <v>2.2320733069999998</v>
      </c>
    </row>
    <row r="71" spans="1:15" x14ac:dyDescent="0.4">
      <c r="A71">
        <v>7</v>
      </c>
      <c r="B71">
        <v>11</v>
      </c>
      <c r="C71">
        <v>7</v>
      </c>
      <c r="D71">
        <v>11</v>
      </c>
      <c r="E71">
        <v>8</v>
      </c>
      <c r="F71">
        <v>14</v>
      </c>
      <c r="G71">
        <v>58</v>
      </c>
      <c r="I71">
        <v>1.9927019999999998E-3</v>
      </c>
      <c r="J71">
        <v>2.0011565689999999</v>
      </c>
      <c r="K71">
        <v>0.123219967</v>
      </c>
      <c r="L71">
        <v>0.12570571899999999</v>
      </c>
      <c r="M71">
        <v>8.0182550000000002E-3</v>
      </c>
      <c r="N71">
        <v>0.105714321</v>
      </c>
      <c r="O71">
        <v>2.3686821459999998</v>
      </c>
    </row>
    <row r="72" spans="1:15" x14ac:dyDescent="0.4">
      <c r="A72">
        <v>6</v>
      </c>
      <c r="B72">
        <v>11</v>
      </c>
      <c r="C72">
        <v>6</v>
      </c>
      <c r="D72">
        <v>12</v>
      </c>
      <c r="E72">
        <v>9</v>
      </c>
      <c r="F72">
        <v>14</v>
      </c>
      <c r="G72">
        <v>58</v>
      </c>
      <c r="I72">
        <v>0</v>
      </c>
      <c r="J72">
        <v>0.45079278900000003</v>
      </c>
      <c r="K72">
        <v>5.5850983E-2</v>
      </c>
      <c r="L72">
        <v>0.130692005</v>
      </c>
      <c r="M72">
        <v>4.5918702999999998E-2</v>
      </c>
      <c r="N72">
        <v>1.594410181</v>
      </c>
      <c r="O72">
        <v>2.2822241779999999</v>
      </c>
    </row>
    <row r="73" spans="1:15" x14ac:dyDescent="0.4">
      <c r="A73">
        <v>6</v>
      </c>
      <c r="B73">
        <v>13</v>
      </c>
      <c r="C73">
        <v>7</v>
      </c>
      <c r="D73">
        <v>11</v>
      </c>
      <c r="E73">
        <v>9</v>
      </c>
      <c r="F73">
        <v>12</v>
      </c>
      <c r="G73">
        <v>58</v>
      </c>
      <c r="I73">
        <v>0</v>
      </c>
      <c r="J73">
        <v>6.8701143260000004</v>
      </c>
      <c r="K73">
        <v>0.248374224</v>
      </c>
      <c r="L73">
        <v>7.0851803000000005E-2</v>
      </c>
      <c r="M73">
        <v>6.8814516000000006E-2</v>
      </c>
      <c r="N73">
        <v>4.0939569000000002E-2</v>
      </c>
      <c r="O73">
        <v>7.3079402450000002</v>
      </c>
    </row>
    <row r="74" spans="1:15" x14ac:dyDescent="0.4">
      <c r="A74">
        <v>6</v>
      </c>
      <c r="B74">
        <v>11</v>
      </c>
      <c r="C74">
        <v>7</v>
      </c>
      <c r="D74">
        <v>12</v>
      </c>
      <c r="E74">
        <v>11</v>
      </c>
      <c r="F74">
        <v>13</v>
      </c>
      <c r="G74">
        <v>60</v>
      </c>
      <c r="I74">
        <v>0</v>
      </c>
      <c r="J74">
        <v>0.279292822</v>
      </c>
      <c r="K74">
        <v>0.14864659299999999</v>
      </c>
      <c r="L74">
        <v>0.28627324100000001</v>
      </c>
      <c r="M74">
        <v>1.6531743999999999</v>
      </c>
      <c r="N74">
        <v>0.141076326</v>
      </c>
      <c r="O74">
        <v>2.512294292</v>
      </c>
    </row>
    <row r="75" spans="1:15" x14ac:dyDescent="0.4">
      <c r="A75">
        <v>6</v>
      </c>
      <c r="B75">
        <v>12</v>
      </c>
      <c r="C75">
        <v>8</v>
      </c>
      <c r="D75">
        <v>10</v>
      </c>
      <c r="E75">
        <v>11</v>
      </c>
      <c r="F75">
        <v>12</v>
      </c>
      <c r="G75">
        <v>59</v>
      </c>
      <c r="I75">
        <v>0</v>
      </c>
      <c r="J75">
        <v>1.989241362</v>
      </c>
      <c r="K75">
        <v>0.71590113600000005</v>
      </c>
      <c r="L75">
        <v>2.5931119999999998E-2</v>
      </c>
      <c r="M75">
        <v>1.1531743999999999</v>
      </c>
      <c r="N75">
        <v>0.22585129700000001</v>
      </c>
      <c r="O75">
        <v>4.1129984860000004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7</v>
      </c>
      <c r="F76">
        <v>15</v>
      </c>
      <c r="G76">
        <v>56</v>
      </c>
      <c r="I76">
        <v>0</v>
      </c>
      <c r="J76">
        <v>2.8327496050000001</v>
      </c>
      <c r="K76">
        <v>2.1901845999999999E-2</v>
      </c>
      <c r="L76">
        <v>9.0134140000000008E-3</v>
      </c>
      <c r="M76">
        <v>2.0303729999999998E-3</v>
      </c>
      <c r="N76">
        <v>0.56948590300000002</v>
      </c>
      <c r="O76">
        <v>3.4380922319999998</v>
      </c>
    </row>
    <row r="77" spans="1:15" x14ac:dyDescent="0.4">
      <c r="A77">
        <v>7</v>
      </c>
      <c r="B77">
        <v>11</v>
      </c>
      <c r="C77">
        <v>8</v>
      </c>
      <c r="D77">
        <v>11</v>
      </c>
      <c r="E77">
        <v>10</v>
      </c>
      <c r="F77">
        <v>15</v>
      </c>
      <c r="G77">
        <v>62</v>
      </c>
      <c r="I77">
        <v>1.032114E-3</v>
      </c>
      <c r="J77">
        <v>0.36401367200000001</v>
      </c>
      <c r="K77">
        <v>0.50219988800000004</v>
      </c>
      <c r="L77">
        <v>7.3802947999999993E-2</v>
      </c>
      <c r="M77">
        <v>0.15757775299999999</v>
      </c>
      <c r="N77">
        <v>0.724117279</v>
      </c>
      <c r="O77">
        <v>1.825735807</v>
      </c>
    </row>
    <row r="78" spans="1:15" x14ac:dyDescent="0.4">
      <c r="A78">
        <v>5</v>
      </c>
      <c r="B78">
        <v>13</v>
      </c>
      <c r="C78">
        <v>8</v>
      </c>
      <c r="D78">
        <v>12</v>
      </c>
      <c r="E78">
        <v>11</v>
      </c>
      <c r="F78">
        <v>14</v>
      </c>
      <c r="G78">
        <v>63</v>
      </c>
      <c r="I78">
        <v>0</v>
      </c>
      <c r="J78">
        <v>5.2155265809999998</v>
      </c>
      <c r="K78">
        <v>1.5193419459999999</v>
      </c>
      <c r="L78">
        <v>0.10069561</v>
      </c>
      <c r="M78">
        <v>1.0131630899999999</v>
      </c>
      <c r="N78">
        <v>6.0838699000000003E-2</v>
      </c>
      <c r="O78">
        <v>7.911563396</v>
      </c>
    </row>
    <row r="79" spans="1:15" x14ac:dyDescent="0.4">
      <c r="A79">
        <v>5</v>
      </c>
      <c r="B79">
        <v>12</v>
      </c>
      <c r="C79">
        <v>8</v>
      </c>
      <c r="D79">
        <v>11</v>
      </c>
      <c r="E79">
        <v>10</v>
      </c>
      <c r="F79">
        <v>15</v>
      </c>
      <c r="G79">
        <v>61</v>
      </c>
      <c r="I79">
        <v>0</v>
      </c>
      <c r="J79">
        <v>3.8364880079999999</v>
      </c>
      <c r="K79">
        <v>0.71800971000000002</v>
      </c>
      <c r="L79">
        <v>7.9803470000000005E-3</v>
      </c>
      <c r="M79">
        <v>0.17357111</v>
      </c>
      <c r="N79">
        <v>0.191491842</v>
      </c>
      <c r="O79">
        <v>4.9294931890000004</v>
      </c>
    </row>
    <row r="80" spans="1:15" x14ac:dyDescent="0.4">
      <c r="A80">
        <v>7</v>
      </c>
      <c r="B80">
        <v>11</v>
      </c>
      <c r="C80">
        <v>7</v>
      </c>
      <c r="D80">
        <v>11</v>
      </c>
      <c r="E80">
        <v>10</v>
      </c>
      <c r="F80">
        <v>15</v>
      </c>
      <c r="G80">
        <v>61</v>
      </c>
      <c r="I80">
        <v>9.9754300000000004E-4</v>
      </c>
      <c r="J80">
        <v>6.0876845999999998E-2</v>
      </c>
      <c r="K80">
        <v>0.36298990199999998</v>
      </c>
      <c r="L80">
        <v>3.0953406999999999E-2</v>
      </c>
      <c r="M80">
        <v>0.41585135499999998</v>
      </c>
      <c r="N80">
        <v>0.422868729</v>
      </c>
      <c r="O80">
        <v>1.296531439</v>
      </c>
    </row>
    <row r="81" spans="1:15" x14ac:dyDescent="0.4">
      <c r="A81">
        <v>7</v>
      </c>
      <c r="B81">
        <v>11</v>
      </c>
      <c r="C81">
        <v>8</v>
      </c>
      <c r="D81">
        <v>12</v>
      </c>
      <c r="E81">
        <v>11</v>
      </c>
      <c r="F81">
        <v>15</v>
      </c>
      <c r="G81">
        <v>64</v>
      </c>
      <c r="I81">
        <v>2.0365719999999999E-3</v>
      </c>
      <c r="J81">
        <v>0.68915295600000004</v>
      </c>
      <c r="K81">
        <v>0.50062417999999997</v>
      </c>
      <c r="L81">
        <v>0.192483664</v>
      </c>
      <c r="M81">
        <v>0.61041045199999999</v>
      </c>
      <c r="N81">
        <v>0.67021441500000001</v>
      </c>
      <c r="O81">
        <v>2.6649222369999999</v>
      </c>
    </row>
    <row r="82" spans="1:15" x14ac:dyDescent="0.4">
      <c r="A82">
        <v>6</v>
      </c>
      <c r="B82">
        <v>12</v>
      </c>
      <c r="C82">
        <v>8</v>
      </c>
      <c r="D82">
        <v>11</v>
      </c>
      <c r="E82">
        <v>11</v>
      </c>
      <c r="F82">
        <v>15</v>
      </c>
      <c r="G82">
        <v>61</v>
      </c>
      <c r="I82">
        <v>0</v>
      </c>
      <c r="J82">
        <v>1.536677837</v>
      </c>
      <c r="K82">
        <v>0.72408223199999999</v>
      </c>
      <c r="L82">
        <v>4.2886018999999997E-2</v>
      </c>
      <c r="M82">
        <v>0.84023928599999997</v>
      </c>
      <c r="N82">
        <v>1.2745983599999999</v>
      </c>
      <c r="O82">
        <v>4.422910452</v>
      </c>
    </row>
    <row r="83" spans="1:15" x14ac:dyDescent="0.4">
      <c r="A83">
        <v>5</v>
      </c>
      <c r="B83">
        <v>12</v>
      </c>
      <c r="C83">
        <v>8</v>
      </c>
      <c r="D83">
        <v>11</v>
      </c>
      <c r="E83">
        <v>10</v>
      </c>
      <c r="F83">
        <v>15</v>
      </c>
      <c r="G83">
        <v>61</v>
      </c>
      <c r="I83">
        <v>0</v>
      </c>
      <c r="J83">
        <v>4.343947172</v>
      </c>
      <c r="K83">
        <v>0.16283273700000001</v>
      </c>
      <c r="L83">
        <v>0.167613506</v>
      </c>
      <c r="M83">
        <v>0.18055391300000001</v>
      </c>
      <c r="N83">
        <v>0.62437009799999998</v>
      </c>
      <c r="O83">
        <v>5.4821872709999999</v>
      </c>
    </row>
    <row r="84" spans="1:15" x14ac:dyDescent="0.4">
      <c r="A84">
        <v>8</v>
      </c>
      <c r="B84">
        <v>11</v>
      </c>
      <c r="C84">
        <v>8</v>
      </c>
      <c r="D84">
        <v>11</v>
      </c>
      <c r="E84">
        <v>9</v>
      </c>
      <c r="F84">
        <v>15</v>
      </c>
      <c r="G84">
        <v>62</v>
      </c>
      <c r="I84">
        <v>9.9682799999999995E-4</v>
      </c>
      <c r="J84">
        <v>9.6785545000000001E-2</v>
      </c>
      <c r="K84">
        <v>0.45676016800000002</v>
      </c>
      <c r="L84">
        <v>1.1020184000000001E-2</v>
      </c>
      <c r="M84">
        <v>4.8917769999999999E-2</v>
      </c>
      <c r="N84">
        <v>3.4858226999999999E-2</v>
      </c>
      <c r="O84">
        <v>0.65228080700000002</v>
      </c>
    </row>
    <row r="85" spans="1:15" x14ac:dyDescent="0.4">
      <c r="A85">
        <v>7</v>
      </c>
      <c r="B85">
        <v>11</v>
      </c>
      <c r="C85">
        <v>6</v>
      </c>
      <c r="D85">
        <v>11</v>
      </c>
      <c r="E85">
        <v>11</v>
      </c>
      <c r="F85">
        <v>14</v>
      </c>
      <c r="G85">
        <v>60</v>
      </c>
      <c r="I85">
        <v>9.9682799999999995E-4</v>
      </c>
      <c r="J85">
        <v>0.18849706599999999</v>
      </c>
      <c r="K85">
        <v>3.8896083999999997E-2</v>
      </c>
      <c r="L85">
        <v>2.9902459999999998E-3</v>
      </c>
      <c r="M85">
        <v>2.7767417430000001</v>
      </c>
      <c r="N85">
        <v>6.4874649000000006E-2</v>
      </c>
      <c r="O85">
        <v>3.0789823529999998</v>
      </c>
    </row>
    <row r="86" spans="1:15" x14ac:dyDescent="0.4">
      <c r="A86">
        <v>6</v>
      </c>
      <c r="B86">
        <v>11</v>
      </c>
      <c r="C86">
        <v>8</v>
      </c>
      <c r="D86">
        <v>11</v>
      </c>
      <c r="E86">
        <v>10</v>
      </c>
      <c r="F86">
        <v>14</v>
      </c>
      <c r="G86">
        <v>60</v>
      </c>
      <c r="I86">
        <v>0</v>
      </c>
      <c r="J86">
        <v>1.6975002290000001</v>
      </c>
      <c r="K86">
        <v>0.39001154900000001</v>
      </c>
      <c r="L86">
        <v>1.1914492E-2</v>
      </c>
      <c r="M86">
        <v>0.27386140799999997</v>
      </c>
      <c r="N86">
        <v>0.23931956300000001</v>
      </c>
      <c r="O86">
        <v>2.615558863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11</v>
      </c>
      <c r="F87">
        <v>14</v>
      </c>
      <c r="G87">
        <v>60</v>
      </c>
      <c r="I87">
        <v>9.9706600000000001E-4</v>
      </c>
      <c r="J87">
        <v>3.9011030199999999</v>
      </c>
      <c r="K87">
        <v>8.6768627000000001E-2</v>
      </c>
      <c r="L87">
        <v>9.8773717999999996E-2</v>
      </c>
      <c r="M87">
        <v>1.944240808</v>
      </c>
      <c r="N87">
        <v>0.36605334299999998</v>
      </c>
      <c r="O87">
        <v>6.4008555410000003</v>
      </c>
    </row>
    <row r="88" spans="1:15" x14ac:dyDescent="0.4">
      <c r="A88">
        <v>6</v>
      </c>
      <c r="B88">
        <v>11</v>
      </c>
      <c r="C88">
        <v>6</v>
      </c>
      <c r="D88">
        <v>12</v>
      </c>
      <c r="E88">
        <v>9</v>
      </c>
      <c r="F88">
        <v>15</v>
      </c>
      <c r="G88">
        <v>59</v>
      </c>
      <c r="I88">
        <v>9.9778200000000001E-4</v>
      </c>
      <c r="J88">
        <v>7.6553881170000002</v>
      </c>
      <c r="K88">
        <v>1.8949746999999999E-2</v>
      </c>
      <c r="L88">
        <v>0.10474562599999999</v>
      </c>
      <c r="M88">
        <v>0.105764627</v>
      </c>
      <c r="N88">
        <v>1.2396428589999999</v>
      </c>
      <c r="O88">
        <v>9.1274831299999999</v>
      </c>
    </row>
    <row r="89" spans="1:15" x14ac:dyDescent="0.4">
      <c r="A89">
        <v>5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61</v>
      </c>
      <c r="I89">
        <v>0</v>
      </c>
      <c r="J89">
        <v>4.7154042719999998</v>
      </c>
      <c r="K89">
        <v>5.7844399999999997E-2</v>
      </c>
      <c r="L89">
        <v>0.12366914699999999</v>
      </c>
      <c r="M89">
        <v>0.26528930699999997</v>
      </c>
      <c r="N89">
        <v>0.43587279299999998</v>
      </c>
      <c r="O89">
        <v>5.6000378130000001</v>
      </c>
    </row>
    <row r="90" spans="1:15" x14ac:dyDescent="0.4">
      <c r="A90">
        <v>7</v>
      </c>
      <c r="B90">
        <v>12</v>
      </c>
      <c r="C90">
        <v>8</v>
      </c>
      <c r="D90">
        <v>10</v>
      </c>
      <c r="E90">
        <v>11</v>
      </c>
      <c r="F90">
        <v>15</v>
      </c>
      <c r="G90">
        <v>63</v>
      </c>
      <c r="I90">
        <v>1.9922260000000002E-3</v>
      </c>
      <c r="J90">
        <v>0.22040939300000001</v>
      </c>
      <c r="K90">
        <v>0.23636913300000001</v>
      </c>
      <c r="L90">
        <v>5.0160880000000001E-3</v>
      </c>
      <c r="M90">
        <v>3.5944106580000001</v>
      </c>
      <c r="N90">
        <v>0.56050062199999995</v>
      </c>
      <c r="O90">
        <v>4.6206650729999996</v>
      </c>
    </row>
    <row r="91" spans="1:15" x14ac:dyDescent="0.4">
      <c r="A91">
        <v>5</v>
      </c>
      <c r="B91">
        <v>12</v>
      </c>
      <c r="C91">
        <v>8</v>
      </c>
      <c r="D91">
        <v>11</v>
      </c>
      <c r="E91">
        <v>11</v>
      </c>
      <c r="F91">
        <v>15</v>
      </c>
      <c r="G91">
        <v>62</v>
      </c>
      <c r="I91">
        <v>0</v>
      </c>
      <c r="J91">
        <v>0.40491509399999998</v>
      </c>
      <c r="K91">
        <v>1.9787077900000001</v>
      </c>
      <c r="L91">
        <v>0.28324246400000003</v>
      </c>
      <c r="M91">
        <v>0.81748557099999997</v>
      </c>
      <c r="N91">
        <v>0.63222956699999999</v>
      </c>
      <c r="O91">
        <v>4.1175777910000004</v>
      </c>
    </row>
    <row r="92" spans="1:15" x14ac:dyDescent="0.4">
      <c r="A92">
        <v>4</v>
      </c>
      <c r="B92">
        <v>12</v>
      </c>
      <c r="C92">
        <v>7</v>
      </c>
      <c r="D92">
        <v>10</v>
      </c>
      <c r="E92">
        <v>11</v>
      </c>
      <c r="F92">
        <v>16</v>
      </c>
      <c r="G92">
        <v>60</v>
      </c>
      <c r="I92">
        <v>0</v>
      </c>
      <c r="J92">
        <v>8.8513731960000008</v>
      </c>
      <c r="K92">
        <v>0.23736548399999999</v>
      </c>
      <c r="L92">
        <v>9.9611300000000008E-4</v>
      </c>
      <c r="M92">
        <v>0.70315218000000002</v>
      </c>
      <c r="N92">
        <v>2.8982186319999999</v>
      </c>
      <c r="O92">
        <v>12.69409752</v>
      </c>
    </row>
    <row r="93" spans="1:15" x14ac:dyDescent="0.4">
      <c r="A93">
        <v>7</v>
      </c>
      <c r="B93">
        <v>12</v>
      </c>
      <c r="C93">
        <v>8</v>
      </c>
      <c r="D93">
        <v>11</v>
      </c>
      <c r="E93">
        <v>8</v>
      </c>
      <c r="F93">
        <v>16</v>
      </c>
      <c r="G93">
        <v>62</v>
      </c>
      <c r="I93">
        <v>9.9682799999999995E-4</v>
      </c>
      <c r="J93">
        <v>0.78789424900000005</v>
      </c>
      <c r="K93">
        <v>0.55052709600000005</v>
      </c>
      <c r="L93">
        <v>3.9923190000000002E-3</v>
      </c>
      <c r="M93">
        <v>2.0943880000000002E-2</v>
      </c>
      <c r="N93">
        <v>4.8280868530000003</v>
      </c>
      <c r="O93">
        <v>6.1964280609999998</v>
      </c>
    </row>
    <row r="94" spans="1:15" x14ac:dyDescent="0.4">
      <c r="A94">
        <v>7</v>
      </c>
      <c r="B94">
        <v>12</v>
      </c>
      <c r="C94">
        <v>8</v>
      </c>
      <c r="D94">
        <v>10</v>
      </c>
      <c r="E94">
        <v>11</v>
      </c>
      <c r="F94">
        <v>16</v>
      </c>
      <c r="G94">
        <v>64</v>
      </c>
      <c r="I94">
        <v>1.98555E-3</v>
      </c>
      <c r="J94">
        <v>6.5864589210000002</v>
      </c>
      <c r="K94">
        <v>1.812697411</v>
      </c>
      <c r="L94">
        <v>3.5865783999999998E-2</v>
      </c>
      <c r="M94">
        <v>0.85471296299999999</v>
      </c>
      <c r="N94">
        <v>1.951819658</v>
      </c>
      <c r="O94">
        <v>11.249450449999999</v>
      </c>
    </row>
    <row r="95" spans="1:15" x14ac:dyDescent="0.4">
      <c r="A95">
        <v>6</v>
      </c>
      <c r="B95">
        <v>13</v>
      </c>
      <c r="C95">
        <v>6</v>
      </c>
      <c r="D95">
        <v>12</v>
      </c>
      <c r="E95">
        <v>9</v>
      </c>
      <c r="F95">
        <v>15</v>
      </c>
      <c r="G95">
        <v>61</v>
      </c>
      <c r="I95">
        <v>9.984970000000001E-4</v>
      </c>
      <c r="J95">
        <v>17.86668062</v>
      </c>
      <c r="K95">
        <v>5.1806927000000003E-2</v>
      </c>
      <c r="L95">
        <v>1.8566565509999999</v>
      </c>
      <c r="M95">
        <v>4.4918060000000003E-2</v>
      </c>
      <c r="N95">
        <v>1.249655247</v>
      </c>
      <c r="O95">
        <v>21.073761940000001</v>
      </c>
    </row>
    <row r="96" spans="1:15" x14ac:dyDescent="0.4">
      <c r="A96">
        <v>6</v>
      </c>
      <c r="B96">
        <v>11</v>
      </c>
      <c r="C96">
        <v>7</v>
      </c>
      <c r="D96">
        <v>12</v>
      </c>
      <c r="E96">
        <v>10</v>
      </c>
      <c r="F96">
        <v>15</v>
      </c>
      <c r="G96">
        <v>61</v>
      </c>
      <c r="I96">
        <v>9.9659000000000011E-4</v>
      </c>
      <c r="J96">
        <v>0.54657864599999995</v>
      </c>
      <c r="K96">
        <v>0.113656759</v>
      </c>
      <c r="L96">
        <v>0.164557219</v>
      </c>
      <c r="M96">
        <v>0.26030397399999999</v>
      </c>
      <c r="N96">
        <v>0.39594364199999998</v>
      </c>
      <c r="O96">
        <v>1.485030413</v>
      </c>
    </row>
    <row r="97" spans="1:15" x14ac:dyDescent="0.4">
      <c r="A97">
        <v>5</v>
      </c>
      <c r="B97">
        <v>10</v>
      </c>
      <c r="C97">
        <v>7</v>
      </c>
      <c r="D97">
        <v>11</v>
      </c>
      <c r="E97">
        <v>10</v>
      </c>
      <c r="F97">
        <v>15</v>
      </c>
      <c r="G97">
        <v>57</v>
      </c>
      <c r="I97">
        <v>0</v>
      </c>
      <c r="J97">
        <v>0.82146453900000005</v>
      </c>
      <c r="K97">
        <v>0.37702894199999998</v>
      </c>
      <c r="L97">
        <v>5.0864458000000001E-2</v>
      </c>
      <c r="M97">
        <v>0.14261770200000001</v>
      </c>
      <c r="N97">
        <v>1.5939300059999999</v>
      </c>
      <c r="O97">
        <v>2.9888215069999999</v>
      </c>
    </row>
    <row r="98" spans="1:15" x14ac:dyDescent="0.4">
      <c r="A98">
        <v>5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61</v>
      </c>
      <c r="I98">
        <v>0</v>
      </c>
      <c r="J98">
        <v>0.98938632000000004</v>
      </c>
      <c r="K98">
        <v>0.70967006700000002</v>
      </c>
      <c r="L98">
        <v>0.21147727999999999</v>
      </c>
      <c r="M98">
        <v>0.30917048499999999</v>
      </c>
      <c r="N98">
        <v>0.227392435</v>
      </c>
      <c r="O98">
        <v>2.4510488509999999</v>
      </c>
    </row>
    <row r="99" spans="1:15" x14ac:dyDescent="0.4">
      <c r="A99">
        <v>6</v>
      </c>
      <c r="B99">
        <v>12</v>
      </c>
      <c r="C99">
        <v>8</v>
      </c>
      <c r="D99">
        <v>12</v>
      </c>
      <c r="E99">
        <v>10</v>
      </c>
      <c r="F99">
        <v>13</v>
      </c>
      <c r="G99">
        <v>61</v>
      </c>
      <c r="I99">
        <v>0</v>
      </c>
      <c r="J99">
        <v>2.9979815479999998</v>
      </c>
      <c r="K99">
        <v>2.5262758729999999</v>
      </c>
      <c r="L99">
        <v>4.4919967999999998E-2</v>
      </c>
      <c r="M99">
        <v>0.33514475799999999</v>
      </c>
      <c r="N99">
        <v>5.1859139999999998E-2</v>
      </c>
      <c r="O99">
        <v>5.9620909690000001</v>
      </c>
    </row>
    <row r="100" spans="1:15" x14ac:dyDescent="0.4">
      <c r="A100">
        <v>7</v>
      </c>
      <c r="B100">
        <v>12</v>
      </c>
      <c r="C100">
        <v>8</v>
      </c>
      <c r="D100">
        <v>10</v>
      </c>
      <c r="E100">
        <v>9</v>
      </c>
      <c r="F100">
        <v>13</v>
      </c>
      <c r="G100">
        <v>59</v>
      </c>
      <c r="I100">
        <v>1.9941329999999999E-3</v>
      </c>
      <c r="J100">
        <v>2.010689497</v>
      </c>
      <c r="K100">
        <v>2.014274597</v>
      </c>
      <c r="L100">
        <v>8.1818581000000001E-2</v>
      </c>
      <c r="M100">
        <v>2.4933576999999998E-2</v>
      </c>
      <c r="N100">
        <v>4.9879549999999996E-3</v>
      </c>
      <c r="O100">
        <v>4.1426138879999996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12</v>
      </c>
      <c r="F101">
        <v>15</v>
      </c>
      <c r="G101">
        <v>63</v>
      </c>
      <c r="I101">
        <v>0</v>
      </c>
      <c r="J101">
        <v>23.45975018</v>
      </c>
      <c r="K101">
        <v>1.2406811710000001</v>
      </c>
      <c r="L101">
        <v>0.11369681399999999</v>
      </c>
      <c r="M101">
        <v>8.9586172099999999</v>
      </c>
      <c r="N101">
        <v>4.3170845509999998</v>
      </c>
      <c r="O101">
        <v>38.094817880000001</v>
      </c>
    </row>
  </sheetData>
  <phoneticPr fontId="1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D184-E03A-4391-8087-80D79DE03625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7</v>
      </c>
      <c r="D2">
        <v>10</v>
      </c>
      <c r="E2">
        <v>9</v>
      </c>
      <c r="F2">
        <v>15</v>
      </c>
      <c r="G2">
        <v>60</v>
      </c>
      <c r="I2">
        <v>9.9873499999999994E-4</v>
      </c>
      <c r="J2">
        <v>13.88183284</v>
      </c>
      <c r="K2">
        <v>0.29221677800000001</v>
      </c>
      <c r="L2">
        <v>3.4969567999999999E-2</v>
      </c>
      <c r="M2">
        <v>6.1828851999999997E-2</v>
      </c>
      <c r="N2">
        <v>1.4193346499999999</v>
      </c>
      <c r="O2">
        <v>15.693175549999999</v>
      </c>
      <c r="Q2" s="1" t="s">
        <v>23</v>
      </c>
      <c r="R2" s="1"/>
      <c r="S2" s="1" t="s">
        <v>22</v>
      </c>
    </row>
    <row r="3" spans="1:19" x14ac:dyDescent="0.4">
      <c r="A3">
        <v>6</v>
      </c>
      <c r="B3">
        <v>12</v>
      </c>
      <c r="C3">
        <v>6</v>
      </c>
      <c r="D3">
        <v>11</v>
      </c>
      <c r="E3">
        <v>10</v>
      </c>
      <c r="F3">
        <v>15</v>
      </c>
      <c r="G3">
        <v>60</v>
      </c>
      <c r="I3">
        <v>0</v>
      </c>
      <c r="J3">
        <v>0.90757465400000004</v>
      </c>
      <c r="K3">
        <v>4.9870009999999996E-3</v>
      </c>
      <c r="L3">
        <v>3.0916452000000001E-2</v>
      </c>
      <c r="M3">
        <v>0.24838924400000001</v>
      </c>
      <c r="N3">
        <v>0.12366938600000001</v>
      </c>
      <c r="O3">
        <v>1.319471359</v>
      </c>
      <c r="Q3" s="1">
        <f>AVERAGE(O:O)</f>
        <v>10.274593915810001</v>
      </c>
      <c r="R3" s="1"/>
      <c r="S3" s="1">
        <f>AVERAGE(G:G)</f>
        <v>60.22</v>
      </c>
    </row>
    <row r="4" spans="1:19" x14ac:dyDescent="0.4">
      <c r="A4">
        <v>5</v>
      </c>
      <c r="B4">
        <v>11</v>
      </c>
      <c r="C4">
        <v>8</v>
      </c>
      <c r="D4">
        <v>12</v>
      </c>
      <c r="E4">
        <v>10</v>
      </c>
      <c r="F4">
        <v>15</v>
      </c>
      <c r="G4">
        <v>60</v>
      </c>
      <c r="I4">
        <v>0</v>
      </c>
      <c r="J4">
        <v>0.45942783399999998</v>
      </c>
      <c r="K4">
        <v>1.6535775660000001</v>
      </c>
      <c r="L4">
        <v>9.4746113000000007E-2</v>
      </c>
      <c r="M4">
        <v>0.53261923799999999</v>
      </c>
      <c r="N4">
        <v>0.426857233</v>
      </c>
      <c r="O4">
        <v>3.1702210900000001</v>
      </c>
      <c r="Q4" s="1" t="s">
        <v>24</v>
      </c>
      <c r="R4" s="1"/>
      <c r="S4" s="1"/>
    </row>
    <row r="5" spans="1:19" x14ac:dyDescent="0.4">
      <c r="A5">
        <v>8</v>
      </c>
      <c r="B5">
        <v>10</v>
      </c>
      <c r="C5">
        <v>8</v>
      </c>
      <c r="D5">
        <v>10</v>
      </c>
      <c r="E5">
        <v>9</v>
      </c>
      <c r="F5">
        <v>16</v>
      </c>
      <c r="G5">
        <v>60</v>
      </c>
      <c r="I5">
        <v>0</v>
      </c>
      <c r="J5">
        <v>3.6950826999999999E-2</v>
      </c>
      <c r="K5">
        <v>0.50659251199999999</v>
      </c>
      <c r="L5">
        <v>1.0006189E-2</v>
      </c>
      <c r="M5">
        <v>3.5887717999999999E-2</v>
      </c>
      <c r="N5">
        <v>4.644619703</v>
      </c>
      <c r="O5">
        <v>5.2379913330000001</v>
      </c>
      <c r="Q5" s="1">
        <f>_xlfn.STDEV.S(O:O)</f>
        <v>12.163403160755525</v>
      </c>
      <c r="R5" s="1"/>
      <c r="S5" s="1"/>
    </row>
    <row r="6" spans="1:19" x14ac:dyDescent="0.4">
      <c r="A6">
        <v>6</v>
      </c>
      <c r="B6">
        <v>11</v>
      </c>
      <c r="C6">
        <v>7</v>
      </c>
      <c r="D6">
        <v>11</v>
      </c>
      <c r="E6">
        <v>8</v>
      </c>
      <c r="F6">
        <v>12</v>
      </c>
      <c r="G6">
        <v>55</v>
      </c>
      <c r="I6">
        <v>0</v>
      </c>
      <c r="J6">
        <v>3.1506159309999999</v>
      </c>
      <c r="K6">
        <v>9.8690509999999995E-2</v>
      </c>
      <c r="L6">
        <v>0.103722811</v>
      </c>
      <c r="M6">
        <v>5.9835909999999999E-3</v>
      </c>
      <c r="N6">
        <v>7.0223810000000003E-3</v>
      </c>
      <c r="O6">
        <v>3.3680322170000001</v>
      </c>
      <c r="Q6" s="1"/>
      <c r="R6" s="1"/>
      <c r="S6" s="1"/>
    </row>
    <row r="7" spans="1:19" x14ac:dyDescent="0.4">
      <c r="A7">
        <v>7</v>
      </c>
      <c r="B7">
        <v>11</v>
      </c>
      <c r="C7">
        <v>7</v>
      </c>
      <c r="D7">
        <v>10</v>
      </c>
      <c r="E7">
        <v>10</v>
      </c>
      <c r="F7">
        <v>14</v>
      </c>
      <c r="G7">
        <v>58</v>
      </c>
      <c r="I7">
        <v>0</v>
      </c>
      <c r="J7">
        <v>3.4379193780000001</v>
      </c>
      <c r="K7">
        <v>0.25037217099999998</v>
      </c>
      <c r="L7">
        <v>6.5815686999999998E-2</v>
      </c>
      <c r="M7">
        <v>0.32109618200000001</v>
      </c>
      <c r="N7">
        <v>0.47174000700000002</v>
      </c>
      <c r="O7">
        <v>4.5488955969999996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11</v>
      </c>
      <c r="E8">
        <v>10</v>
      </c>
      <c r="F8">
        <v>14</v>
      </c>
      <c r="G8">
        <v>62</v>
      </c>
      <c r="I8">
        <v>0</v>
      </c>
      <c r="J8">
        <v>56.135920759999998</v>
      </c>
      <c r="K8">
        <v>0.21741771700000001</v>
      </c>
      <c r="L8">
        <v>2.9940610000000001E-3</v>
      </c>
      <c r="M8">
        <v>0.25930666899999999</v>
      </c>
      <c r="N8">
        <v>3.7897825000000003E-2</v>
      </c>
      <c r="O8">
        <v>56.659458880000003</v>
      </c>
      <c r="Q8" s="1"/>
      <c r="R8" s="1"/>
      <c r="S8" s="1"/>
    </row>
    <row r="9" spans="1:19" x14ac:dyDescent="0.4">
      <c r="A9">
        <v>6</v>
      </c>
      <c r="B9">
        <v>10</v>
      </c>
      <c r="C9">
        <v>8</v>
      </c>
      <c r="D9">
        <v>11</v>
      </c>
      <c r="E9">
        <v>9</v>
      </c>
      <c r="F9">
        <v>15</v>
      </c>
      <c r="G9">
        <v>58</v>
      </c>
      <c r="I9">
        <v>0</v>
      </c>
      <c r="J9">
        <v>0.13766789400000001</v>
      </c>
      <c r="K9">
        <v>0.410916328</v>
      </c>
      <c r="L9">
        <v>8.3722590999999999E-2</v>
      </c>
      <c r="M9">
        <v>9.9778413999999996E-2</v>
      </c>
      <c r="N9">
        <v>1.111089945</v>
      </c>
      <c r="O9">
        <v>1.8471324440000001</v>
      </c>
      <c r="Q9" s="1"/>
      <c r="R9" s="1"/>
      <c r="S9" s="1"/>
    </row>
    <row r="10" spans="1:19" x14ac:dyDescent="0.4">
      <c r="A10">
        <v>7</v>
      </c>
      <c r="B10">
        <v>11</v>
      </c>
      <c r="C10">
        <v>7</v>
      </c>
      <c r="D10">
        <v>12</v>
      </c>
      <c r="E10">
        <v>8</v>
      </c>
      <c r="F10">
        <v>15</v>
      </c>
      <c r="G10">
        <v>60</v>
      </c>
      <c r="I10">
        <v>0</v>
      </c>
      <c r="J10">
        <v>0.90857362699999999</v>
      </c>
      <c r="K10">
        <v>9.2709063999999994E-2</v>
      </c>
      <c r="L10">
        <v>0.27725839600000002</v>
      </c>
      <c r="M10">
        <v>1.2008428999999999E-2</v>
      </c>
      <c r="N10">
        <v>0.80385088900000001</v>
      </c>
      <c r="O10">
        <v>2.09739399</v>
      </c>
      <c r="Q10" s="1"/>
      <c r="R10" s="1"/>
      <c r="S10" s="1"/>
    </row>
    <row r="11" spans="1:19" x14ac:dyDescent="0.4">
      <c r="A11">
        <v>6</v>
      </c>
      <c r="B11">
        <v>11</v>
      </c>
      <c r="C11">
        <v>7</v>
      </c>
      <c r="D11">
        <v>11</v>
      </c>
      <c r="E11">
        <v>10</v>
      </c>
      <c r="F11">
        <v>15</v>
      </c>
      <c r="G11">
        <v>59</v>
      </c>
      <c r="I11">
        <v>0</v>
      </c>
      <c r="J11">
        <v>0.405462027</v>
      </c>
      <c r="K11">
        <v>0.152779579</v>
      </c>
      <c r="L11">
        <v>2.2898674000000001E-2</v>
      </c>
      <c r="M11">
        <v>0.32977461800000002</v>
      </c>
      <c r="N11">
        <v>4.5832343099999999</v>
      </c>
      <c r="O11">
        <v>5.4961440560000003</v>
      </c>
      <c r="Q11" s="1"/>
      <c r="R11" s="1"/>
      <c r="S11" s="1"/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1.6628510949999999</v>
      </c>
      <c r="K12">
        <v>1.4006161690000001</v>
      </c>
      <c r="L12">
        <v>1.5012264000000001E-2</v>
      </c>
      <c r="M12">
        <v>0.27721810299999999</v>
      </c>
      <c r="N12">
        <v>0.72161698299999999</v>
      </c>
      <c r="O12">
        <v>4.0802946090000001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4</v>
      </c>
      <c r="D13">
        <v>11</v>
      </c>
      <c r="E13">
        <v>10</v>
      </c>
      <c r="F13">
        <v>16</v>
      </c>
      <c r="G13">
        <v>58</v>
      </c>
      <c r="I13">
        <v>0</v>
      </c>
      <c r="J13">
        <v>0.57704758599999995</v>
      </c>
      <c r="K13">
        <v>9.5462800000000001E-4</v>
      </c>
      <c r="L13">
        <v>0.14760398899999999</v>
      </c>
      <c r="M13">
        <v>0.115732908</v>
      </c>
      <c r="N13">
        <v>1.3130564689999999</v>
      </c>
      <c r="O13">
        <v>2.1553921699999998</v>
      </c>
      <c r="Q13" s="1"/>
      <c r="R13" s="1"/>
      <c r="S13" s="1"/>
    </row>
    <row r="14" spans="1:19" x14ac:dyDescent="0.4">
      <c r="A14">
        <v>6</v>
      </c>
      <c r="B14">
        <v>11</v>
      </c>
      <c r="C14">
        <v>7</v>
      </c>
      <c r="D14">
        <v>11</v>
      </c>
      <c r="E14">
        <v>10</v>
      </c>
      <c r="F14">
        <v>14</v>
      </c>
      <c r="G14">
        <v>59</v>
      </c>
      <c r="I14">
        <v>0</v>
      </c>
      <c r="J14">
        <v>2.4710779189999998</v>
      </c>
      <c r="K14">
        <v>6.0880899000000002E-2</v>
      </c>
      <c r="L14">
        <v>6.0837745999999998E-2</v>
      </c>
      <c r="M14">
        <v>0.43488597899999998</v>
      </c>
      <c r="N14">
        <v>8.8734387999999997E-2</v>
      </c>
      <c r="O14">
        <v>3.1193673610000001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10</v>
      </c>
      <c r="E15">
        <v>9</v>
      </c>
      <c r="F15">
        <v>12</v>
      </c>
      <c r="G15">
        <v>57</v>
      </c>
      <c r="I15">
        <v>0</v>
      </c>
      <c r="J15">
        <v>37.493518109999997</v>
      </c>
      <c r="K15">
        <v>3.0872582999999999E-2</v>
      </c>
      <c r="L15">
        <v>6.2831878999999993E-2</v>
      </c>
      <c r="M15">
        <v>0.14660930599999999</v>
      </c>
      <c r="N15">
        <v>2.4977207000000001E-2</v>
      </c>
      <c r="O15">
        <v>37.760803699999997</v>
      </c>
      <c r="Q15" s="1"/>
      <c r="R15" s="1"/>
      <c r="S15" s="1"/>
    </row>
    <row r="16" spans="1:19" x14ac:dyDescent="0.4">
      <c r="A16">
        <v>8</v>
      </c>
      <c r="B16">
        <v>12</v>
      </c>
      <c r="C16">
        <v>8</v>
      </c>
      <c r="D16">
        <v>11</v>
      </c>
      <c r="E16">
        <v>11</v>
      </c>
      <c r="F16">
        <v>15</v>
      </c>
      <c r="G16">
        <v>65</v>
      </c>
      <c r="I16">
        <v>0</v>
      </c>
      <c r="J16">
        <v>4.7218835349999999</v>
      </c>
      <c r="K16">
        <v>1.612193108</v>
      </c>
      <c r="L16">
        <v>4.9866914999999998E-2</v>
      </c>
      <c r="M16">
        <v>1.3324766159999999</v>
      </c>
      <c r="N16">
        <v>0.89448571200000004</v>
      </c>
      <c r="O16">
        <v>8.6138064859999997</v>
      </c>
      <c r="Q16" s="1"/>
      <c r="R16" s="1"/>
      <c r="S16" s="1"/>
    </row>
    <row r="17" spans="1:19" x14ac:dyDescent="0.4">
      <c r="A17">
        <v>6</v>
      </c>
      <c r="B17">
        <v>12</v>
      </c>
      <c r="C17">
        <v>8</v>
      </c>
      <c r="D17">
        <v>11</v>
      </c>
      <c r="E17">
        <v>10</v>
      </c>
      <c r="F17">
        <v>16</v>
      </c>
      <c r="G17">
        <v>62</v>
      </c>
      <c r="I17">
        <v>0</v>
      </c>
      <c r="J17">
        <v>3.5571830270000002</v>
      </c>
      <c r="K17">
        <v>0.26832103699999998</v>
      </c>
      <c r="L17">
        <v>5.9454440000000002E-3</v>
      </c>
      <c r="M17">
        <v>0.123669863</v>
      </c>
      <c r="N17">
        <v>1.551304579</v>
      </c>
      <c r="O17">
        <v>5.5093605520000004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7</v>
      </c>
      <c r="D18">
        <v>10</v>
      </c>
      <c r="E18">
        <v>10</v>
      </c>
      <c r="F18">
        <v>15</v>
      </c>
      <c r="G18">
        <v>61</v>
      </c>
      <c r="I18">
        <v>0</v>
      </c>
      <c r="J18">
        <v>0.67582631100000001</v>
      </c>
      <c r="K18">
        <v>0.16051626199999999</v>
      </c>
      <c r="L18">
        <v>5.5900812000000001E-2</v>
      </c>
      <c r="M18">
        <v>0.21138405800000001</v>
      </c>
      <c r="N18">
        <v>0.62465405500000004</v>
      </c>
      <c r="O18">
        <v>1.7302768230000001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7</v>
      </c>
      <c r="D19">
        <v>13</v>
      </c>
      <c r="E19">
        <v>10</v>
      </c>
      <c r="F19">
        <v>14</v>
      </c>
      <c r="G19">
        <v>62</v>
      </c>
      <c r="I19">
        <v>0</v>
      </c>
      <c r="J19">
        <v>2.0636758799999999</v>
      </c>
      <c r="K19">
        <v>0.46094012299999998</v>
      </c>
      <c r="L19">
        <v>0.29521012299999999</v>
      </c>
      <c r="M19">
        <v>0.192538023</v>
      </c>
      <c r="N19">
        <v>6.2832355000000006E-2</v>
      </c>
      <c r="O19">
        <v>3.0781331060000001</v>
      </c>
      <c r="Q19" s="1" t="s">
        <v>28</v>
      </c>
      <c r="R19" s="1">
        <f>COUNTIF(O:O,"&lt;=10")/COUNT(O:O)*100</f>
        <v>68</v>
      </c>
      <c r="S19" s="1"/>
    </row>
    <row r="20" spans="1:19" x14ac:dyDescent="0.4">
      <c r="A20">
        <v>7</v>
      </c>
      <c r="B20">
        <v>11</v>
      </c>
      <c r="C20">
        <v>8</v>
      </c>
      <c r="D20">
        <v>12</v>
      </c>
      <c r="E20">
        <v>9</v>
      </c>
      <c r="F20">
        <v>15</v>
      </c>
      <c r="G20">
        <v>60</v>
      </c>
      <c r="I20">
        <v>0</v>
      </c>
      <c r="J20">
        <v>1.7948126790000001</v>
      </c>
      <c r="K20">
        <v>0.63485336299999995</v>
      </c>
      <c r="L20">
        <v>5.2819729000000003E-2</v>
      </c>
      <c r="M20">
        <v>3.1954765000000003E-2</v>
      </c>
      <c r="N20">
        <v>1.3744745249999999</v>
      </c>
      <c r="O20">
        <v>3.892907143</v>
      </c>
      <c r="Q20" s="1" t="s">
        <v>30</v>
      </c>
      <c r="R20" s="1">
        <f>COUNTIF(O:O,"&lt;=5")/COUNT(O:O)*100</f>
        <v>41</v>
      </c>
      <c r="S20" s="1"/>
    </row>
    <row r="21" spans="1:19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14</v>
      </c>
      <c r="G21">
        <v>61</v>
      </c>
      <c r="I21">
        <v>0</v>
      </c>
      <c r="J21">
        <v>1.874236107</v>
      </c>
      <c r="K21">
        <v>0.55750846899999995</v>
      </c>
      <c r="L21">
        <v>0.124625683</v>
      </c>
      <c r="M21">
        <v>0.40197420099999998</v>
      </c>
      <c r="N21">
        <v>8.5721253999999997E-2</v>
      </c>
      <c r="O21">
        <v>3.0471405979999999</v>
      </c>
      <c r="Q21" s="1" t="s">
        <v>31</v>
      </c>
      <c r="R21" s="1">
        <f>COUNTIF(O:O,"&lt;=3")/COUNT(O:O)*100</f>
        <v>19</v>
      </c>
      <c r="S21" s="1"/>
    </row>
    <row r="22" spans="1:19" x14ac:dyDescent="0.4">
      <c r="A22">
        <v>6</v>
      </c>
      <c r="B22">
        <v>13</v>
      </c>
      <c r="C22">
        <v>8</v>
      </c>
      <c r="D22">
        <v>9</v>
      </c>
      <c r="E22">
        <v>10</v>
      </c>
      <c r="F22">
        <v>14</v>
      </c>
      <c r="G22">
        <v>58</v>
      </c>
      <c r="I22">
        <v>0</v>
      </c>
      <c r="J22">
        <v>13.30879998</v>
      </c>
      <c r="K22">
        <v>0.21545672399999999</v>
      </c>
      <c r="L22">
        <v>1.0488030000000001E-3</v>
      </c>
      <c r="M22">
        <v>0.110704422</v>
      </c>
      <c r="N22">
        <v>6.4869642000000005E-2</v>
      </c>
      <c r="O22">
        <v>13.707716230000001</v>
      </c>
      <c r="Q22" s="1" t="s">
        <v>32</v>
      </c>
      <c r="R22" s="1">
        <f>COUNTIF(O:O,"&lt;=2")/COUNT(O:O)*100</f>
        <v>12</v>
      </c>
      <c r="S22" s="1"/>
    </row>
    <row r="23" spans="1:19" x14ac:dyDescent="0.4">
      <c r="A23">
        <v>7</v>
      </c>
      <c r="B23">
        <v>10</v>
      </c>
      <c r="C23">
        <v>8</v>
      </c>
      <c r="D23">
        <v>12</v>
      </c>
      <c r="E23">
        <v>9</v>
      </c>
      <c r="F23">
        <v>13</v>
      </c>
      <c r="G23">
        <v>59</v>
      </c>
      <c r="I23">
        <v>0</v>
      </c>
      <c r="J23">
        <v>0.87537217099999998</v>
      </c>
      <c r="K23">
        <v>3.1159422399999999</v>
      </c>
      <c r="L23">
        <v>2.5932073999999999E-2</v>
      </c>
      <c r="M23">
        <v>6.7886352999999997E-2</v>
      </c>
      <c r="N23">
        <v>0.106741905</v>
      </c>
      <c r="O23">
        <v>4.1987245079999997</v>
      </c>
    </row>
    <row r="24" spans="1:19" x14ac:dyDescent="0.4">
      <c r="A24">
        <v>5</v>
      </c>
      <c r="B24">
        <v>11</v>
      </c>
      <c r="C24">
        <v>7</v>
      </c>
      <c r="D24">
        <v>10</v>
      </c>
      <c r="E24">
        <v>10</v>
      </c>
      <c r="F24">
        <v>13</v>
      </c>
      <c r="G24">
        <v>56</v>
      </c>
      <c r="I24">
        <v>0</v>
      </c>
      <c r="J24">
        <v>0.76395440100000001</v>
      </c>
      <c r="K24">
        <v>0.44680356999999998</v>
      </c>
      <c r="L24">
        <v>3.6901951000000002E-2</v>
      </c>
      <c r="M24">
        <v>0.21465468400000001</v>
      </c>
      <c r="N24">
        <v>1.8906355E-2</v>
      </c>
      <c r="O24">
        <v>1.484215021</v>
      </c>
    </row>
    <row r="25" spans="1:19" x14ac:dyDescent="0.4">
      <c r="A25">
        <v>7</v>
      </c>
      <c r="B25">
        <v>12</v>
      </c>
      <c r="C25">
        <v>8</v>
      </c>
      <c r="D25">
        <v>10</v>
      </c>
      <c r="E25">
        <v>10</v>
      </c>
      <c r="F25">
        <v>14</v>
      </c>
      <c r="G25">
        <v>60</v>
      </c>
      <c r="I25">
        <v>0</v>
      </c>
      <c r="J25">
        <v>4.2345156670000001</v>
      </c>
      <c r="K25">
        <v>0.84374213200000003</v>
      </c>
      <c r="L25">
        <v>4.8868656000000003E-2</v>
      </c>
      <c r="M25">
        <v>0.27632570299999998</v>
      </c>
      <c r="N25">
        <v>0.34358477599999998</v>
      </c>
      <c r="O25">
        <v>5.7490327360000002</v>
      </c>
    </row>
    <row r="26" spans="1:19" x14ac:dyDescent="0.4">
      <c r="A26">
        <v>6</v>
      </c>
      <c r="B26">
        <v>11</v>
      </c>
      <c r="C26">
        <v>6</v>
      </c>
      <c r="D26">
        <v>11</v>
      </c>
      <c r="E26">
        <v>10</v>
      </c>
      <c r="F26">
        <v>15</v>
      </c>
      <c r="G26">
        <v>59</v>
      </c>
      <c r="I26">
        <v>0</v>
      </c>
      <c r="J26">
        <v>3.1171875</v>
      </c>
      <c r="K26">
        <v>5.2857161E-2</v>
      </c>
      <c r="L26">
        <v>0.121673822</v>
      </c>
      <c r="M26">
        <v>0.261301756</v>
      </c>
      <c r="N26">
        <v>2.631578207</v>
      </c>
      <c r="O26">
        <v>6.1875920300000002</v>
      </c>
    </row>
    <row r="27" spans="1:19" x14ac:dyDescent="0.4">
      <c r="A27">
        <v>7</v>
      </c>
      <c r="B27">
        <v>12</v>
      </c>
      <c r="C27">
        <v>7</v>
      </c>
      <c r="D27">
        <v>11</v>
      </c>
      <c r="E27">
        <v>10</v>
      </c>
      <c r="F27">
        <v>14</v>
      </c>
      <c r="G27">
        <v>61</v>
      </c>
      <c r="I27">
        <v>0</v>
      </c>
      <c r="J27">
        <v>26.12768793</v>
      </c>
      <c r="K27">
        <v>0.102771759</v>
      </c>
      <c r="L27">
        <v>0.21836805300000001</v>
      </c>
      <c r="M27">
        <v>0.126662254</v>
      </c>
      <c r="N27">
        <v>9.2751979999999998E-2</v>
      </c>
      <c r="O27">
        <v>26.67123342</v>
      </c>
    </row>
    <row r="28" spans="1:19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14</v>
      </c>
      <c r="G28">
        <v>60</v>
      </c>
      <c r="I28">
        <v>0</v>
      </c>
      <c r="J28">
        <v>2.0325808529999998</v>
      </c>
      <c r="K28">
        <v>0.65981006600000003</v>
      </c>
      <c r="L28">
        <v>8.1779480000000002E-2</v>
      </c>
      <c r="M28">
        <v>0.115746021</v>
      </c>
      <c r="N28">
        <v>0.57945013000000001</v>
      </c>
      <c r="O28">
        <v>3.473301411</v>
      </c>
    </row>
    <row r="29" spans="1:19" x14ac:dyDescent="0.4">
      <c r="A29">
        <v>7</v>
      </c>
      <c r="B29">
        <v>12</v>
      </c>
      <c r="C29">
        <v>8</v>
      </c>
      <c r="D29">
        <v>8</v>
      </c>
      <c r="E29">
        <v>10</v>
      </c>
      <c r="F29">
        <v>16</v>
      </c>
      <c r="G29">
        <v>61</v>
      </c>
      <c r="I29">
        <v>0</v>
      </c>
      <c r="J29">
        <v>4.7532348630000003</v>
      </c>
      <c r="K29">
        <v>0.42591095000000001</v>
      </c>
      <c r="L29">
        <v>0</v>
      </c>
      <c r="M29">
        <v>0.15608930600000001</v>
      </c>
      <c r="N29">
        <v>0.52861857400000001</v>
      </c>
      <c r="O29">
        <v>5.8667967320000001</v>
      </c>
    </row>
    <row r="30" spans="1:19" x14ac:dyDescent="0.4">
      <c r="A30">
        <v>7</v>
      </c>
      <c r="B30">
        <v>12</v>
      </c>
      <c r="C30">
        <v>8</v>
      </c>
      <c r="D30">
        <v>12</v>
      </c>
      <c r="E30">
        <v>11</v>
      </c>
      <c r="F30">
        <v>15</v>
      </c>
      <c r="G30">
        <v>65</v>
      </c>
      <c r="I30">
        <v>0</v>
      </c>
      <c r="J30">
        <v>4.9376890659999999</v>
      </c>
      <c r="K30">
        <v>0.57550954799999998</v>
      </c>
      <c r="L30">
        <v>9.1706991000000002E-2</v>
      </c>
      <c r="M30">
        <v>0.99254178999999998</v>
      </c>
      <c r="N30">
        <v>0.32812190099999999</v>
      </c>
      <c r="O30">
        <v>6.927523613</v>
      </c>
    </row>
    <row r="31" spans="1:19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14</v>
      </c>
      <c r="G31">
        <v>59</v>
      </c>
      <c r="I31">
        <v>0</v>
      </c>
      <c r="J31">
        <v>4.2337415219999999</v>
      </c>
      <c r="K31">
        <v>1.377871275</v>
      </c>
      <c r="L31">
        <v>2.9967069999999998E-2</v>
      </c>
      <c r="M31">
        <v>0.135437012</v>
      </c>
      <c r="N31">
        <v>0.99654722200000001</v>
      </c>
      <c r="O31">
        <v>6.7755043510000004</v>
      </c>
    </row>
    <row r="32" spans="1:19" x14ac:dyDescent="0.4">
      <c r="A32">
        <v>6</v>
      </c>
      <c r="B32">
        <v>12</v>
      </c>
      <c r="C32">
        <v>7</v>
      </c>
      <c r="D32">
        <v>11</v>
      </c>
      <c r="E32">
        <v>7</v>
      </c>
      <c r="F32">
        <v>15</v>
      </c>
      <c r="G32">
        <v>57</v>
      </c>
      <c r="I32">
        <v>0</v>
      </c>
      <c r="J32">
        <v>5.9953975679999996</v>
      </c>
      <c r="K32">
        <v>9.8921299000000004E-2</v>
      </c>
      <c r="L32">
        <v>1.7952441999999999E-2</v>
      </c>
      <c r="M32">
        <v>3.0603409999999998E-3</v>
      </c>
      <c r="N32">
        <v>0.67200732200000002</v>
      </c>
      <c r="O32">
        <v>6.7912592890000001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10</v>
      </c>
      <c r="F33">
        <v>14</v>
      </c>
      <c r="G33">
        <v>61</v>
      </c>
      <c r="I33">
        <v>9.9730499999999998E-4</v>
      </c>
      <c r="J33">
        <v>6.8515870569999997</v>
      </c>
      <c r="K33">
        <v>6.0840367999999999E-2</v>
      </c>
      <c r="L33">
        <v>0.32108521499999998</v>
      </c>
      <c r="M33">
        <v>0.226394653</v>
      </c>
      <c r="N33">
        <v>7.6795101000000004E-2</v>
      </c>
      <c r="O33">
        <v>7.5396943089999997</v>
      </c>
    </row>
    <row r="34" spans="1:15" x14ac:dyDescent="0.4">
      <c r="A34">
        <v>7</v>
      </c>
      <c r="B34">
        <v>12</v>
      </c>
      <c r="C34">
        <v>9</v>
      </c>
      <c r="D34">
        <v>12</v>
      </c>
      <c r="E34">
        <v>11</v>
      </c>
      <c r="F34">
        <v>11</v>
      </c>
      <c r="G34">
        <v>62</v>
      </c>
      <c r="I34">
        <v>0</v>
      </c>
      <c r="J34">
        <v>11.390623570000001</v>
      </c>
      <c r="K34">
        <v>6.2132866379999996</v>
      </c>
      <c r="L34">
        <v>0.30422902099999999</v>
      </c>
      <c r="M34">
        <v>0.62080764799999999</v>
      </c>
      <c r="N34">
        <v>1.6953467999999999E-2</v>
      </c>
      <c r="O34">
        <v>18.55176878</v>
      </c>
    </row>
    <row r="35" spans="1:15" x14ac:dyDescent="0.4">
      <c r="A35">
        <v>6</v>
      </c>
      <c r="B35">
        <v>11</v>
      </c>
      <c r="C35">
        <v>8</v>
      </c>
      <c r="D35">
        <v>12</v>
      </c>
      <c r="E35">
        <v>10</v>
      </c>
      <c r="F35">
        <v>14</v>
      </c>
      <c r="G35">
        <v>61</v>
      </c>
      <c r="I35">
        <v>0</v>
      </c>
      <c r="J35">
        <v>0.49318146699999998</v>
      </c>
      <c r="K35">
        <v>1.4079399109999999</v>
      </c>
      <c r="L35">
        <v>1.6952753000000001E-2</v>
      </c>
      <c r="M35">
        <v>0.26229929899999999</v>
      </c>
      <c r="N35">
        <v>2.1000592710000001</v>
      </c>
      <c r="O35">
        <v>4.283429623</v>
      </c>
    </row>
    <row r="36" spans="1:15" x14ac:dyDescent="0.4">
      <c r="A36">
        <v>6</v>
      </c>
      <c r="B36">
        <v>11</v>
      </c>
      <c r="C36">
        <v>8</v>
      </c>
      <c r="D36">
        <v>11</v>
      </c>
      <c r="E36">
        <v>10</v>
      </c>
      <c r="F36">
        <v>12</v>
      </c>
      <c r="G36">
        <v>58</v>
      </c>
      <c r="I36">
        <v>0</v>
      </c>
      <c r="J36">
        <v>0.89360928500000003</v>
      </c>
      <c r="K36">
        <v>0.97040557900000002</v>
      </c>
      <c r="L36">
        <v>0.16655445099999999</v>
      </c>
      <c r="M36">
        <v>0.386965275</v>
      </c>
      <c r="N36">
        <v>0.32213783299999998</v>
      </c>
      <c r="O36">
        <v>2.7426657680000002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10</v>
      </c>
      <c r="F37">
        <v>14</v>
      </c>
      <c r="G37">
        <v>60</v>
      </c>
      <c r="I37">
        <v>0</v>
      </c>
      <c r="J37">
        <v>11.782741550000001</v>
      </c>
      <c r="K37">
        <v>0.42890930199999999</v>
      </c>
      <c r="L37">
        <v>0.72887349099999998</v>
      </c>
      <c r="M37">
        <v>0.48017644900000001</v>
      </c>
      <c r="N37">
        <v>3.5962343000000001E-2</v>
      </c>
      <c r="O37">
        <v>13.459540130000001</v>
      </c>
    </row>
    <row r="38" spans="1:15" x14ac:dyDescent="0.4">
      <c r="A38">
        <v>8</v>
      </c>
      <c r="B38">
        <v>12</v>
      </c>
      <c r="C38">
        <v>7</v>
      </c>
      <c r="D38">
        <v>10</v>
      </c>
      <c r="E38">
        <v>10</v>
      </c>
      <c r="F38">
        <v>16</v>
      </c>
      <c r="G38">
        <v>63</v>
      </c>
      <c r="I38">
        <v>9.9659000000000011E-4</v>
      </c>
      <c r="J38">
        <v>15.03275228</v>
      </c>
      <c r="K38">
        <v>8.5771560999999996E-2</v>
      </c>
      <c r="L38">
        <v>4.9865723000000001E-2</v>
      </c>
      <c r="M38">
        <v>0.19543814700000001</v>
      </c>
      <c r="N38">
        <v>0.62642288199999996</v>
      </c>
      <c r="O38">
        <v>15.993278979999999</v>
      </c>
    </row>
    <row r="39" spans="1:15" x14ac:dyDescent="0.4">
      <c r="A39">
        <v>6</v>
      </c>
      <c r="B39">
        <v>11</v>
      </c>
      <c r="C39">
        <v>7</v>
      </c>
      <c r="D39">
        <v>12</v>
      </c>
      <c r="E39">
        <v>10</v>
      </c>
      <c r="F39">
        <v>15</v>
      </c>
      <c r="G39">
        <v>61</v>
      </c>
      <c r="I39">
        <v>0</v>
      </c>
      <c r="J39">
        <v>1.731765985</v>
      </c>
      <c r="K39">
        <v>8.4773301999999995E-2</v>
      </c>
      <c r="L39">
        <v>0.12765836699999999</v>
      </c>
      <c r="M39">
        <v>0.14062237699999999</v>
      </c>
      <c r="N39">
        <v>1.130975485</v>
      </c>
      <c r="O39">
        <v>3.2177920339999999</v>
      </c>
    </row>
    <row r="40" spans="1:15" x14ac:dyDescent="0.4">
      <c r="A40">
        <v>4</v>
      </c>
      <c r="B40">
        <v>12</v>
      </c>
      <c r="C40">
        <v>6</v>
      </c>
      <c r="D40">
        <v>11</v>
      </c>
      <c r="E40">
        <v>9</v>
      </c>
      <c r="F40">
        <v>16</v>
      </c>
      <c r="G40">
        <v>58</v>
      </c>
      <c r="I40">
        <v>0</v>
      </c>
      <c r="J40">
        <v>11.51183438</v>
      </c>
      <c r="K40">
        <v>7.2806120000000002E-2</v>
      </c>
      <c r="L40">
        <v>0.329118252</v>
      </c>
      <c r="M40">
        <v>1.695466E-2</v>
      </c>
      <c r="N40">
        <v>6.3596227169999997</v>
      </c>
      <c r="O40">
        <v>18.293263670000002</v>
      </c>
    </row>
    <row r="41" spans="1:15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13</v>
      </c>
      <c r="G41">
        <v>61</v>
      </c>
      <c r="I41">
        <v>1.025438E-3</v>
      </c>
      <c r="J41">
        <v>2.969954252</v>
      </c>
      <c r="K41">
        <v>2.28126359</v>
      </c>
      <c r="L41">
        <v>7.1792840999999996E-2</v>
      </c>
      <c r="M41">
        <v>1.524472475</v>
      </c>
      <c r="N41">
        <v>0.240369797</v>
      </c>
      <c r="O41">
        <v>7.0928251739999997</v>
      </c>
    </row>
    <row r="42" spans="1:15" x14ac:dyDescent="0.4">
      <c r="A42">
        <v>7</v>
      </c>
      <c r="B42">
        <v>12</v>
      </c>
      <c r="C42">
        <v>8</v>
      </c>
      <c r="D42">
        <v>10</v>
      </c>
      <c r="E42">
        <v>8</v>
      </c>
      <c r="F42">
        <v>15</v>
      </c>
      <c r="G42">
        <v>60</v>
      </c>
      <c r="I42">
        <v>0</v>
      </c>
      <c r="J42">
        <v>5.4999659059999999</v>
      </c>
      <c r="K42">
        <v>1.865963936</v>
      </c>
      <c r="L42">
        <v>6.6822290000000006E-2</v>
      </c>
      <c r="M42">
        <v>1.1966467E-2</v>
      </c>
      <c r="N42">
        <v>0.55152511599999998</v>
      </c>
      <c r="O42">
        <v>7.9982423779999996</v>
      </c>
    </row>
    <row r="43" spans="1:15" x14ac:dyDescent="0.4">
      <c r="A43">
        <v>6</v>
      </c>
      <c r="B43">
        <v>10</v>
      </c>
      <c r="C43">
        <v>7</v>
      </c>
      <c r="D43">
        <v>12</v>
      </c>
      <c r="E43">
        <v>11</v>
      </c>
      <c r="F43">
        <v>13</v>
      </c>
      <c r="G43">
        <v>59</v>
      </c>
      <c r="I43">
        <v>9.9659000000000011E-4</v>
      </c>
      <c r="J43">
        <v>0.58255219499999999</v>
      </c>
      <c r="K43">
        <v>8.9760779999999998E-2</v>
      </c>
      <c r="L43">
        <v>5.9892415999999997E-2</v>
      </c>
      <c r="M43">
        <v>0.80080390000000001</v>
      </c>
      <c r="N43">
        <v>0.14960026700000001</v>
      </c>
      <c r="O43">
        <v>1.685604095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10</v>
      </c>
      <c r="F44">
        <v>13</v>
      </c>
      <c r="G44">
        <v>59</v>
      </c>
      <c r="I44">
        <v>0</v>
      </c>
      <c r="J44">
        <v>4.4214255810000003</v>
      </c>
      <c r="K44">
        <v>0.65823864899999995</v>
      </c>
      <c r="L44">
        <v>4.9862860000000004E-3</v>
      </c>
      <c r="M44">
        <v>0.356039524</v>
      </c>
      <c r="N44">
        <v>0.10168766999999999</v>
      </c>
      <c r="O44">
        <v>5.5464465619999999</v>
      </c>
    </row>
    <row r="45" spans="1:15" x14ac:dyDescent="0.4">
      <c r="A45">
        <v>7</v>
      </c>
      <c r="B45">
        <v>12</v>
      </c>
      <c r="C45">
        <v>8</v>
      </c>
      <c r="D45">
        <v>12</v>
      </c>
      <c r="E45">
        <v>11</v>
      </c>
      <c r="F45">
        <v>15</v>
      </c>
      <c r="G45">
        <v>65</v>
      </c>
      <c r="I45">
        <v>0</v>
      </c>
      <c r="J45">
        <v>1.9514939790000001</v>
      </c>
      <c r="K45">
        <v>2.1676490309999998</v>
      </c>
      <c r="L45">
        <v>6.1792134999999998E-2</v>
      </c>
      <c r="M45">
        <v>1.1429815290000001</v>
      </c>
      <c r="N45">
        <v>1.245711327</v>
      </c>
      <c r="O45">
        <v>6.5725812909999997</v>
      </c>
    </row>
    <row r="46" spans="1:15" x14ac:dyDescent="0.4">
      <c r="A46">
        <v>7</v>
      </c>
      <c r="B46">
        <v>11</v>
      </c>
      <c r="C46">
        <v>7</v>
      </c>
      <c r="D46">
        <v>11</v>
      </c>
      <c r="E46">
        <v>9</v>
      </c>
      <c r="F46">
        <v>15</v>
      </c>
      <c r="G46">
        <v>60</v>
      </c>
      <c r="I46">
        <v>9.9659000000000011E-4</v>
      </c>
      <c r="J46">
        <v>0.27921652800000002</v>
      </c>
      <c r="K46">
        <v>0.39893174199999998</v>
      </c>
      <c r="L46">
        <v>0.116746664</v>
      </c>
      <c r="M46">
        <v>3.1963348000000003E-2</v>
      </c>
      <c r="N46">
        <v>0.37794160799999998</v>
      </c>
      <c r="O46">
        <v>1.206736088</v>
      </c>
    </row>
    <row r="47" spans="1:15" x14ac:dyDescent="0.4">
      <c r="A47">
        <v>6</v>
      </c>
      <c r="B47">
        <v>11</v>
      </c>
      <c r="C47">
        <v>8</v>
      </c>
      <c r="D47">
        <v>12</v>
      </c>
      <c r="E47">
        <v>11</v>
      </c>
      <c r="F47">
        <v>15</v>
      </c>
      <c r="G47">
        <v>62</v>
      </c>
      <c r="I47">
        <v>0</v>
      </c>
      <c r="J47">
        <v>2.155249119</v>
      </c>
      <c r="K47">
        <v>0.44385409399999998</v>
      </c>
      <c r="L47">
        <v>1.8949270000000001E-2</v>
      </c>
      <c r="M47">
        <v>1.081166506</v>
      </c>
      <c r="N47">
        <v>0.34510612499999999</v>
      </c>
      <c r="O47">
        <v>4.0492532250000002</v>
      </c>
    </row>
    <row r="48" spans="1:15" x14ac:dyDescent="0.4">
      <c r="A48">
        <v>6</v>
      </c>
      <c r="B48">
        <v>12</v>
      </c>
      <c r="C48">
        <v>9</v>
      </c>
      <c r="D48">
        <v>11</v>
      </c>
      <c r="E48">
        <v>10</v>
      </c>
      <c r="F48">
        <v>15</v>
      </c>
      <c r="G48">
        <v>63</v>
      </c>
      <c r="I48">
        <v>0</v>
      </c>
      <c r="J48">
        <v>17.795212509999999</v>
      </c>
      <c r="K48">
        <v>5.0774581430000003</v>
      </c>
      <c r="L48">
        <v>0.116491556</v>
      </c>
      <c r="M48">
        <v>8.0797911E-2</v>
      </c>
      <c r="N48">
        <v>2.2281618120000002</v>
      </c>
      <c r="O48">
        <v>25.301099059999999</v>
      </c>
    </row>
    <row r="49" spans="1:15" x14ac:dyDescent="0.4">
      <c r="A49">
        <v>5</v>
      </c>
      <c r="B49">
        <v>12</v>
      </c>
      <c r="C49">
        <v>7</v>
      </c>
      <c r="D49">
        <v>12</v>
      </c>
      <c r="E49">
        <v>11</v>
      </c>
      <c r="F49">
        <v>16</v>
      </c>
      <c r="G49">
        <v>63</v>
      </c>
      <c r="I49">
        <v>0</v>
      </c>
      <c r="J49">
        <v>44.844973330000002</v>
      </c>
      <c r="K49">
        <v>6.8800211E-2</v>
      </c>
      <c r="L49">
        <v>0.104762077</v>
      </c>
      <c r="M49">
        <v>1.033240318</v>
      </c>
      <c r="N49">
        <v>5.0575187210000001</v>
      </c>
      <c r="O49">
        <v>51.113260029999999</v>
      </c>
    </row>
    <row r="50" spans="1:15" x14ac:dyDescent="0.4">
      <c r="A50">
        <v>6</v>
      </c>
      <c r="B50">
        <v>12</v>
      </c>
      <c r="C50">
        <v>7</v>
      </c>
      <c r="D50">
        <v>10</v>
      </c>
      <c r="E50">
        <v>10</v>
      </c>
      <c r="F50">
        <v>14</v>
      </c>
      <c r="G50">
        <v>59</v>
      </c>
      <c r="I50">
        <v>0</v>
      </c>
      <c r="J50">
        <v>7.5450160500000001</v>
      </c>
      <c r="K50">
        <v>4.5931101000000002E-2</v>
      </c>
      <c r="L50">
        <v>0.15951895699999999</v>
      </c>
      <c r="M50">
        <v>0.43982291200000001</v>
      </c>
      <c r="N50">
        <v>0.119724751</v>
      </c>
      <c r="O50">
        <v>8.3119654660000002</v>
      </c>
    </row>
    <row r="51" spans="1:15" x14ac:dyDescent="0.4">
      <c r="A51">
        <v>5</v>
      </c>
      <c r="B51">
        <v>11</v>
      </c>
      <c r="C51">
        <v>7</v>
      </c>
      <c r="D51">
        <v>11</v>
      </c>
      <c r="E51">
        <v>10</v>
      </c>
      <c r="F51">
        <v>12</v>
      </c>
      <c r="G51">
        <v>56</v>
      </c>
      <c r="I51">
        <v>0</v>
      </c>
      <c r="J51">
        <v>0.23732447600000001</v>
      </c>
      <c r="K51">
        <v>0.249335051</v>
      </c>
      <c r="L51">
        <v>5.4895878000000002E-2</v>
      </c>
      <c r="M51">
        <v>0.42487454400000002</v>
      </c>
      <c r="N51">
        <v>1.1950016000000001E-2</v>
      </c>
      <c r="O51">
        <v>0.98041486700000002</v>
      </c>
    </row>
    <row r="52" spans="1:15" x14ac:dyDescent="0.4">
      <c r="A52">
        <v>6</v>
      </c>
      <c r="B52">
        <v>13</v>
      </c>
      <c r="C52">
        <v>7</v>
      </c>
      <c r="D52">
        <v>10</v>
      </c>
      <c r="E52">
        <v>10</v>
      </c>
      <c r="F52">
        <v>14</v>
      </c>
      <c r="G52">
        <v>59</v>
      </c>
      <c r="I52">
        <v>0</v>
      </c>
      <c r="J52">
        <v>10.40603709</v>
      </c>
      <c r="K52">
        <v>0.87227535199999995</v>
      </c>
      <c r="L52">
        <v>2.9935360000000001E-2</v>
      </c>
      <c r="M52">
        <v>0.48069405599999998</v>
      </c>
      <c r="N52">
        <v>2.674213886</v>
      </c>
      <c r="O52">
        <v>14.465155599999999</v>
      </c>
    </row>
    <row r="53" spans="1:15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0</v>
      </c>
      <c r="J53">
        <v>5.1906464100000003</v>
      </c>
      <c r="K53">
        <v>0.78496480000000002</v>
      </c>
      <c r="L53">
        <v>4.0931225000000002E-2</v>
      </c>
      <c r="M53">
        <v>0.30679392799999999</v>
      </c>
      <c r="N53">
        <v>3.8943290999999998E-2</v>
      </c>
      <c r="O53">
        <v>6.3651900289999999</v>
      </c>
    </row>
    <row r="54" spans="1:15" x14ac:dyDescent="0.4">
      <c r="A54">
        <v>6</v>
      </c>
      <c r="B54">
        <v>12</v>
      </c>
      <c r="C54">
        <v>8</v>
      </c>
      <c r="D54">
        <v>10</v>
      </c>
      <c r="E54">
        <v>9</v>
      </c>
      <c r="F54">
        <v>13</v>
      </c>
      <c r="G54">
        <v>57</v>
      </c>
      <c r="I54">
        <v>0</v>
      </c>
      <c r="J54">
        <v>1.923500776</v>
      </c>
      <c r="K54">
        <v>1.236219883</v>
      </c>
      <c r="L54">
        <v>2.0008090000000001E-3</v>
      </c>
      <c r="M54">
        <v>1.4016867000000001E-2</v>
      </c>
      <c r="N54">
        <v>4.3872118000000002E-2</v>
      </c>
      <c r="O54">
        <v>3.2264947890000002</v>
      </c>
    </row>
    <row r="55" spans="1:15" x14ac:dyDescent="0.4">
      <c r="A55">
        <v>7</v>
      </c>
      <c r="B55">
        <v>12</v>
      </c>
      <c r="C55">
        <v>8</v>
      </c>
      <c r="D55">
        <v>11</v>
      </c>
      <c r="E55">
        <v>11</v>
      </c>
      <c r="F55">
        <v>13</v>
      </c>
      <c r="G55">
        <v>62</v>
      </c>
      <c r="I55">
        <v>0</v>
      </c>
      <c r="J55">
        <v>5.361034632</v>
      </c>
      <c r="K55">
        <v>0.31996846200000001</v>
      </c>
      <c r="L55">
        <v>8.3818435999999996E-2</v>
      </c>
      <c r="M55">
        <v>1.08975029</v>
      </c>
      <c r="N55">
        <v>6.7848681999999993E-2</v>
      </c>
      <c r="O55">
        <v>6.9273488519999997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9</v>
      </c>
      <c r="F56">
        <v>14</v>
      </c>
      <c r="G56">
        <v>60</v>
      </c>
      <c r="I56">
        <v>0</v>
      </c>
      <c r="J56">
        <v>2.5095162389999999</v>
      </c>
      <c r="K56">
        <v>0.30015349400000002</v>
      </c>
      <c r="L56">
        <v>9.5781564999999999E-2</v>
      </c>
      <c r="M56">
        <v>9.8888636000000002E-2</v>
      </c>
      <c r="N56">
        <v>0.66283082999999998</v>
      </c>
      <c r="O56">
        <v>3.6671707630000001</v>
      </c>
    </row>
    <row r="57" spans="1:15" x14ac:dyDescent="0.4">
      <c r="A57">
        <v>5</v>
      </c>
      <c r="B57">
        <v>11</v>
      </c>
      <c r="C57">
        <v>8</v>
      </c>
      <c r="D57">
        <v>10</v>
      </c>
      <c r="E57">
        <v>10</v>
      </c>
      <c r="F57">
        <v>16</v>
      </c>
      <c r="G57">
        <v>60</v>
      </c>
      <c r="I57">
        <v>0</v>
      </c>
      <c r="J57">
        <v>1.289353371</v>
      </c>
      <c r="K57">
        <v>0.92673563999999997</v>
      </c>
      <c r="L57">
        <v>1.2009382000000001E-2</v>
      </c>
      <c r="M57">
        <v>0.22635793700000001</v>
      </c>
      <c r="N57">
        <v>0.63031458900000004</v>
      </c>
      <c r="O57">
        <v>3.0907292370000001</v>
      </c>
    </row>
    <row r="58" spans="1:15" x14ac:dyDescent="0.4">
      <c r="A58">
        <v>6</v>
      </c>
      <c r="B58">
        <v>12</v>
      </c>
      <c r="C58">
        <v>8</v>
      </c>
      <c r="D58">
        <v>9</v>
      </c>
      <c r="E58">
        <v>8</v>
      </c>
      <c r="F58">
        <v>15</v>
      </c>
      <c r="G58">
        <v>58</v>
      </c>
      <c r="I58">
        <v>9.9659000000000011E-4</v>
      </c>
      <c r="J58">
        <v>8.3800184729999998</v>
      </c>
      <c r="K58">
        <v>2.2609555719999999</v>
      </c>
      <c r="L58">
        <v>3.1971215999999997E-2</v>
      </c>
      <c r="M58">
        <v>8.9201929999999999E-3</v>
      </c>
      <c r="N58">
        <v>6.2884092000000003E-2</v>
      </c>
      <c r="O58">
        <v>10.746743199999999</v>
      </c>
    </row>
    <row r="59" spans="1:15" x14ac:dyDescent="0.4">
      <c r="A59">
        <v>7</v>
      </c>
      <c r="B59">
        <v>12</v>
      </c>
      <c r="C59">
        <v>8</v>
      </c>
      <c r="D59">
        <v>10</v>
      </c>
      <c r="E59">
        <v>11</v>
      </c>
      <c r="F59">
        <v>13</v>
      </c>
      <c r="G59">
        <v>61</v>
      </c>
      <c r="I59">
        <v>0</v>
      </c>
      <c r="J59">
        <v>11.3437283</v>
      </c>
      <c r="K59">
        <v>1.9988865849999999</v>
      </c>
      <c r="L59">
        <v>1.7002105999999999E-2</v>
      </c>
      <c r="M59">
        <v>1.507364511</v>
      </c>
      <c r="N59">
        <v>6.3153266999999999E-2</v>
      </c>
      <c r="O59">
        <v>14.932586669999999</v>
      </c>
    </row>
    <row r="60" spans="1:15" x14ac:dyDescent="0.4">
      <c r="A60">
        <v>6</v>
      </c>
      <c r="B60">
        <v>12</v>
      </c>
      <c r="C60">
        <v>7</v>
      </c>
      <c r="D60">
        <v>11</v>
      </c>
      <c r="E60">
        <v>10</v>
      </c>
      <c r="F60">
        <v>14</v>
      </c>
      <c r="G60">
        <v>60</v>
      </c>
      <c r="I60">
        <v>1.024723E-3</v>
      </c>
      <c r="J60">
        <v>1.7363696099999999</v>
      </c>
      <c r="K60">
        <v>7.8840732999999996E-2</v>
      </c>
      <c r="L60">
        <v>6.2805414000000004E-2</v>
      </c>
      <c r="M60">
        <v>0.74064779300000005</v>
      </c>
      <c r="N60">
        <v>1.9975184999999999E-2</v>
      </c>
      <c r="O60">
        <v>2.643618107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9.9754300000000004E-4</v>
      </c>
      <c r="J61">
        <v>8.518486738</v>
      </c>
      <c r="K61">
        <v>0.225949764</v>
      </c>
      <c r="L61">
        <v>0.64591956100000003</v>
      </c>
      <c r="M61">
        <v>0.151779413</v>
      </c>
      <c r="N61">
        <v>0.207500458</v>
      </c>
      <c r="O61">
        <v>9.7556266780000005</v>
      </c>
    </row>
    <row r="62" spans="1:15" x14ac:dyDescent="0.4">
      <c r="A62">
        <v>6</v>
      </c>
      <c r="B62">
        <v>13</v>
      </c>
      <c r="C62">
        <v>7</v>
      </c>
      <c r="D62">
        <v>10</v>
      </c>
      <c r="E62">
        <v>10</v>
      </c>
      <c r="F62">
        <v>16</v>
      </c>
      <c r="G62">
        <v>61</v>
      </c>
      <c r="I62">
        <v>0</v>
      </c>
      <c r="J62">
        <v>23.249480250000001</v>
      </c>
      <c r="K62">
        <v>0.14855074900000001</v>
      </c>
      <c r="L62">
        <v>3.7898064000000002E-2</v>
      </c>
      <c r="M62">
        <v>0.10377717</v>
      </c>
      <c r="N62">
        <v>0.90984439800000005</v>
      </c>
      <c r="O62">
        <v>24.449550630000001</v>
      </c>
    </row>
    <row r="63" spans="1:15" x14ac:dyDescent="0.4">
      <c r="A63">
        <v>7</v>
      </c>
      <c r="B63">
        <v>12</v>
      </c>
      <c r="C63">
        <v>7</v>
      </c>
      <c r="D63">
        <v>12</v>
      </c>
      <c r="E63">
        <v>9</v>
      </c>
      <c r="F63">
        <v>13</v>
      </c>
      <c r="G63">
        <v>60</v>
      </c>
      <c r="I63">
        <v>0</v>
      </c>
      <c r="J63">
        <v>3.326119184</v>
      </c>
      <c r="K63">
        <v>9.7739697E-2</v>
      </c>
      <c r="L63">
        <v>0.29122233400000003</v>
      </c>
      <c r="M63">
        <v>1.9988537000000001E-2</v>
      </c>
      <c r="N63">
        <v>0.28922724700000002</v>
      </c>
      <c r="O63">
        <v>4.027247429</v>
      </c>
    </row>
    <row r="64" spans="1:15" x14ac:dyDescent="0.4">
      <c r="A64">
        <v>6</v>
      </c>
      <c r="B64">
        <v>12</v>
      </c>
      <c r="C64">
        <v>8</v>
      </c>
      <c r="D64">
        <v>12</v>
      </c>
      <c r="E64">
        <v>10</v>
      </c>
      <c r="F64">
        <v>16</v>
      </c>
      <c r="G64">
        <v>64</v>
      </c>
      <c r="I64">
        <v>0</v>
      </c>
      <c r="J64">
        <v>5.826460838</v>
      </c>
      <c r="K64">
        <v>1.85903883</v>
      </c>
      <c r="L64">
        <v>1.490003824</v>
      </c>
      <c r="M64">
        <v>0.202412128</v>
      </c>
      <c r="N64">
        <v>0.68819904300000001</v>
      </c>
      <c r="O64">
        <v>10.067075490000001</v>
      </c>
    </row>
    <row r="65" spans="1:15" x14ac:dyDescent="0.4">
      <c r="A65">
        <v>5</v>
      </c>
      <c r="B65">
        <v>11</v>
      </c>
      <c r="C65">
        <v>6</v>
      </c>
      <c r="D65">
        <v>10</v>
      </c>
      <c r="E65">
        <v>10</v>
      </c>
      <c r="F65">
        <v>15</v>
      </c>
      <c r="G65">
        <v>57</v>
      </c>
      <c r="I65">
        <v>0</v>
      </c>
      <c r="J65">
        <v>2.7673087120000002</v>
      </c>
      <c r="K65">
        <v>1.7990111999999999E-2</v>
      </c>
      <c r="L65">
        <v>1.9538400000000001E-3</v>
      </c>
      <c r="M65">
        <v>0.76849603700000002</v>
      </c>
      <c r="N65">
        <v>0.70179438599999999</v>
      </c>
      <c r="O65">
        <v>4.2634735109999999</v>
      </c>
    </row>
    <row r="66" spans="1:15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14</v>
      </c>
      <c r="G66">
        <v>59</v>
      </c>
      <c r="I66">
        <v>0</v>
      </c>
      <c r="J66">
        <v>0.94046020500000005</v>
      </c>
      <c r="K66">
        <v>1.1067504880000001</v>
      </c>
      <c r="L66">
        <v>4.5496940999999999E-2</v>
      </c>
      <c r="M66">
        <v>0.31715106999999998</v>
      </c>
      <c r="N66">
        <v>0.63334202799999995</v>
      </c>
      <c r="O66">
        <v>3.0471658709999998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61</v>
      </c>
      <c r="I67">
        <v>0</v>
      </c>
      <c r="J67">
        <v>13.2410531</v>
      </c>
      <c r="K67">
        <v>0.333061934</v>
      </c>
      <c r="L67">
        <v>1.7068872450000001</v>
      </c>
      <c r="M67">
        <v>0.35899114599999998</v>
      </c>
      <c r="N67">
        <v>3.4906864000000003E-2</v>
      </c>
      <c r="O67">
        <v>15.68188548</v>
      </c>
    </row>
    <row r="68" spans="1:15" x14ac:dyDescent="0.4">
      <c r="A68">
        <v>7</v>
      </c>
      <c r="B68">
        <v>12</v>
      </c>
      <c r="C68">
        <v>7</v>
      </c>
      <c r="D68">
        <v>12</v>
      </c>
      <c r="E68">
        <v>10</v>
      </c>
      <c r="F68">
        <v>13</v>
      </c>
      <c r="G68">
        <v>61</v>
      </c>
      <c r="I68">
        <v>0</v>
      </c>
      <c r="J68">
        <v>1.306113243</v>
      </c>
      <c r="K68">
        <v>0.22245621700000001</v>
      </c>
      <c r="L68">
        <v>2.0891904999999999E-2</v>
      </c>
      <c r="M68">
        <v>0.106759071</v>
      </c>
      <c r="N68">
        <v>0.40485692000000001</v>
      </c>
      <c r="O68">
        <v>2.06603694</v>
      </c>
    </row>
    <row r="69" spans="1:15" x14ac:dyDescent="0.4">
      <c r="A69">
        <v>8</v>
      </c>
      <c r="B69">
        <v>13</v>
      </c>
      <c r="C69">
        <v>7</v>
      </c>
      <c r="D69">
        <v>10</v>
      </c>
      <c r="E69">
        <v>10</v>
      </c>
      <c r="F69">
        <v>15</v>
      </c>
      <c r="G69">
        <v>63</v>
      </c>
      <c r="I69">
        <v>1.0354520000000001E-3</v>
      </c>
      <c r="J69">
        <v>9.9697942729999998</v>
      </c>
      <c r="K69">
        <v>0.23337912599999999</v>
      </c>
      <c r="L69">
        <v>9.51529E-4</v>
      </c>
      <c r="M69">
        <v>0.14461421999999999</v>
      </c>
      <c r="N69">
        <v>0.73008585000000004</v>
      </c>
      <c r="O69">
        <v>11.08181572</v>
      </c>
    </row>
    <row r="70" spans="1:15" x14ac:dyDescent="0.4">
      <c r="A70">
        <v>4</v>
      </c>
      <c r="B70">
        <v>11</v>
      </c>
      <c r="C70">
        <v>7</v>
      </c>
      <c r="D70">
        <v>10</v>
      </c>
      <c r="E70">
        <v>10</v>
      </c>
      <c r="F70">
        <v>16</v>
      </c>
      <c r="G70">
        <v>57</v>
      </c>
      <c r="I70">
        <v>0</v>
      </c>
      <c r="J70">
        <v>3.6933600900000001</v>
      </c>
      <c r="K70">
        <v>5.4888010000000001E-2</v>
      </c>
      <c r="L70">
        <v>0.32409357999999999</v>
      </c>
      <c r="M70">
        <v>0.49829411499999998</v>
      </c>
      <c r="N70">
        <v>0.44982123400000001</v>
      </c>
      <c r="O70">
        <v>5.0204570290000001</v>
      </c>
    </row>
    <row r="71" spans="1:15" x14ac:dyDescent="0.4">
      <c r="A71">
        <v>6</v>
      </c>
      <c r="B71">
        <v>11</v>
      </c>
      <c r="C71">
        <v>6</v>
      </c>
      <c r="D71">
        <v>13</v>
      </c>
      <c r="E71">
        <v>10</v>
      </c>
      <c r="F71">
        <v>16</v>
      </c>
      <c r="G71">
        <v>62</v>
      </c>
      <c r="I71">
        <v>1.0383129999999999E-3</v>
      </c>
      <c r="J71">
        <v>0.874175072</v>
      </c>
      <c r="K71">
        <v>1.9942998999999999E-2</v>
      </c>
      <c r="L71">
        <v>0.53658080100000005</v>
      </c>
      <c r="M71">
        <v>0.33604884099999999</v>
      </c>
      <c r="N71">
        <v>2.1797862050000001</v>
      </c>
      <c r="O71">
        <v>3.949560881</v>
      </c>
    </row>
    <row r="72" spans="1:15" x14ac:dyDescent="0.4">
      <c r="A72">
        <v>7</v>
      </c>
      <c r="B72">
        <v>12</v>
      </c>
      <c r="C72">
        <v>7</v>
      </c>
      <c r="D72">
        <v>11</v>
      </c>
      <c r="E72">
        <v>10</v>
      </c>
      <c r="F72">
        <v>13</v>
      </c>
      <c r="G72">
        <v>60</v>
      </c>
      <c r="I72">
        <v>0</v>
      </c>
      <c r="J72">
        <v>20.307229280000001</v>
      </c>
      <c r="K72">
        <v>0.199457884</v>
      </c>
      <c r="L72">
        <v>1.1005878E-2</v>
      </c>
      <c r="M72">
        <v>5.9802531999999999E-2</v>
      </c>
      <c r="N72">
        <v>0.114737988</v>
      </c>
      <c r="O72">
        <v>20.693192239999998</v>
      </c>
    </row>
    <row r="73" spans="1:15" x14ac:dyDescent="0.4">
      <c r="A73">
        <v>7</v>
      </c>
      <c r="B73">
        <v>13</v>
      </c>
      <c r="C73">
        <v>8</v>
      </c>
      <c r="D73">
        <v>12</v>
      </c>
      <c r="E73">
        <v>11</v>
      </c>
      <c r="F73">
        <v>16</v>
      </c>
      <c r="G73">
        <v>66</v>
      </c>
      <c r="I73">
        <v>0</v>
      </c>
      <c r="J73">
        <v>21.391186709999999</v>
      </c>
      <c r="K73">
        <v>2.6298196319999998</v>
      </c>
      <c r="L73">
        <v>5.1862717000000003E-2</v>
      </c>
      <c r="M73">
        <v>0.74265241599999998</v>
      </c>
      <c r="N73">
        <v>1.4193413260000001</v>
      </c>
      <c r="O73">
        <v>26.237761020000001</v>
      </c>
    </row>
    <row r="74" spans="1:15" x14ac:dyDescent="0.4">
      <c r="A74">
        <v>7</v>
      </c>
      <c r="B74">
        <v>11</v>
      </c>
      <c r="C74">
        <v>7</v>
      </c>
      <c r="D74">
        <v>10</v>
      </c>
      <c r="E74">
        <v>10</v>
      </c>
      <c r="F74">
        <v>15</v>
      </c>
      <c r="G74">
        <v>60</v>
      </c>
      <c r="I74">
        <v>0</v>
      </c>
      <c r="J74">
        <v>0.86668038400000003</v>
      </c>
      <c r="K74">
        <v>0.44088244399999998</v>
      </c>
      <c r="L74">
        <v>1.2958526999999999E-2</v>
      </c>
      <c r="M74">
        <v>0.34412312499999997</v>
      </c>
      <c r="N74">
        <v>0.49338078499999999</v>
      </c>
      <c r="O74">
        <v>2.16291666</v>
      </c>
    </row>
    <row r="75" spans="1:15" x14ac:dyDescent="0.4">
      <c r="A75">
        <v>5</v>
      </c>
      <c r="B75">
        <v>13</v>
      </c>
      <c r="C75">
        <v>7</v>
      </c>
      <c r="D75">
        <v>10</v>
      </c>
      <c r="E75">
        <v>10</v>
      </c>
      <c r="F75">
        <v>15</v>
      </c>
      <c r="G75">
        <v>60</v>
      </c>
      <c r="I75">
        <v>0</v>
      </c>
      <c r="J75">
        <v>40.922638419999998</v>
      </c>
      <c r="K75">
        <v>0.42091798800000002</v>
      </c>
      <c r="L75">
        <v>5.7890654E-2</v>
      </c>
      <c r="M75">
        <v>0.112652063</v>
      </c>
      <c r="N75">
        <v>1.565627098</v>
      </c>
      <c r="O75">
        <v>43.082619430000001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10</v>
      </c>
      <c r="F76">
        <v>15</v>
      </c>
      <c r="G76">
        <v>60</v>
      </c>
      <c r="I76">
        <v>0</v>
      </c>
      <c r="J76">
        <v>11.65947223</v>
      </c>
      <c r="K76">
        <v>1.5958547999999999E-2</v>
      </c>
      <c r="L76">
        <v>1.3965844999999999E-2</v>
      </c>
      <c r="M76">
        <v>0.33813810300000002</v>
      </c>
      <c r="N76">
        <v>0.91356205899999998</v>
      </c>
      <c r="O76">
        <v>12.942094089999999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13</v>
      </c>
      <c r="G77">
        <v>58</v>
      </c>
      <c r="I77">
        <v>0</v>
      </c>
      <c r="J77">
        <v>66.118579629999999</v>
      </c>
      <c r="K77">
        <v>9.0129379999999999E-3</v>
      </c>
      <c r="L77">
        <v>4.0937424E-2</v>
      </c>
      <c r="M77">
        <v>6.0792208E-2</v>
      </c>
      <c r="N77">
        <v>0.55224013299999997</v>
      </c>
      <c r="O77">
        <v>66.786462779999994</v>
      </c>
    </row>
    <row r="78" spans="1:15" x14ac:dyDescent="0.4">
      <c r="A78">
        <v>6</v>
      </c>
      <c r="B78">
        <v>11</v>
      </c>
      <c r="C78">
        <v>6</v>
      </c>
      <c r="D78">
        <v>11</v>
      </c>
      <c r="E78">
        <v>10</v>
      </c>
      <c r="F78">
        <v>14</v>
      </c>
      <c r="G78">
        <v>58</v>
      </c>
      <c r="I78">
        <v>0</v>
      </c>
      <c r="J78">
        <v>0.63257527400000002</v>
      </c>
      <c r="K78">
        <v>1.9989491000000002E-2</v>
      </c>
      <c r="L78">
        <v>0.13605642300000001</v>
      </c>
      <c r="M78">
        <v>0.35668826100000001</v>
      </c>
      <c r="N78">
        <v>0.19351792300000001</v>
      </c>
      <c r="O78">
        <v>1.3437311649999999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15</v>
      </c>
      <c r="G79">
        <v>62</v>
      </c>
      <c r="I79">
        <v>9.9802000000000007E-4</v>
      </c>
      <c r="J79">
        <v>7.7818524839999998</v>
      </c>
      <c r="K79">
        <v>0.12272644000000001</v>
      </c>
      <c r="L79">
        <v>0.295195818</v>
      </c>
      <c r="M79">
        <v>0.222423077</v>
      </c>
      <c r="N79">
        <v>0.32512998599999998</v>
      </c>
      <c r="O79">
        <v>8.7492642400000005</v>
      </c>
    </row>
    <row r="80" spans="1:15" x14ac:dyDescent="0.4">
      <c r="A80">
        <v>6</v>
      </c>
      <c r="B80">
        <v>11</v>
      </c>
      <c r="C80">
        <v>7</v>
      </c>
      <c r="D80">
        <v>10</v>
      </c>
      <c r="E80">
        <v>10</v>
      </c>
      <c r="F80">
        <v>14</v>
      </c>
      <c r="G80">
        <v>58</v>
      </c>
      <c r="I80">
        <v>0</v>
      </c>
      <c r="J80">
        <v>7.7789783000000001E-2</v>
      </c>
      <c r="K80">
        <v>0.121674776</v>
      </c>
      <c r="L80">
        <v>4.1889190999999999E-2</v>
      </c>
      <c r="M80">
        <v>0.295247078</v>
      </c>
      <c r="N80">
        <v>7.9824208999999993E-2</v>
      </c>
      <c r="O80">
        <v>0.62033867799999998</v>
      </c>
    </row>
    <row r="81" spans="1:15" x14ac:dyDescent="0.4">
      <c r="A81">
        <v>6</v>
      </c>
      <c r="B81">
        <v>12</v>
      </c>
      <c r="C81">
        <v>8</v>
      </c>
      <c r="D81">
        <v>12</v>
      </c>
      <c r="E81">
        <v>10</v>
      </c>
      <c r="F81">
        <v>14</v>
      </c>
      <c r="G81">
        <v>62</v>
      </c>
      <c r="I81">
        <v>0</v>
      </c>
      <c r="J81">
        <v>2.8982486719999998</v>
      </c>
      <c r="K81">
        <v>0.43683171300000001</v>
      </c>
      <c r="L81">
        <v>3.9891480999999999E-2</v>
      </c>
      <c r="M81">
        <v>0.25637483599999999</v>
      </c>
      <c r="N81">
        <v>0.54947113999999997</v>
      </c>
      <c r="O81">
        <v>4.1838109489999997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10</v>
      </c>
      <c r="F82">
        <v>15</v>
      </c>
      <c r="G82">
        <v>60</v>
      </c>
      <c r="I82">
        <v>0</v>
      </c>
      <c r="J82">
        <v>2.8511157040000001</v>
      </c>
      <c r="K82">
        <v>0.24139833499999999</v>
      </c>
      <c r="L82">
        <v>1.7989635E-2</v>
      </c>
      <c r="M82">
        <v>0.40311718000000002</v>
      </c>
      <c r="N82">
        <v>1.577276468</v>
      </c>
      <c r="O82">
        <v>5.093849659</v>
      </c>
    </row>
    <row r="83" spans="1:15" x14ac:dyDescent="0.4">
      <c r="A83">
        <v>6</v>
      </c>
      <c r="B83">
        <v>12</v>
      </c>
      <c r="C83">
        <v>7</v>
      </c>
      <c r="D83">
        <v>12</v>
      </c>
      <c r="E83">
        <v>9</v>
      </c>
      <c r="F83">
        <v>15</v>
      </c>
      <c r="G83">
        <v>60</v>
      </c>
      <c r="I83">
        <v>1.0304450000000001E-3</v>
      </c>
      <c r="J83">
        <v>11.671368360000001</v>
      </c>
      <c r="K83">
        <v>8.4772824999999996E-2</v>
      </c>
      <c r="L83">
        <v>7.1769713999999998E-2</v>
      </c>
      <c r="M83">
        <v>6.4879416999999995E-2</v>
      </c>
      <c r="N83">
        <v>2.810244322</v>
      </c>
      <c r="O83">
        <v>14.705063579999999</v>
      </c>
    </row>
    <row r="84" spans="1:15" x14ac:dyDescent="0.4">
      <c r="A84">
        <v>7</v>
      </c>
      <c r="B84">
        <v>11</v>
      </c>
      <c r="C84">
        <v>8</v>
      </c>
      <c r="D84">
        <v>11</v>
      </c>
      <c r="E84">
        <v>10</v>
      </c>
      <c r="F84">
        <v>15</v>
      </c>
      <c r="G84">
        <v>62</v>
      </c>
      <c r="I84">
        <v>0</v>
      </c>
      <c r="J84">
        <v>0.46927213699999998</v>
      </c>
      <c r="K84">
        <v>0.65131640400000002</v>
      </c>
      <c r="L84">
        <v>0.187226534</v>
      </c>
      <c r="M84">
        <v>0.40138149299999998</v>
      </c>
      <c r="N84">
        <v>4.9911498999999998E-2</v>
      </c>
      <c r="O84">
        <v>1.7611050610000001</v>
      </c>
    </row>
    <row r="85" spans="1:15" x14ac:dyDescent="0.4">
      <c r="A85">
        <v>7</v>
      </c>
      <c r="B85">
        <v>12</v>
      </c>
      <c r="C85">
        <v>8</v>
      </c>
      <c r="D85">
        <v>11</v>
      </c>
      <c r="E85">
        <v>11</v>
      </c>
      <c r="F85">
        <v>14</v>
      </c>
      <c r="G85">
        <v>63</v>
      </c>
      <c r="I85">
        <v>0</v>
      </c>
      <c r="J85">
        <v>13.528837680000001</v>
      </c>
      <c r="K85">
        <v>0.90258431400000005</v>
      </c>
      <c r="L85">
        <v>3.5902499999999997E-2</v>
      </c>
      <c r="M85">
        <v>1.8243112560000001</v>
      </c>
      <c r="N85">
        <v>0.31214547199999998</v>
      </c>
      <c r="O85">
        <v>16.605778220000001</v>
      </c>
    </row>
    <row r="86" spans="1:15" x14ac:dyDescent="0.4">
      <c r="A86">
        <v>7</v>
      </c>
      <c r="B86">
        <v>11</v>
      </c>
      <c r="C86">
        <v>6</v>
      </c>
      <c r="D86">
        <v>8</v>
      </c>
      <c r="E86">
        <v>9</v>
      </c>
      <c r="F86">
        <v>13</v>
      </c>
      <c r="G86">
        <v>54</v>
      </c>
      <c r="I86">
        <v>1.0263920000000001E-3</v>
      </c>
      <c r="J86">
        <v>0.84676098799999999</v>
      </c>
      <c r="K86">
        <v>1.5954732999999999E-2</v>
      </c>
      <c r="L86">
        <v>1.9912720000000001E-3</v>
      </c>
      <c r="M86">
        <v>0.13674783700000001</v>
      </c>
      <c r="N86">
        <v>1.1969328E-2</v>
      </c>
      <c r="O86">
        <v>1.016396761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15</v>
      </c>
      <c r="G87">
        <v>61</v>
      </c>
      <c r="I87">
        <v>9.9778200000000001E-4</v>
      </c>
      <c r="J87">
        <v>2.191177368</v>
      </c>
      <c r="K87">
        <v>0.115679979</v>
      </c>
      <c r="L87">
        <v>0.118681908</v>
      </c>
      <c r="M87">
        <v>0.39299917200000001</v>
      </c>
      <c r="N87">
        <v>8.8763713999999994E-2</v>
      </c>
      <c r="O87">
        <v>2.9161841869999998</v>
      </c>
    </row>
    <row r="88" spans="1:15" x14ac:dyDescent="0.4">
      <c r="A88">
        <v>6</v>
      </c>
      <c r="B88">
        <v>12</v>
      </c>
      <c r="C88">
        <v>8</v>
      </c>
      <c r="D88">
        <v>10</v>
      </c>
      <c r="E88">
        <v>9</v>
      </c>
      <c r="F88">
        <v>17</v>
      </c>
      <c r="G88">
        <v>62</v>
      </c>
      <c r="I88">
        <v>0</v>
      </c>
      <c r="J88">
        <v>6.2725272179999996</v>
      </c>
      <c r="K88">
        <v>0.51485729199999997</v>
      </c>
      <c r="L88">
        <v>1.2959480000000001E-2</v>
      </c>
      <c r="M88">
        <v>4.0891408999999997E-2</v>
      </c>
      <c r="N88">
        <v>5.6891593929999997</v>
      </c>
      <c r="O88">
        <v>12.53425813</v>
      </c>
    </row>
    <row r="89" spans="1:15" x14ac:dyDescent="0.4">
      <c r="A89">
        <v>7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62</v>
      </c>
      <c r="I89">
        <v>0</v>
      </c>
      <c r="J89">
        <v>9.1196680069999996</v>
      </c>
      <c r="K89">
        <v>0.347058535</v>
      </c>
      <c r="L89">
        <v>0.14556598700000001</v>
      </c>
      <c r="M89">
        <v>0.28129219999999999</v>
      </c>
      <c r="N89">
        <v>0.75796770999999996</v>
      </c>
      <c r="O89">
        <v>10.65350389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9</v>
      </c>
      <c r="F90">
        <v>16</v>
      </c>
      <c r="G90">
        <v>62</v>
      </c>
      <c r="I90">
        <v>0</v>
      </c>
      <c r="J90">
        <v>1.288527489</v>
      </c>
      <c r="K90">
        <v>1.2372636800000001</v>
      </c>
      <c r="L90">
        <v>0.98639082899999997</v>
      </c>
      <c r="M90">
        <v>4.3829918000000002E-2</v>
      </c>
      <c r="N90">
        <v>4.3530604840000002</v>
      </c>
      <c r="O90">
        <v>7.9120693209999997</v>
      </c>
    </row>
    <row r="91" spans="1:15" x14ac:dyDescent="0.4">
      <c r="A91">
        <v>7</v>
      </c>
      <c r="B91">
        <v>12</v>
      </c>
      <c r="C91">
        <v>7</v>
      </c>
      <c r="D91">
        <v>12</v>
      </c>
      <c r="E91">
        <v>10</v>
      </c>
      <c r="F91">
        <v>13</v>
      </c>
      <c r="G91">
        <v>61</v>
      </c>
      <c r="I91">
        <v>9.9635099999999992E-4</v>
      </c>
      <c r="J91">
        <v>47.974516629999997</v>
      </c>
      <c r="K91">
        <v>0.30318927800000001</v>
      </c>
      <c r="L91">
        <v>0.42191600800000001</v>
      </c>
      <c r="M91">
        <v>0.28328466400000002</v>
      </c>
      <c r="N91">
        <v>7.3802470999999994E-2</v>
      </c>
      <c r="O91">
        <v>49.063604830000003</v>
      </c>
    </row>
    <row r="92" spans="1:15" x14ac:dyDescent="0.4">
      <c r="A92">
        <v>6</v>
      </c>
      <c r="B92">
        <v>11</v>
      </c>
      <c r="C92">
        <v>8</v>
      </c>
      <c r="D92">
        <v>11</v>
      </c>
      <c r="E92">
        <v>9</v>
      </c>
      <c r="F92">
        <v>16</v>
      </c>
      <c r="G92">
        <v>61</v>
      </c>
      <c r="I92">
        <v>0</v>
      </c>
      <c r="J92">
        <v>1.574387789</v>
      </c>
      <c r="K92">
        <v>0.71806216199999995</v>
      </c>
      <c r="L92">
        <v>2.5968313E-2</v>
      </c>
      <c r="M92">
        <v>9.2756033000000002E-2</v>
      </c>
      <c r="N92">
        <v>3.7115581039999999</v>
      </c>
      <c r="O92">
        <v>6.1266434189999996</v>
      </c>
    </row>
    <row r="93" spans="1:15" x14ac:dyDescent="0.4">
      <c r="A93">
        <v>6</v>
      </c>
      <c r="B93">
        <v>12</v>
      </c>
      <c r="C93">
        <v>7</v>
      </c>
      <c r="D93">
        <v>12</v>
      </c>
      <c r="E93">
        <v>9</v>
      </c>
      <c r="F93">
        <v>12</v>
      </c>
      <c r="G93">
        <v>58</v>
      </c>
      <c r="I93">
        <v>0</v>
      </c>
      <c r="J93">
        <v>21.037411930000001</v>
      </c>
      <c r="K93">
        <v>9.9732398999999999E-2</v>
      </c>
      <c r="L93">
        <v>0.74461722399999997</v>
      </c>
      <c r="M93">
        <v>6.4825535000000004E-2</v>
      </c>
      <c r="N93">
        <v>5.9884070999999997E-2</v>
      </c>
      <c r="O93">
        <v>22.01146078</v>
      </c>
    </row>
    <row r="94" spans="1:15" x14ac:dyDescent="0.4">
      <c r="A94">
        <v>7</v>
      </c>
      <c r="B94">
        <v>12</v>
      </c>
      <c r="C94">
        <v>7</v>
      </c>
      <c r="D94">
        <v>11</v>
      </c>
      <c r="E94">
        <v>9</v>
      </c>
      <c r="F94">
        <v>13</v>
      </c>
      <c r="G94">
        <v>59</v>
      </c>
      <c r="I94">
        <v>1.070023E-3</v>
      </c>
      <c r="J94">
        <v>7.1729800700000004</v>
      </c>
      <c r="K94">
        <v>0.12871313100000001</v>
      </c>
      <c r="L94">
        <v>2.3932695E-2</v>
      </c>
      <c r="M94">
        <v>1.1028051000000001E-2</v>
      </c>
      <c r="N94">
        <v>1.1899313929999999</v>
      </c>
      <c r="O94">
        <v>8.5315337180000004</v>
      </c>
    </row>
    <row r="95" spans="1:15" x14ac:dyDescent="0.4">
      <c r="A95">
        <v>6</v>
      </c>
      <c r="B95">
        <v>11</v>
      </c>
      <c r="C95">
        <v>7</v>
      </c>
      <c r="D95">
        <v>11</v>
      </c>
      <c r="E95">
        <v>9</v>
      </c>
      <c r="F95">
        <v>15</v>
      </c>
      <c r="G95">
        <v>57</v>
      </c>
      <c r="I95">
        <v>0</v>
      </c>
      <c r="J95">
        <v>0.118722439</v>
      </c>
      <c r="K95">
        <v>0.18745803799999999</v>
      </c>
      <c r="L95">
        <v>2.6929616999999999E-2</v>
      </c>
      <c r="M95">
        <v>4.6872853999999999E-2</v>
      </c>
      <c r="N95">
        <v>0.36027288400000002</v>
      </c>
      <c r="O95">
        <v>0.741254568</v>
      </c>
    </row>
    <row r="96" spans="1:15" x14ac:dyDescent="0.4">
      <c r="A96">
        <v>6</v>
      </c>
      <c r="B96">
        <v>13</v>
      </c>
      <c r="C96">
        <v>7</v>
      </c>
      <c r="D96">
        <v>11</v>
      </c>
      <c r="E96">
        <v>11</v>
      </c>
      <c r="F96">
        <v>15</v>
      </c>
      <c r="G96">
        <v>63</v>
      </c>
      <c r="I96">
        <v>0</v>
      </c>
      <c r="J96">
        <v>9.5849893089999991</v>
      </c>
      <c r="K96">
        <v>0.15364503900000001</v>
      </c>
      <c r="L96">
        <v>0.105707645</v>
      </c>
      <c r="M96">
        <v>1.558873892</v>
      </c>
      <c r="N96">
        <v>0.99039125400000005</v>
      </c>
      <c r="O96">
        <v>12.396485569999999</v>
      </c>
    </row>
    <row r="97" spans="1:15" x14ac:dyDescent="0.4">
      <c r="A97">
        <v>6</v>
      </c>
      <c r="B97">
        <v>12</v>
      </c>
      <c r="C97">
        <v>8</v>
      </c>
      <c r="D97">
        <v>12</v>
      </c>
      <c r="E97">
        <v>10</v>
      </c>
      <c r="F97">
        <v>14</v>
      </c>
      <c r="G97">
        <v>62</v>
      </c>
      <c r="I97">
        <v>0</v>
      </c>
      <c r="J97">
        <v>9.4555294510000003</v>
      </c>
      <c r="K97">
        <v>0.78789019599999999</v>
      </c>
      <c r="L97">
        <v>0.20247364000000001</v>
      </c>
      <c r="M97">
        <v>0.25725102399999999</v>
      </c>
      <c r="N97">
        <v>1.261673212</v>
      </c>
      <c r="O97">
        <v>11.96576881</v>
      </c>
    </row>
    <row r="98" spans="1:15" x14ac:dyDescent="0.4">
      <c r="A98">
        <v>6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62</v>
      </c>
      <c r="I98">
        <v>0</v>
      </c>
      <c r="J98">
        <v>3.2912230490000001</v>
      </c>
      <c r="K98">
        <v>0.989191771</v>
      </c>
      <c r="L98">
        <v>0.12970709799999999</v>
      </c>
      <c r="M98">
        <v>0.50675654400000003</v>
      </c>
      <c r="N98">
        <v>1.534006357</v>
      </c>
      <c r="O98">
        <v>6.4548220629999999</v>
      </c>
    </row>
    <row r="99" spans="1:15" x14ac:dyDescent="0.4">
      <c r="A99">
        <v>6</v>
      </c>
      <c r="B99">
        <v>11</v>
      </c>
      <c r="C99">
        <v>8</v>
      </c>
      <c r="D99">
        <v>10</v>
      </c>
      <c r="E99">
        <v>10</v>
      </c>
      <c r="F99">
        <v>16</v>
      </c>
      <c r="G99">
        <v>61</v>
      </c>
      <c r="I99">
        <v>0</v>
      </c>
      <c r="J99">
        <v>4.1982843880000003</v>
      </c>
      <c r="K99">
        <v>0.79750323300000003</v>
      </c>
      <c r="L99">
        <v>3.9451119999999998E-3</v>
      </c>
      <c r="M99">
        <v>0.32313370699999999</v>
      </c>
      <c r="N99">
        <v>2.529456615</v>
      </c>
      <c r="O99">
        <v>7.8573162559999998</v>
      </c>
    </row>
    <row r="100" spans="1:15" x14ac:dyDescent="0.4">
      <c r="A100">
        <v>6</v>
      </c>
      <c r="B100">
        <v>12</v>
      </c>
      <c r="C100">
        <v>7</v>
      </c>
      <c r="D100">
        <v>11</v>
      </c>
      <c r="E100">
        <v>7</v>
      </c>
      <c r="F100">
        <v>15</v>
      </c>
      <c r="G100">
        <v>58</v>
      </c>
      <c r="I100">
        <v>0</v>
      </c>
      <c r="J100">
        <v>12.287864920000001</v>
      </c>
      <c r="K100">
        <v>0.212431431</v>
      </c>
      <c r="L100">
        <v>8.5769653000000001E-2</v>
      </c>
      <c r="M100">
        <v>2.0449159999999999E-3</v>
      </c>
      <c r="N100">
        <v>1.8056933879999999</v>
      </c>
      <c r="O100">
        <v>14.39974737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8</v>
      </c>
      <c r="F101">
        <v>14</v>
      </c>
      <c r="G101">
        <v>59</v>
      </c>
      <c r="I101">
        <v>0</v>
      </c>
      <c r="J101">
        <v>0.124699593</v>
      </c>
      <c r="K101">
        <v>0.49866437899999999</v>
      </c>
      <c r="L101">
        <v>9.5744132999999995E-2</v>
      </c>
      <c r="M101">
        <v>2.9942990000000002E-3</v>
      </c>
      <c r="N101">
        <v>3.5102391239999999</v>
      </c>
      <c r="O101">
        <v>4.2372612949999997</v>
      </c>
    </row>
  </sheetData>
  <phoneticPr fontId="18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D908-1CE1-4FE9-A109-78C841BE3B79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7</v>
      </c>
      <c r="D2">
        <v>9</v>
      </c>
      <c r="E2">
        <v>10</v>
      </c>
      <c r="F2">
        <v>12</v>
      </c>
      <c r="G2">
        <v>56</v>
      </c>
      <c r="I2">
        <v>0</v>
      </c>
      <c r="J2">
        <v>4.0588388440000003</v>
      </c>
      <c r="K2">
        <v>0.17305374100000001</v>
      </c>
      <c r="L2">
        <v>4.9848560000000002E-3</v>
      </c>
      <c r="M2">
        <v>0.24241638200000001</v>
      </c>
      <c r="N2">
        <v>8.7766171000000004E-2</v>
      </c>
      <c r="O2">
        <v>4.579018831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11</v>
      </c>
      <c r="C3">
        <v>8</v>
      </c>
      <c r="D3">
        <v>11</v>
      </c>
      <c r="E3">
        <v>11</v>
      </c>
      <c r="F3">
        <v>13</v>
      </c>
      <c r="G3">
        <v>59</v>
      </c>
      <c r="I3">
        <v>9.9659000000000011E-4</v>
      </c>
      <c r="J3">
        <v>5.7071938510000004</v>
      </c>
      <c r="K3">
        <v>2.9628868100000001</v>
      </c>
      <c r="L3">
        <v>1.3969898E-2</v>
      </c>
      <c r="M3">
        <v>1.4546434880000001</v>
      </c>
      <c r="N3">
        <v>0.41289591799999997</v>
      </c>
      <c r="O3">
        <v>10.556535240000001</v>
      </c>
      <c r="Q3" s="1">
        <f>AVERAGE(O:O)</f>
        <v>21.685473858989997</v>
      </c>
      <c r="R3" s="1"/>
      <c r="S3" s="1">
        <f>AVERAGE(G:G)</f>
        <v>59.43</v>
      </c>
    </row>
    <row r="4" spans="1:19" x14ac:dyDescent="0.4">
      <c r="A4">
        <v>7</v>
      </c>
      <c r="B4">
        <v>11</v>
      </c>
      <c r="C4">
        <v>8</v>
      </c>
      <c r="D4">
        <v>12</v>
      </c>
      <c r="E4">
        <v>11</v>
      </c>
      <c r="F4">
        <v>15</v>
      </c>
      <c r="G4">
        <v>64</v>
      </c>
      <c r="I4">
        <v>9.9682799999999995E-4</v>
      </c>
      <c r="J4">
        <v>1.201126814</v>
      </c>
      <c r="K4">
        <v>0.36203098299999997</v>
      </c>
      <c r="L4">
        <v>0.26632642699999998</v>
      </c>
      <c r="M4">
        <v>1.0322289469999999</v>
      </c>
      <c r="N4">
        <v>2.4256374840000001</v>
      </c>
      <c r="O4">
        <v>5.291302204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8</v>
      </c>
      <c r="D5">
        <v>10</v>
      </c>
      <c r="E5">
        <v>11</v>
      </c>
      <c r="F5">
        <v>13</v>
      </c>
      <c r="G5">
        <v>60</v>
      </c>
      <c r="I5">
        <v>1.03426E-3</v>
      </c>
      <c r="J5">
        <v>13.190053219999999</v>
      </c>
      <c r="K5">
        <v>0.58593034700000002</v>
      </c>
      <c r="L5">
        <v>1.0919333E-2</v>
      </c>
      <c r="M5">
        <v>1.9527080059999999</v>
      </c>
      <c r="N5">
        <v>0.113315344</v>
      </c>
      <c r="O5">
        <v>15.85495925</v>
      </c>
      <c r="Q5" s="1">
        <f>_xlfn.STDEV.S(O:O)</f>
        <v>21.516489499117931</v>
      </c>
      <c r="R5" s="1"/>
      <c r="S5" s="1"/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15</v>
      </c>
      <c r="G6">
        <v>62</v>
      </c>
      <c r="I6">
        <v>1.0356899999999999E-3</v>
      </c>
      <c r="J6">
        <v>31.133163209999999</v>
      </c>
      <c r="K6">
        <v>0.18556022599999999</v>
      </c>
      <c r="L6">
        <v>9.2710972000000003E-2</v>
      </c>
      <c r="M6">
        <v>1.9305534360000001</v>
      </c>
      <c r="N6">
        <v>2.4301965239999999</v>
      </c>
      <c r="O6">
        <v>35.775172470000001</v>
      </c>
      <c r="Q6" s="1"/>
      <c r="R6" s="1"/>
      <c r="S6" s="1"/>
    </row>
    <row r="7" spans="1:19" x14ac:dyDescent="0.4">
      <c r="A7">
        <v>5</v>
      </c>
      <c r="B7">
        <v>11</v>
      </c>
      <c r="C7">
        <v>8</v>
      </c>
      <c r="D7">
        <v>11</v>
      </c>
      <c r="E7">
        <v>11</v>
      </c>
      <c r="F7">
        <v>14</v>
      </c>
      <c r="G7">
        <v>60</v>
      </c>
      <c r="I7">
        <v>0</v>
      </c>
      <c r="J7">
        <v>2.2071142199999998</v>
      </c>
      <c r="K7">
        <v>0.818818092</v>
      </c>
      <c r="L7">
        <v>2.6933432E-2</v>
      </c>
      <c r="M7">
        <v>1.0502481459999999</v>
      </c>
      <c r="N7">
        <v>0.53756260899999997</v>
      </c>
      <c r="O7">
        <v>4.6426200870000001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10</v>
      </c>
      <c r="E8">
        <v>9</v>
      </c>
      <c r="F8">
        <v>16</v>
      </c>
      <c r="G8">
        <v>62</v>
      </c>
      <c r="I8">
        <v>0</v>
      </c>
      <c r="J8">
        <v>16.832972760000001</v>
      </c>
      <c r="K8">
        <v>0.267359972</v>
      </c>
      <c r="L8">
        <v>4.2879343E-2</v>
      </c>
      <c r="M8">
        <v>5.2912951E-2</v>
      </c>
      <c r="N8">
        <v>8.5010747910000006</v>
      </c>
      <c r="O8">
        <v>25.702098370000002</v>
      </c>
      <c r="Q8" s="1"/>
      <c r="R8" s="1"/>
      <c r="S8" s="1"/>
    </row>
    <row r="9" spans="1:19" x14ac:dyDescent="0.4">
      <c r="A9">
        <v>7</v>
      </c>
      <c r="B9">
        <v>12</v>
      </c>
      <c r="C9">
        <v>8</v>
      </c>
      <c r="D9">
        <v>11</v>
      </c>
      <c r="E9">
        <v>9</v>
      </c>
      <c r="F9">
        <v>15</v>
      </c>
      <c r="G9">
        <v>62</v>
      </c>
      <c r="I9">
        <v>0</v>
      </c>
      <c r="J9">
        <v>7.9370083810000001</v>
      </c>
      <c r="K9">
        <v>0.87419152300000003</v>
      </c>
      <c r="L9">
        <v>9.8737240000000004E-2</v>
      </c>
      <c r="M9">
        <v>0.16057157499999999</v>
      </c>
      <c r="N9">
        <v>9.9649333949999992</v>
      </c>
      <c r="O9">
        <v>19.040429830000001</v>
      </c>
      <c r="Q9" s="1"/>
      <c r="R9" s="1"/>
      <c r="S9" s="1"/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9</v>
      </c>
      <c r="F10">
        <v>14</v>
      </c>
      <c r="G10">
        <v>60</v>
      </c>
      <c r="I10">
        <v>0</v>
      </c>
      <c r="J10">
        <v>26.70584655</v>
      </c>
      <c r="K10">
        <v>0.98147773699999996</v>
      </c>
      <c r="L10">
        <v>0.12562179600000001</v>
      </c>
      <c r="M10">
        <v>8.2776785000000005E-2</v>
      </c>
      <c r="N10">
        <v>1.4829468729999999</v>
      </c>
      <c r="O10">
        <v>29.38361192</v>
      </c>
      <c r="Q10" s="1"/>
      <c r="R10" s="1"/>
      <c r="S10" s="1"/>
    </row>
    <row r="11" spans="1:19" x14ac:dyDescent="0.4">
      <c r="A11">
        <v>5</v>
      </c>
      <c r="B11">
        <v>12</v>
      </c>
      <c r="C11">
        <v>8</v>
      </c>
      <c r="D11">
        <v>11</v>
      </c>
      <c r="E11">
        <v>11</v>
      </c>
      <c r="F11">
        <v>14</v>
      </c>
      <c r="G11">
        <v>61</v>
      </c>
      <c r="I11">
        <v>1.0418890000000001E-3</v>
      </c>
      <c r="J11">
        <v>84.417930839999997</v>
      </c>
      <c r="K11">
        <v>2.414626122</v>
      </c>
      <c r="L11">
        <v>2.0938635000000001E-2</v>
      </c>
      <c r="M11">
        <v>4.3410313130000002</v>
      </c>
      <c r="N11">
        <v>1.0228428839999999</v>
      </c>
      <c r="O11">
        <v>92.220410819999998</v>
      </c>
      <c r="Q11" s="1"/>
      <c r="R11" s="1"/>
      <c r="S11" s="1"/>
    </row>
    <row r="12" spans="1:19" x14ac:dyDescent="0.4">
      <c r="A12">
        <v>6</v>
      </c>
      <c r="B12">
        <v>11</v>
      </c>
      <c r="C12">
        <v>7</v>
      </c>
      <c r="D12">
        <v>12</v>
      </c>
      <c r="E12">
        <v>9</v>
      </c>
      <c r="F12">
        <v>15</v>
      </c>
      <c r="G12">
        <v>60</v>
      </c>
      <c r="I12">
        <v>9.9778200000000001E-4</v>
      </c>
      <c r="J12">
        <v>7.5983326440000001</v>
      </c>
      <c r="K12">
        <v>0.452790737</v>
      </c>
      <c r="L12">
        <v>1.1319196220000001</v>
      </c>
      <c r="M12">
        <v>8.8326692999999998E-2</v>
      </c>
      <c r="N12">
        <v>1.7561662199999999</v>
      </c>
      <c r="O12">
        <v>11.028533700000001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7</v>
      </c>
      <c r="D13">
        <v>11</v>
      </c>
      <c r="E13">
        <v>11</v>
      </c>
      <c r="F13">
        <v>15</v>
      </c>
      <c r="G13">
        <v>60</v>
      </c>
      <c r="I13">
        <v>1.0008809999999999E-3</v>
      </c>
      <c r="J13">
        <v>0.92092394799999999</v>
      </c>
      <c r="K13">
        <v>0.106714964</v>
      </c>
      <c r="L13">
        <v>0.189073086</v>
      </c>
      <c r="M13">
        <v>1.8168616289999999</v>
      </c>
      <c r="N13">
        <v>3.858521938</v>
      </c>
      <c r="O13">
        <v>6.8960845470000001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11</v>
      </c>
      <c r="E14">
        <v>9</v>
      </c>
      <c r="F14">
        <v>14</v>
      </c>
      <c r="G14">
        <v>59</v>
      </c>
      <c r="I14">
        <v>9.9825900000000004E-4</v>
      </c>
      <c r="J14">
        <v>11.88522053</v>
      </c>
      <c r="K14">
        <v>0.53608036000000003</v>
      </c>
      <c r="L14">
        <v>0.326167822</v>
      </c>
      <c r="M14">
        <v>0.18965125099999999</v>
      </c>
      <c r="N14">
        <v>2.548313856</v>
      </c>
      <c r="O14">
        <v>15.48842645</v>
      </c>
      <c r="Q14" s="1"/>
      <c r="R14" s="1"/>
      <c r="S14" s="1"/>
    </row>
    <row r="15" spans="1:19" x14ac:dyDescent="0.4">
      <c r="A15">
        <v>6</v>
      </c>
      <c r="B15">
        <v>12</v>
      </c>
      <c r="C15">
        <v>8</v>
      </c>
      <c r="D15">
        <v>11</v>
      </c>
      <c r="E15">
        <v>8</v>
      </c>
      <c r="F15">
        <v>13</v>
      </c>
      <c r="G15">
        <v>58</v>
      </c>
      <c r="I15">
        <v>9.9873499999999994E-4</v>
      </c>
      <c r="J15">
        <v>11.27146602</v>
      </c>
      <c r="K15">
        <v>0.42337584499999997</v>
      </c>
      <c r="L15">
        <v>0.100731373</v>
      </c>
      <c r="M15">
        <v>8.9774130000000001E-3</v>
      </c>
      <c r="N15">
        <v>0.63386225699999998</v>
      </c>
      <c r="O15">
        <v>12.443398480000001</v>
      </c>
      <c r="Q15" s="1"/>
      <c r="R15" s="1"/>
      <c r="S15" s="1"/>
    </row>
    <row r="16" spans="1:19" x14ac:dyDescent="0.4">
      <c r="A16">
        <v>4</v>
      </c>
      <c r="B16">
        <v>12</v>
      </c>
      <c r="C16">
        <v>7</v>
      </c>
      <c r="D16">
        <v>10</v>
      </c>
      <c r="E16">
        <v>9</v>
      </c>
      <c r="F16">
        <v>15</v>
      </c>
      <c r="G16">
        <v>57</v>
      </c>
      <c r="I16">
        <v>0</v>
      </c>
      <c r="J16">
        <v>11.438235280000001</v>
      </c>
      <c r="K16">
        <v>4.7812223000000001E-2</v>
      </c>
      <c r="L16">
        <v>1.0383129999999999E-3</v>
      </c>
      <c r="M16">
        <v>0.108645916</v>
      </c>
      <c r="N16">
        <v>16.521258119999999</v>
      </c>
      <c r="O16">
        <v>28.12000394</v>
      </c>
      <c r="Q16" s="1"/>
      <c r="R16" s="1"/>
      <c r="S16" s="1"/>
    </row>
    <row r="17" spans="1:19" x14ac:dyDescent="0.4">
      <c r="A17">
        <v>6</v>
      </c>
      <c r="B17">
        <v>12</v>
      </c>
      <c r="C17">
        <v>7</v>
      </c>
      <c r="D17">
        <v>11</v>
      </c>
      <c r="E17">
        <v>10</v>
      </c>
      <c r="F17">
        <v>15</v>
      </c>
      <c r="G17">
        <v>61</v>
      </c>
      <c r="I17">
        <v>9.9730499999999998E-4</v>
      </c>
      <c r="J17">
        <v>11.7238059</v>
      </c>
      <c r="K17">
        <v>5.3848981999999997E-2</v>
      </c>
      <c r="L17">
        <v>0.10272574399999999</v>
      </c>
      <c r="M17">
        <v>0.30075645400000001</v>
      </c>
      <c r="N17">
        <v>3.892231464</v>
      </c>
      <c r="O17">
        <v>16.085301879999999</v>
      </c>
      <c r="Q17" s="1"/>
      <c r="R17" s="1"/>
      <c r="S17" s="1"/>
    </row>
    <row r="18" spans="1:19" x14ac:dyDescent="0.4">
      <c r="A18">
        <v>6</v>
      </c>
      <c r="B18">
        <v>11</v>
      </c>
      <c r="C18">
        <v>7</v>
      </c>
      <c r="D18">
        <v>11</v>
      </c>
      <c r="E18">
        <v>10</v>
      </c>
      <c r="F18">
        <v>14</v>
      </c>
      <c r="G18">
        <v>59</v>
      </c>
      <c r="I18">
        <v>0</v>
      </c>
      <c r="J18">
        <v>11.653948310000001</v>
      </c>
      <c r="K18">
        <v>0.49247741699999997</v>
      </c>
      <c r="L18">
        <v>0.90420508399999999</v>
      </c>
      <c r="M18">
        <v>0.68381261800000004</v>
      </c>
      <c r="N18">
        <v>3.4005184169999998</v>
      </c>
      <c r="O18">
        <v>17.135920760000001</v>
      </c>
      <c r="Q18" s="1"/>
      <c r="R18" s="1" t="s">
        <v>29</v>
      </c>
      <c r="S18" s="1"/>
    </row>
    <row r="19" spans="1:19" x14ac:dyDescent="0.4">
      <c r="A19">
        <v>6</v>
      </c>
      <c r="B19">
        <v>11</v>
      </c>
      <c r="C19">
        <v>8</v>
      </c>
      <c r="D19">
        <v>10</v>
      </c>
      <c r="E19">
        <v>11</v>
      </c>
      <c r="F19">
        <v>14</v>
      </c>
      <c r="G19">
        <v>60</v>
      </c>
      <c r="I19">
        <v>0</v>
      </c>
      <c r="J19">
        <v>10.01952195</v>
      </c>
      <c r="K19">
        <v>0.80934977500000005</v>
      </c>
      <c r="L19">
        <v>5.2857875999999998E-2</v>
      </c>
      <c r="M19">
        <v>1.9498221870000001</v>
      </c>
      <c r="N19">
        <v>0.74220109000000001</v>
      </c>
      <c r="O19">
        <v>13.575767519999999</v>
      </c>
      <c r="Q19" s="1" t="s">
        <v>28</v>
      </c>
      <c r="R19" s="1">
        <f>COUNTIF(O:O,"&lt;=10")/COUNT(O:O)*100</f>
        <v>33</v>
      </c>
      <c r="S19" s="1"/>
    </row>
    <row r="20" spans="1:19" x14ac:dyDescent="0.4">
      <c r="A20">
        <v>7</v>
      </c>
      <c r="B20">
        <v>12</v>
      </c>
      <c r="C20">
        <v>5</v>
      </c>
      <c r="D20">
        <v>11</v>
      </c>
      <c r="E20">
        <v>9</v>
      </c>
      <c r="F20">
        <v>15</v>
      </c>
      <c r="G20">
        <v>59</v>
      </c>
      <c r="I20">
        <v>0</v>
      </c>
      <c r="J20">
        <v>27.62880397</v>
      </c>
      <c r="K20">
        <v>9.99689E-4</v>
      </c>
      <c r="L20">
        <v>8.5769176000000003E-2</v>
      </c>
      <c r="M20">
        <v>5.8882713000000003E-2</v>
      </c>
      <c r="N20">
        <v>4.8763058189999997</v>
      </c>
      <c r="O20">
        <v>32.654707190000003</v>
      </c>
      <c r="Q20" s="1" t="s">
        <v>30</v>
      </c>
      <c r="R20" s="1">
        <f>COUNTIF(O:O,"&lt;=5")/COUNT(O:O)*100</f>
        <v>13</v>
      </c>
      <c r="S20" s="1"/>
    </row>
    <row r="21" spans="1:19" x14ac:dyDescent="0.4">
      <c r="A21">
        <v>5</v>
      </c>
      <c r="B21">
        <v>11</v>
      </c>
      <c r="C21">
        <v>7</v>
      </c>
      <c r="D21">
        <v>11</v>
      </c>
      <c r="E21">
        <v>10</v>
      </c>
      <c r="F21">
        <v>14</v>
      </c>
      <c r="G21">
        <v>58</v>
      </c>
      <c r="I21">
        <v>0</v>
      </c>
      <c r="J21">
        <v>2.774523973</v>
      </c>
      <c r="K21">
        <v>0.139622211</v>
      </c>
      <c r="L21">
        <v>0.14863896400000001</v>
      </c>
      <c r="M21">
        <v>1.3352162839999999</v>
      </c>
      <c r="N21">
        <v>1.9319012170000001</v>
      </c>
      <c r="O21">
        <v>6.3368463520000002</v>
      </c>
      <c r="Q21" s="1" t="s">
        <v>31</v>
      </c>
      <c r="R21" s="1">
        <f>COUNTIF(O:O,"&lt;=3")/COUNT(O:O)*100</f>
        <v>3</v>
      </c>
      <c r="S21" s="1"/>
    </row>
    <row r="22" spans="1:19" x14ac:dyDescent="0.4">
      <c r="A22">
        <v>6</v>
      </c>
      <c r="B22">
        <v>13</v>
      </c>
      <c r="C22">
        <v>8</v>
      </c>
      <c r="D22">
        <v>11</v>
      </c>
      <c r="E22">
        <v>10</v>
      </c>
      <c r="F22">
        <v>14</v>
      </c>
      <c r="G22">
        <v>62</v>
      </c>
      <c r="I22">
        <v>0</v>
      </c>
      <c r="J22">
        <v>62.651653289999999</v>
      </c>
      <c r="K22">
        <v>1.592471838</v>
      </c>
      <c r="L22">
        <v>0.16156768799999999</v>
      </c>
      <c r="M22">
        <v>0.244446516</v>
      </c>
      <c r="N22">
        <v>0.23893737800000001</v>
      </c>
      <c r="O22">
        <v>64.891074419999995</v>
      </c>
      <c r="Q22" s="1" t="s">
        <v>32</v>
      </c>
      <c r="R22" s="1">
        <f>COUNTIF(O:O,"&lt;=2")/COUNT(O:O)*100</f>
        <v>1</v>
      </c>
      <c r="S22" s="1"/>
    </row>
    <row r="23" spans="1:19" x14ac:dyDescent="0.4">
      <c r="A23">
        <v>5</v>
      </c>
      <c r="B23">
        <v>10</v>
      </c>
      <c r="C23">
        <v>8</v>
      </c>
      <c r="D23">
        <v>11</v>
      </c>
      <c r="E23">
        <v>10</v>
      </c>
      <c r="F23">
        <v>14</v>
      </c>
      <c r="G23">
        <v>58</v>
      </c>
      <c r="I23">
        <v>0</v>
      </c>
      <c r="J23">
        <v>0.80834841700000004</v>
      </c>
      <c r="K23">
        <v>6.629813671</v>
      </c>
      <c r="L23">
        <v>0.65039491699999996</v>
      </c>
      <c r="M23">
        <v>0.43552780200000002</v>
      </c>
      <c r="N23">
        <v>0.10076737400000001</v>
      </c>
      <c r="O23">
        <v>8.6298129560000003</v>
      </c>
    </row>
    <row r="24" spans="1:19" x14ac:dyDescent="0.4">
      <c r="A24">
        <v>6</v>
      </c>
      <c r="B24">
        <v>9</v>
      </c>
      <c r="C24">
        <v>8</v>
      </c>
      <c r="D24">
        <v>12</v>
      </c>
      <c r="E24">
        <v>10</v>
      </c>
      <c r="F24">
        <v>14</v>
      </c>
      <c r="G24">
        <v>59</v>
      </c>
      <c r="I24">
        <v>0</v>
      </c>
      <c r="J24">
        <v>3.9892672999999997E-2</v>
      </c>
      <c r="K24">
        <v>1.1534752850000001</v>
      </c>
      <c r="L24">
        <v>1.2032735349999999</v>
      </c>
      <c r="M24">
        <v>0.38365817099999999</v>
      </c>
      <c r="N24">
        <v>1.46817255</v>
      </c>
      <c r="O24">
        <v>4.2524602409999996</v>
      </c>
    </row>
    <row r="25" spans="1:19" x14ac:dyDescent="0.4">
      <c r="A25">
        <v>6</v>
      </c>
      <c r="B25">
        <v>12</v>
      </c>
      <c r="C25">
        <v>8</v>
      </c>
      <c r="D25">
        <v>9</v>
      </c>
      <c r="E25">
        <v>10</v>
      </c>
      <c r="F25">
        <v>14</v>
      </c>
      <c r="G25">
        <v>59</v>
      </c>
      <c r="I25">
        <v>9.9706600000000001E-4</v>
      </c>
      <c r="J25">
        <v>22.28263879</v>
      </c>
      <c r="K25">
        <v>0.26591181800000002</v>
      </c>
      <c r="L25">
        <v>1.5959023999999999E-2</v>
      </c>
      <c r="M25">
        <v>0.556474209</v>
      </c>
      <c r="N25">
        <v>0.77771830600000003</v>
      </c>
      <c r="O25">
        <v>23.900749680000001</v>
      </c>
    </row>
    <row r="26" spans="1:19" x14ac:dyDescent="0.4">
      <c r="A26">
        <v>5</v>
      </c>
      <c r="B26">
        <v>12</v>
      </c>
      <c r="C26">
        <v>8</v>
      </c>
      <c r="D26">
        <v>12</v>
      </c>
      <c r="E26">
        <v>10</v>
      </c>
      <c r="F26">
        <v>15</v>
      </c>
      <c r="G26">
        <v>62</v>
      </c>
      <c r="I26">
        <v>0</v>
      </c>
      <c r="J26">
        <v>80.384139300000001</v>
      </c>
      <c r="K26">
        <v>1.8898134230000001</v>
      </c>
      <c r="L26">
        <v>0.38240265800000001</v>
      </c>
      <c r="M26">
        <v>0.30819892900000001</v>
      </c>
      <c r="N26">
        <v>4.1945962909999999</v>
      </c>
      <c r="O26">
        <v>87.164081569999993</v>
      </c>
    </row>
    <row r="27" spans="1:19" x14ac:dyDescent="0.4">
      <c r="A27">
        <v>6</v>
      </c>
      <c r="B27">
        <v>12</v>
      </c>
      <c r="C27">
        <v>8</v>
      </c>
      <c r="D27">
        <v>10</v>
      </c>
      <c r="E27">
        <v>10</v>
      </c>
      <c r="F27">
        <v>12</v>
      </c>
      <c r="G27">
        <v>58</v>
      </c>
      <c r="I27">
        <v>0</v>
      </c>
      <c r="J27">
        <v>12.62375426</v>
      </c>
      <c r="K27">
        <v>0.99934577899999999</v>
      </c>
      <c r="L27">
        <v>4.5930385999999997E-2</v>
      </c>
      <c r="M27">
        <v>0.431845427</v>
      </c>
      <c r="N27">
        <v>0.112699032</v>
      </c>
      <c r="O27">
        <v>14.21750975</v>
      </c>
    </row>
    <row r="28" spans="1:19" x14ac:dyDescent="0.4">
      <c r="A28">
        <v>6</v>
      </c>
      <c r="B28">
        <v>12</v>
      </c>
      <c r="C28">
        <v>8</v>
      </c>
      <c r="D28">
        <v>7</v>
      </c>
      <c r="E28">
        <v>11</v>
      </c>
      <c r="F28">
        <v>15</v>
      </c>
      <c r="G28">
        <v>59</v>
      </c>
      <c r="I28">
        <v>9.9659000000000011E-4</v>
      </c>
      <c r="J28">
        <v>8.7730433940000001</v>
      </c>
      <c r="K28">
        <v>1.022064447</v>
      </c>
      <c r="L28">
        <v>0</v>
      </c>
      <c r="M28">
        <v>3.104748726</v>
      </c>
      <c r="N28">
        <v>0.69764423399999997</v>
      </c>
      <c r="O28">
        <v>13.601485009999999</v>
      </c>
    </row>
    <row r="29" spans="1:19" x14ac:dyDescent="0.4">
      <c r="A29">
        <v>7</v>
      </c>
      <c r="B29">
        <v>11</v>
      </c>
      <c r="C29">
        <v>8</v>
      </c>
      <c r="D29">
        <v>10</v>
      </c>
      <c r="E29">
        <v>11</v>
      </c>
      <c r="F29">
        <v>12</v>
      </c>
      <c r="G29">
        <v>59</v>
      </c>
      <c r="I29">
        <v>0</v>
      </c>
      <c r="J29">
        <v>3.897804737</v>
      </c>
      <c r="K29">
        <v>0.50122165699999999</v>
      </c>
      <c r="L29">
        <v>9.3844414000000001E-2</v>
      </c>
      <c r="M29">
        <v>3.7226166730000001</v>
      </c>
      <c r="N29">
        <v>0.13862824400000001</v>
      </c>
      <c r="O29">
        <v>8.3580672739999997</v>
      </c>
    </row>
    <row r="30" spans="1:19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9.9659000000000011E-4</v>
      </c>
      <c r="J30">
        <v>14.4431262</v>
      </c>
      <c r="K30">
        <v>0.957221031</v>
      </c>
      <c r="L30">
        <v>0.119680166</v>
      </c>
      <c r="M30">
        <v>0.164561033</v>
      </c>
      <c r="N30">
        <v>1.4206094739999999</v>
      </c>
      <c r="O30">
        <v>17.108095169999999</v>
      </c>
    </row>
    <row r="31" spans="1:19" x14ac:dyDescent="0.4">
      <c r="A31">
        <v>6</v>
      </c>
      <c r="B31">
        <v>12</v>
      </c>
      <c r="C31">
        <v>8</v>
      </c>
      <c r="D31">
        <v>11</v>
      </c>
      <c r="E31">
        <v>10</v>
      </c>
      <c r="F31">
        <v>16</v>
      </c>
      <c r="G31">
        <v>63</v>
      </c>
      <c r="I31">
        <v>0</v>
      </c>
      <c r="J31">
        <v>2.9304518700000002</v>
      </c>
      <c r="K31">
        <v>1.4951467510000001</v>
      </c>
      <c r="L31">
        <v>0.39652848200000002</v>
      </c>
      <c r="M31">
        <v>0.31269216500000002</v>
      </c>
      <c r="N31">
        <v>2.0207600590000001</v>
      </c>
      <c r="O31">
        <v>7.1635587220000003</v>
      </c>
    </row>
    <row r="32" spans="1:19" x14ac:dyDescent="0.4">
      <c r="A32">
        <v>7</v>
      </c>
      <c r="B32">
        <v>12</v>
      </c>
      <c r="C32">
        <v>8</v>
      </c>
      <c r="D32">
        <v>11</v>
      </c>
      <c r="E32">
        <v>11</v>
      </c>
      <c r="F32">
        <v>15</v>
      </c>
      <c r="G32">
        <v>64</v>
      </c>
      <c r="I32">
        <v>0</v>
      </c>
      <c r="J32">
        <v>21.839645390000001</v>
      </c>
      <c r="K32">
        <v>2.1360173229999999</v>
      </c>
      <c r="L32">
        <v>0.15359020200000001</v>
      </c>
      <c r="M32">
        <v>1.6972045899999999</v>
      </c>
      <c r="N32">
        <v>6.4291048049999997</v>
      </c>
      <c r="O32">
        <v>32.260556219999998</v>
      </c>
    </row>
    <row r="33" spans="1:15" x14ac:dyDescent="0.4">
      <c r="A33">
        <v>6</v>
      </c>
      <c r="B33">
        <v>10</v>
      </c>
      <c r="C33">
        <v>8</v>
      </c>
      <c r="D33">
        <v>10</v>
      </c>
      <c r="E33">
        <v>10</v>
      </c>
      <c r="F33">
        <v>12</v>
      </c>
      <c r="G33">
        <v>56</v>
      </c>
      <c r="I33">
        <v>0</v>
      </c>
      <c r="J33">
        <v>3.8937329999999999E-2</v>
      </c>
      <c r="K33">
        <v>1.298227072</v>
      </c>
      <c r="L33">
        <v>2.6928902000000001E-2</v>
      </c>
      <c r="M33">
        <v>0.37713217700000001</v>
      </c>
      <c r="N33">
        <v>0.12629771200000001</v>
      </c>
      <c r="O33">
        <v>1.869518518</v>
      </c>
    </row>
    <row r="34" spans="1:15" x14ac:dyDescent="0.4">
      <c r="A34">
        <v>5</v>
      </c>
      <c r="B34">
        <v>11</v>
      </c>
      <c r="C34">
        <v>7</v>
      </c>
      <c r="D34">
        <v>11</v>
      </c>
      <c r="E34">
        <v>9</v>
      </c>
      <c r="F34">
        <v>13</v>
      </c>
      <c r="G34">
        <v>56</v>
      </c>
      <c r="I34">
        <v>0</v>
      </c>
      <c r="J34">
        <v>13.51945901</v>
      </c>
      <c r="K34">
        <v>0.39504194300000001</v>
      </c>
      <c r="L34">
        <v>0.71516013099999998</v>
      </c>
      <c r="M34">
        <v>0.16707325000000001</v>
      </c>
      <c r="N34">
        <v>3.4907579000000001E-2</v>
      </c>
      <c r="O34">
        <v>14.834555630000001</v>
      </c>
    </row>
    <row r="35" spans="1:15" x14ac:dyDescent="0.4">
      <c r="A35">
        <v>6</v>
      </c>
      <c r="B35">
        <v>12</v>
      </c>
      <c r="C35">
        <v>7</v>
      </c>
      <c r="D35">
        <v>11</v>
      </c>
      <c r="E35">
        <v>10</v>
      </c>
      <c r="F35">
        <v>15</v>
      </c>
      <c r="G35">
        <v>61</v>
      </c>
      <c r="I35">
        <v>0</v>
      </c>
      <c r="J35">
        <v>19.27709389</v>
      </c>
      <c r="K35">
        <v>6.6820859999999996E-2</v>
      </c>
      <c r="L35">
        <v>6.7409992000000002E-2</v>
      </c>
      <c r="M35">
        <v>0.24445080799999999</v>
      </c>
      <c r="N35">
        <v>3.7667503359999999</v>
      </c>
      <c r="O35">
        <v>23.432535649999998</v>
      </c>
    </row>
    <row r="36" spans="1:15" x14ac:dyDescent="0.4">
      <c r="A36">
        <v>6</v>
      </c>
      <c r="B36">
        <v>9</v>
      </c>
      <c r="C36">
        <v>7</v>
      </c>
      <c r="D36">
        <v>11</v>
      </c>
      <c r="E36">
        <v>10</v>
      </c>
      <c r="F36">
        <v>14</v>
      </c>
      <c r="G36">
        <v>57</v>
      </c>
      <c r="I36">
        <v>0</v>
      </c>
      <c r="J36">
        <v>0.101729393</v>
      </c>
      <c r="K36">
        <v>0.15458655399999999</v>
      </c>
      <c r="L36">
        <v>3.9892196999999997E-2</v>
      </c>
      <c r="M36">
        <v>0.696686268</v>
      </c>
      <c r="N36">
        <v>4.588737965</v>
      </c>
      <c r="O36">
        <v>5.6075608729999997</v>
      </c>
    </row>
    <row r="37" spans="1:15" x14ac:dyDescent="0.4">
      <c r="A37">
        <v>7</v>
      </c>
      <c r="B37">
        <v>11</v>
      </c>
      <c r="C37">
        <v>8</v>
      </c>
      <c r="D37">
        <v>12</v>
      </c>
      <c r="E37">
        <v>11</v>
      </c>
      <c r="F37">
        <v>13</v>
      </c>
      <c r="G37">
        <v>62</v>
      </c>
      <c r="I37">
        <v>9.9945099999999994E-4</v>
      </c>
      <c r="J37">
        <v>27.082961319999999</v>
      </c>
      <c r="K37">
        <v>0.32164621399999999</v>
      </c>
      <c r="L37">
        <v>0.523654222</v>
      </c>
      <c r="M37">
        <v>3.0977082249999999</v>
      </c>
      <c r="N37">
        <v>0.22110700599999999</v>
      </c>
      <c r="O37">
        <v>31.252014160000002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10</v>
      </c>
      <c r="F38">
        <v>13</v>
      </c>
      <c r="G38">
        <v>59</v>
      </c>
      <c r="I38">
        <v>0</v>
      </c>
      <c r="J38">
        <v>2.577220917</v>
      </c>
      <c r="K38">
        <v>0.304697514</v>
      </c>
      <c r="L38">
        <v>0.26828336699999999</v>
      </c>
      <c r="M38">
        <v>0.29678440099999998</v>
      </c>
      <c r="N38">
        <v>0.250919104</v>
      </c>
      <c r="O38">
        <v>3.6998462679999999</v>
      </c>
    </row>
    <row r="39" spans="1:15" x14ac:dyDescent="0.4">
      <c r="A39">
        <v>4</v>
      </c>
      <c r="B39">
        <v>11</v>
      </c>
      <c r="C39">
        <v>7</v>
      </c>
      <c r="D39">
        <v>10</v>
      </c>
      <c r="E39">
        <v>9</v>
      </c>
      <c r="F39">
        <v>15</v>
      </c>
      <c r="G39">
        <v>56</v>
      </c>
      <c r="I39">
        <v>0</v>
      </c>
      <c r="J39">
        <v>7.5253887180000003</v>
      </c>
      <c r="K39">
        <v>2.0959139000000002E-2</v>
      </c>
      <c r="L39">
        <v>0.174479246</v>
      </c>
      <c r="M39">
        <v>0.13660240200000001</v>
      </c>
      <c r="N39">
        <v>3.9602019789999998</v>
      </c>
      <c r="O39">
        <v>11.821647410000001</v>
      </c>
    </row>
    <row r="40" spans="1:15" x14ac:dyDescent="0.4">
      <c r="A40">
        <v>7</v>
      </c>
      <c r="B40">
        <v>12</v>
      </c>
      <c r="C40">
        <v>8</v>
      </c>
      <c r="D40">
        <v>12</v>
      </c>
      <c r="E40">
        <v>10</v>
      </c>
      <c r="F40">
        <v>13</v>
      </c>
      <c r="G40">
        <v>62</v>
      </c>
      <c r="I40">
        <v>9.9515900000000002E-4</v>
      </c>
      <c r="J40">
        <v>26.125334980000002</v>
      </c>
      <c r="K40">
        <v>3.028153181</v>
      </c>
      <c r="L40">
        <v>0.25540995599999999</v>
      </c>
      <c r="M40">
        <v>0.24485850300000001</v>
      </c>
      <c r="N40">
        <v>0.309526205</v>
      </c>
      <c r="O40">
        <v>29.968217129999999</v>
      </c>
    </row>
    <row r="41" spans="1:15" x14ac:dyDescent="0.4">
      <c r="A41">
        <v>7</v>
      </c>
      <c r="B41">
        <v>12</v>
      </c>
      <c r="C41">
        <v>8</v>
      </c>
      <c r="D41">
        <v>11</v>
      </c>
      <c r="E41">
        <v>9</v>
      </c>
      <c r="F41">
        <v>13</v>
      </c>
      <c r="G41">
        <v>60</v>
      </c>
      <c r="I41">
        <v>9.9945099999999994E-4</v>
      </c>
      <c r="J41">
        <v>43.691476110000004</v>
      </c>
      <c r="K41">
        <v>0.59952378299999998</v>
      </c>
      <c r="L41">
        <v>5.0863743000000003E-2</v>
      </c>
      <c r="M41">
        <v>2.8923035E-2</v>
      </c>
      <c r="N41">
        <v>3.7912473680000001</v>
      </c>
      <c r="O41">
        <v>48.165988679999998</v>
      </c>
    </row>
    <row r="42" spans="1:15" x14ac:dyDescent="0.4">
      <c r="A42">
        <v>6</v>
      </c>
      <c r="B42">
        <v>12</v>
      </c>
      <c r="C42">
        <v>8</v>
      </c>
      <c r="D42">
        <v>8</v>
      </c>
      <c r="E42">
        <v>9</v>
      </c>
      <c r="F42">
        <v>13</v>
      </c>
      <c r="G42">
        <v>55</v>
      </c>
      <c r="I42">
        <v>0</v>
      </c>
      <c r="J42">
        <v>19.920850519999998</v>
      </c>
      <c r="K42">
        <v>0.30303955100000002</v>
      </c>
      <c r="L42">
        <v>1.99461E-3</v>
      </c>
      <c r="M42">
        <v>0.113695621</v>
      </c>
      <c r="N42">
        <v>0.19502425200000001</v>
      </c>
      <c r="O42">
        <v>20.536559100000002</v>
      </c>
    </row>
    <row r="43" spans="1:15" x14ac:dyDescent="0.4">
      <c r="A43">
        <v>7</v>
      </c>
      <c r="B43">
        <v>11</v>
      </c>
      <c r="C43">
        <v>7</v>
      </c>
      <c r="D43">
        <v>10</v>
      </c>
      <c r="E43">
        <v>10</v>
      </c>
      <c r="F43">
        <v>13</v>
      </c>
      <c r="G43">
        <v>58</v>
      </c>
      <c r="I43">
        <v>0</v>
      </c>
      <c r="J43">
        <v>5.0867714880000001</v>
      </c>
      <c r="K43">
        <v>0.47226452800000002</v>
      </c>
      <c r="L43">
        <v>3.5953045000000003E-2</v>
      </c>
      <c r="M43">
        <v>0.47650313399999999</v>
      </c>
      <c r="N43">
        <v>0.56847977599999999</v>
      </c>
      <c r="O43">
        <v>6.6438739299999998</v>
      </c>
    </row>
    <row r="44" spans="1:15" x14ac:dyDescent="0.4">
      <c r="A44">
        <v>7</v>
      </c>
      <c r="B44">
        <v>11</v>
      </c>
      <c r="C44">
        <v>6</v>
      </c>
      <c r="D44">
        <v>9</v>
      </c>
      <c r="E44">
        <v>10</v>
      </c>
      <c r="F44">
        <v>14</v>
      </c>
      <c r="G44">
        <v>57</v>
      </c>
      <c r="I44">
        <v>0</v>
      </c>
      <c r="J44">
        <v>2.640163898</v>
      </c>
      <c r="K44">
        <v>0.109219313</v>
      </c>
      <c r="L44">
        <v>1.8949509E-2</v>
      </c>
      <c r="M44">
        <v>0.33310961700000002</v>
      </c>
      <c r="N44">
        <v>2.1389808650000002</v>
      </c>
      <c r="O44">
        <v>5.2453498840000004</v>
      </c>
    </row>
    <row r="45" spans="1:15" x14ac:dyDescent="0.4">
      <c r="A45">
        <v>5</v>
      </c>
      <c r="B45">
        <v>13</v>
      </c>
      <c r="C45">
        <v>7</v>
      </c>
      <c r="D45">
        <v>11</v>
      </c>
      <c r="E45">
        <v>10</v>
      </c>
      <c r="F45">
        <v>14</v>
      </c>
      <c r="G45">
        <v>59</v>
      </c>
      <c r="I45">
        <v>0</v>
      </c>
      <c r="J45">
        <v>45.097335100000002</v>
      </c>
      <c r="K45">
        <v>0.113209009</v>
      </c>
      <c r="L45">
        <v>0.19457340200000001</v>
      </c>
      <c r="M45">
        <v>0.18047738099999999</v>
      </c>
      <c r="N45">
        <v>8.1821202999999995E-2</v>
      </c>
      <c r="O45">
        <v>45.671320919999999</v>
      </c>
    </row>
    <row r="46" spans="1:15" x14ac:dyDescent="0.4">
      <c r="A46">
        <v>5</v>
      </c>
      <c r="B46">
        <v>11</v>
      </c>
      <c r="C46">
        <v>8</v>
      </c>
      <c r="D46">
        <v>10</v>
      </c>
      <c r="E46">
        <v>11</v>
      </c>
      <c r="F46">
        <v>13</v>
      </c>
      <c r="G46">
        <v>58</v>
      </c>
      <c r="I46">
        <v>0</v>
      </c>
      <c r="J46">
        <v>5.0463926790000002</v>
      </c>
      <c r="K46">
        <v>2.6731157300000001</v>
      </c>
      <c r="L46">
        <v>1.9962790000000001E-3</v>
      </c>
      <c r="M46">
        <v>3.3252341749999998</v>
      </c>
      <c r="N46">
        <v>9.9802000000000007E-4</v>
      </c>
      <c r="O46">
        <v>11.05471444</v>
      </c>
    </row>
    <row r="47" spans="1:15" x14ac:dyDescent="0.4">
      <c r="A47">
        <v>7</v>
      </c>
      <c r="B47">
        <v>11</v>
      </c>
      <c r="C47">
        <v>7</v>
      </c>
      <c r="D47">
        <v>11</v>
      </c>
      <c r="E47">
        <v>9</v>
      </c>
      <c r="F47">
        <v>15</v>
      </c>
      <c r="G47">
        <v>60</v>
      </c>
      <c r="I47">
        <v>0</v>
      </c>
      <c r="J47">
        <v>2.0691137309999998</v>
      </c>
      <c r="K47">
        <v>0.98950529099999995</v>
      </c>
      <c r="L47">
        <v>0.97212290800000001</v>
      </c>
      <c r="M47">
        <v>6.7858695999999996E-2</v>
      </c>
      <c r="N47">
        <v>2.4685328009999998</v>
      </c>
      <c r="O47">
        <v>6.5700564379999999</v>
      </c>
    </row>
    <row r="48" spans="1:15" x14ac:dyDescent="0.4">
      <c r="A48">
        <v>7</v>
      </c>
      <c r="B48">
        <v>11</v>
      </c>
      <c r="C48">
        <v>8</v>
      </c>
      <c r="D48">
        <v>11</v>
      </c>
      <c r="E48">
        <v>9</v>
      </c>
      <c r="F48">
        <v>14</v>
      </c>
      <c r="G48">
        <v>60</v>
      </c>
      <c r="I48">
        <v>0</v>
      </c>
      <c r="J48">
        <v>1.7815172669999999</v>
      </c>
      <c r="K48">
        <v>1.289897442</v>
      </c>
      <c r="L48">
        <v>1.0159978869999999</v>
      </c>
      <c r="M48">
        <v>7.0182085000000005E-2</v>
      </c>
      <c r="N48">
        <v>0.46491360700000001</v>
      </c>
      <c r="O48">
        <v>4.626459122</v>
      </c>
    </row>
    <row r="49" spans="1:15" x14ac:dyDescent="0.4">
      <c r="A49">
        <v>7</v>
      </c>
      <c r="B49">
        <v>11</v>
      </c>
      <c r="C49">
        <v>8</v>
      </c>
      <c r="D49">
        <v>11</v>
      </c>
      <c r="E49">
        <v>10</v>
      </c>
      <c r="F49">
        <v>12</v>
      </c>
      <c r="G49">
        <v>59</v>
      </c>
      <c r="I49">
        <v>9.9730499999999998E-4</v>
      </c>
      <c r="J49">
        <v>29.16563725</v>
      </c>
      <c r="K49">
        <v>2.169323683</v>
      </c>
      <c r="L49">
        <v>0.10575628300000001</v>
      </c>
      <c r="M49">
        <v>0.155542612</v>
      </c>
      <c r="N49">
        <v>5.9859750000000001E-3</v>
      </c>
      <c r="O49">
        <v>31.607236149999999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0</v>
      </c>
      <c r="J50">
        <v>28.969415189999999</v>
      </c>
      <c r="K50">
        <v>0.70690465000000002</v>
      </c>
      <c r="L50">
        <v>3.9892672999999997E-2</v>
      </c>
      <c r="M50">
        <v>2.0943165E-2</v>
      </c>
      <c r="N50">
        <v>3.7659561629999998</v>
      </c>
      <c r="O50">
        <v>33.506105419999997</v>
      </c>
    </row>
    <row r="51" spans="1:15" x14ac:dyDescent="0.4">
      <c r="A51">
        <v>7</v>
      </c>
      <c r="B51">
        <v>12</v>
      </c>
      <c r="C51">
        <v>5</v>
      </c>
      <c r="D51">
        <v>11</v>
      </c>
      <c r="E51">
        <v>10</v>
      </c>
      <c r="F51">
        <v>14</v>
      </c>
      <c r="G51">
        <v>59</v>
      </c>
      <c r="I51">
        <v>1.995564E-3</v>
      </c>
      <c r="J51">
        <v>42.615123990000001</v>
      </c>
      <c r="K51">
        <v>9.9563600000000005E-4</v>
      </c>
      <c r="L51">
        <v>3.7900448000000003E-2</v>
      </c>
      <c r="M51">
        <v>0.16655302</v>
      </c>
      <c r="N51">
        <v>0.16954708099999999</v>
      </c>
      <c r="O51">
        <v>42.9941113</v>
      </c>
    </row>
    <row r="52" spans="1:15" x14ac:dyDescent="0.4">
      <c r="A52">
        <v>8</v>
      </c>
      <c r="B52">
        <v>12</v>
      </c>
      <c r="C52">
        <v>8</v>
      </c>
      <c r="D52">
        <v>10</v>
      </c>
      <c r="E52">
        <v>10</v>
      </c>
      <c r="F52">
        <v>15</v>
      </c>
      <c r="G52">
        <v>62</v>
      </c>
      <c r="I52">
        <v>9.9659000000000011E-4</v>
      </c>
      <c r="J52">
        <v>8.6273035999999994</v>
      </c>
      <c r="K52">
        <v>3.5419211389999998</v>
      </c>
      <c r="L52">
        <v>0.14466261899999999</v>
      </c>
      <c r="M52">
        <v>0.67845964400000003</v>
      </c>
      <c r="N52">
        <v>1.242151022</v>
      </c>
      <c r="O52">
        <v>14.236492630000001</v>
      </c>
    </row>
    <row r="53" spans="1:15" x14ac:dyDescent="0.4">
      <c r="A53">
        <v>6</v>
      </c>
      <c r="B53">
        <v>11</v>
      </c>
      <c r="C53">
        <v>8</v>
      </c>
      <c r="D53">
        <v>11</v>
      </c>
      <c r="E53">
        <v>7</v>
      </c>
      <c r="F53">
        <v>14</v>
      </c>
      <c r="G53">
        <v>57</v>
      </c>
      <c r="I53">
        <v>1.0309220000000001E-3</v>
      </c>
      <c r="J53">
        <v>0.55056119000000003</v>
      </c>
      <c r="K53">
        <v>3.8197815419999999</v>
      </c>
      <c r="L53">
        <v>9.7699642000000003E-2</v>
      </c>
      <c r="M53">
        <v>1.9931789999999999E-3</v>
      </c>
      <c r="N53">
        <v>3.0729043479999998</v>
      </c>
      <c r="O53">
        <v>7.5469663139999996</v>
      </c>
    </row>
    <row r="54" spans="1:15" x14ac:dyDescent="0.4">
      <c r="A54">
        <v>7</v>
      </c>
      <c r="B54">
        <v>11</v>
      </c>
      <c r="C54">
        <v>7</v>
      </c>
      <c r="D54">
        <v>12</v>
      </c>
      <c r="E54">
        <v>11</v>
      </c>
      <c r="F54">
        <v>15</v>
      </c>
      <c r="G54">
        <v>63</v>
      </c>
      <c r="I54">
        <v>0</v>
      </c>
      <c r="J54">
        <v>18.349124190000001</v>
      </c>
      <c r="K54">
        <v>7.2811604000000002E-2</v>
      </c>
      <c r="L54">
        <v>0.65338373199999999</v>
      </c>
      <c r="M54">
        <v>2.6573963169999999</v>
      </c>
      <c r="N54">
        <v>0.54854702899999996</v>
      </c>
      <c r="O54">
        <v>22.283179520000001</v>
      </c>
    </row>
    <row r="55" spans="1:15" x14ac:dyDescent="0.4">
      <c r="A55">
        <v>6</v>
      </c>
      <c r="B55">
        <v>12</v>
      </c>
      <c r="C55">
        <v>8</v>
      </c>
      <c r="D55">
        <v>8</v>
      </c>
      <c r="E55">
        <v>10</v>
      </c>
      <c r="F55">
        <v>15</v>
      </c>
      <c r="G55">
        <v>59</v>
      </c>
      <c r="I55">
        <v>0</v>
      </c>
      <c r="J55">
        <v>8.0263886450000008</v>
      </c>
      <c r="K55">
        <v>1.458193541</v>
      </c>
      <c r="L55">
        <v>9.9730499999999998E-4</v>
      </c>
      <c r="M55">
        <v>0.40791845300000001</v>
      </c>
      <c r="N55">
        <v>2.339966059</v>
      </c>
      <c r="O55">
        <v>12.23641658</v>
      </c>
    </row>
    <row r="56" spans="1:15" x14ac:dyDescent="0.4">
      <c r="A56">
        <v>6</v>
      </c>
      <c r="B56">
        <v>12</v>
      </c>
      <c r="C56">
        <v>7</v>
      </c>
      <c r="D56">
        <v>12</v>
      </c>
      <c r="E56">
        <v>11</v>
      </c>
      <c r="F56">
        <v>13</v>
      </c>
      <c r="G56">
        <v>61</v>
      </c>
      <c r="I56">
        <v>1.031637E-3</v>
      </c>
      <c r="J56">
        <v>46.547216419999998</v>
      </c>
      <c r="K56">
        <v>2.8922080999999999E-2</v>
      </c>
      <c r="L56">
        <v>0.50968480100000002</v>
      </c>
      <c r="M56">
        <v>1.0695021149999999</v>
      </c>
      <c r="N56">
        <v>0.40790963200000002</v>
      </c>
      <c r="O56">
        <v>48.568208220000002</v>
      </c>
    </row>
    <row r="57" spans="1:15" x14ac:dyDescent="0.4">
      <c r="A57">
        <v>6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61</v>
      </c>
      <c r="I57">
        <v>9.9635099999999992E-4</v>
      </c>
      <c r="J57">
        <v>6.0382695200000001</v>
      </c>
      <c r="K57">
        <v>3.1690349580000001</v>
      </c>
      <c r="L57">
        <v>0.183509111</v>
      </c>
      <c r="M57">
        <v>0.41691088700000001</v>
      </c>
      <c r="N57">
        <v>8.8762521999999996E-2</v>
      </c>
      <c r="O57">
        <v>9.9004733559999991</v>
      </c>
    </row>
    <row r="58" spans="1:15" x14ac:dyDescent="0.4">
      <c r="A58">
        <v>6</v>
      </c>
      <c r="B58">
        <v>11</v>
      </c>
      <c r="C58">
        <v>9</v>
      </c>
      <c r="D58">
        <v>9</v>
      </c>
      <c r="E58">
        <v>10</v>
      </c>
      <c r="F58">
        <v>13</v>
      </c>
      <c r="G58">
        <v>58</v>
      </c>
      <c r="I58">
        <v>9.9754300000000004E-4</v>
      </c>
      <c r="J58">
        <v>2.537951708</v>
      </c>
      <c r="K58">
        <v>2.9649391170000001</v>
      </c>
      <c r="L58">
        <v>2.0994186000000001E-2</v>
      </c>
      <c r="M58">
        <v>0.63647127199999998</v>
      </c>
      <c r="N58">
        <v>0.55709409700000001</v>
      </c>
      <c r="O58">
        <v>6.7184479240000003</v>
      </c>
    </row>
    <row r="59" spans="1:15" x14ac:dyDescent="0.4">
      <c r="A59">
        <v>7</v>
      </c>
      <c r="B59">
        <v>12</v>
      </c>
      <c r="C59">
        <v>7</v>
      </c>
      <c r="D59">
        <v>12</v>
      </c>
      <c r="E59">
        <v>10</v>
      </c>
      <c r="F59">
        <v>15</v>
      </c>
      <c r="G59">
        <v>63</v>
      </c>
      <c r="I59">
        <v>0</v>
      </c>
      <c r="J59">
        <v>18.329216479999999</v>
      </c>
      <c r="K59">
        <v>0.275305986</v>
      </c>
      <c r="L59">
        <v>0.68176937100000001</v>
      </c>
      <c r="M59">
        <v>0.17353534700000001</v>
      </c>
      <c r="N59">
        <v>2.081327677</v>
      </c>
      <c r="O59">
        <v>21.545185799999999</v>
      </c>
    </row>
    <row r="60" spans="1:15" x14ac:dyDescent="0.4">
      <c r="A60">
        <v>5</v>
      </c>
      <c r="B60">
        <v>11</v>
      </c>
      <c r="C60">
        <v>7</v>
      </c>
      <c r="D60">
        <v>11</v>
      </c>
      <c r="E60">
        <v>9</v>
      </c>
      <c r="F60">
        <v>13</v>
      </c>
      <c r="G60">
        <v>56</v>
      </c>
      <c r="I60">
        <v>0</v>
      </c>
      <c r="J60">
        <v>2.3867404460000001</v>
      </c>
      <c r="K60">
        <v>0.119699717</v>
      </c>
      <c r="L60">
        <v>0.316622972</v>
      </c>
      <c r="M60">
        <v>6.3919066999999996E-2</v>
      </c>
      <c r="N60">
        <v>0.13563656800000001</v>
      </c>
      <c r="O60">
        <v>3.026498556</v>
      </c>
    </row>
    <row r="61" spans="1:15" x14ac:dyDescent="0.4">
      <c r="A61">
        <v>8</v>
      </c>
      <c r="B61">
        <v>11</v>
      </c>
      <c r="C61">
        <v>7</v>
      </c>
      <c r="D61">
        <v>8</v>
      </c>
      <c r="E61">
        <v>8</v>
      </c>
      <c r="F61">
        <v>15</v>
      </c>
      <c r="G61">
        <v>57</v>
      </c>
      <c r="I61">
        <v>9.9635099999999992E-4</v>
      </c>
      <c r="J61">
        <v>2.1264476779999999</v>
      </c>
      <c r="K61">
        <v>0.37604689600000002</v>
      </c>
      <c r="L61">
        <v>9.9921199999999997E-4</v>
      </c>
      <c r="M61">
        <v>7.9817770000000007E-3</v>
      </c>
      <c r="N61">
        <v>1.2064006329999999</v>
      </c>
      <c r="O61">
        <v>3.7228138450000001</v>
      </c>
    </row>
    <row r="62" spans="1:15" x14ac:dyDescent="0.4">
      <c r="A62">
        <v>7</v>
      </c>
      <c r="B62">
        <v>11</v>
      </c>
      <c r="C62">
        <v>9</v>
      </c>
      <c r="D62">
        <v>11</v>
      </c>
      <c r="E62">
        <v>10</v>
      </c>
      <c r="F62">
        <v>13</v>
      </c>
      <c r="G62">
        <v>61</v>
      </c>
      <c r="I62">
        <v>0</v>
      </c>
      <c r="J62">
        <v>1.8989300730000001</v>
      </c>
      <c r="K62">
        <v>10.931328540000001</v>
      </c>
      <c r="L62">
        <v>0.13862991299999999</v>
      </c>
      <c r="M62">
        <v>0.46375966099999999</v>
      </c>
      <c r="N62">
        <v>0.19805526700000001</v>
      </c>
      <c r="O62">
        <v>13.639654869999999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11</v>
      </c>
      <c r="G63">
        <v>59</v>
      </c>
      <c r="I63">
        <v>0</v>
      </c>
      <c r="J63">
        <v>110.49739889999999</v>
      </c>
      <c r="K63">
        <v>0.58955144900000001</v>
      </c>
      <c r="L63">
        <v>0.66465878499999997</v>
      </c>
      <c r="M63">
        <v>0.132694483</v>
      </c>
      <c r="N63">
        <v>5.2896499999999999E-2</v>
      </c>
      <c r="O63">
        <v>111.9400966</v>
      </c>
    </row>
    <row r="64" spans="1:15" x14ac:dyDescent="0.4">
      <c r="A64">
        <v>6</v>
      </c>
      <c r="B64">
        <v>10</v>
      </c>
      <c r="C64">
        <v>8</v>
      </c>
      <c r="D64">
        <v>12</v>
      </c>
      <c r="E64">
        <v>9</v>
      </c>
      <c r="F64">
        <v>13</v>
      </c>
      <c r="G64">
        <v>58</v>
      </c>
      <c r="I64">
        <v>0</v>
      </c>
      <c r="J64">
        <v>0.67132115400000003</v>
      </c>
      <c r="K64">
        <v>1.8103189470000001</v>
      </c>
      <c r="L64">
        <v>1.8669154640000001</v>
      </c>
      <c r="M64">
        <v>6.2831401999999995E-2</v>
      </c>
      <c r="N64">
        <v>0.22789859800000001</v>
      </c>
      <c r="O64">
        <v>4.6482193470000004</v>
      </c>
    </row>
    <row r="65" spans="1:15" x14ac:dyDescent="0.4">
      <c r="A65">
        <v>6</v>
      </c>
      <c r="B65">
        <v>13</v>
      </c>
      <c r="C65">
        <v>7</v>
      </c>
      <c r="D65">
        <v>11</v>
      </c>
      <c r="E65">
        <v>10</v>
      </c>
      <c r="F65">
        <v>15</v>
      </c>
      <c r="G65">
        <v>62</v>
      </c>
      <c r="I65">
        <v>9.9635099999999992E-4</v>
      </c>
      <c r="J65">
        <v>83.003358129999995</v>
      </c>
      <c r="K65">
        <v>0.148625851</v>
      </c>
      <c r="L65">
        <v>6.1833143E-2</v>
      </c>
      <c r="M65">
        <v>0.54148531</v>
      </c>
      <c r="N65">
        <v>1.135775805</v>
      </c>
      <c r="O65">
        <v>84.898058649999996</v>
      </c>
    </row>
    <row r="66" spans="1:15" x14ac:dyDescent="0.4">
      <c r="A66">
        <v>7</v>
      </c>
      <c r="B66">
        <v>11</v>
      </c>
      <c r="C66">
        <v>7</v>
      </c>
      <c r="D66">
        <v>11</v>
      </c>
      <c r="E66">
        <v>9</v>
      </c>
      <c r="F66">
        <v>15</v>
      </c>
      <c r="G66">
        <v>60</v>
      </c>
      <c r="I66">
        <v>1.000166E-3</v>
      </c>
      <c r="J66">
        <v>2.2597558499999999</v>
      </c>
      <c r="K66">
        <v>0.80730295200000002</v>
      </c>
      <c r="L66">
        <v>0.406912565</v>
      </c>
      <c r="M66">
        <v>0.18450713199999999</v>
      </c>
      <c r="N66">
        <v>1.9772341250000001</v>
      </c>
      <c r="O66">
        <v>5.6386585240000002</v>
      </c>
    </row>
    <row r="67" spans="1:15" x14ac:dyDescent="0.4">
      <c r="A67">
        <v>7</v>
      </c>
      <c r="B67">
        <v>12</v>
      </c>
      <c r="C67">
        <v>7</v>
      </c>
      <c r="D67">
        <v>11</v>
      </c>
      <c r="E67">
        <v>10</v>
      </c>
      <c r="F67">
        <v>15</v>
      </c>
      <c r="G67">
        <v>62</v>
      </c>
      <c r="I67">
        <v>0</v>
      </c>
      <c r="J67">
        <v>36.468062400000001</v>
      </c>
      <c r="K67">
        <v>6.3828944999999998E-2</v>
      </c>
      <c r="L67">
        <v>0.52051544199999999</v>
      </c>
      <c r="M67">
        <v>0.146670103</v>
      </c>
      <c r="N67">
        <v>0.85635447499999995</v>
      </c>
      <c r="O67">
        <v>38.059355019999998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11</v>
      </c>
      <c r="G68">
        <v>58</v>
      </c>
      <c r="I68">
        <v>9.9587400000000011E-4</v>
      </c>
      <c r="J68">
        <v>9.8219094279999997</v>
      </c>
      <c r="K68">
        <v>1.9496309759999999</v>
      </c>
      <c r="L68">
        <v>0.25080323199999999</v>
      </c>
      <c r="M68">
        <v>0.21349549300000001</v>
      </c>
      <c r="N68">
        <v>1.2964487E-2</v>
      </c>
      <c r="O68">
        <v>12.251754760000001</v>
      </c>
    </row>
    <row r="69" spans="1:15" x14ac:dyDescent="0.4">
      <c r="A69">
        <v>7</v>
      </c>
      <c r="B69">
        <v>12</v>
      </c>
      <c r="C69">
        <v>7</v>
      </c>
      <c r="D69">
        <v>11</v>
      </c>
      <c r="E69">
        <v>10</v>
      </c>
      <c r="F69">
        <v>14</v>
      </c>
      <c r="G69">
        <v>60</v>
      </c>
      <c r="I69">
        <v>9.9635099999999992E-4</v>
      </c>
      <c r="J69">
        <v>65.480956789999993</v>
      </c>
      <c r="K69">
        <v>0.227873087</v>
      </c>
      <c r="L69">
        <v>0.87714242899999995</v>
      </c>
      <c r="M69">
        <v>0.56658840200000005</v>
      </c>
      <c r="N69">
        <v>2.3263909819999999</v>
      </c>
      <c r="O69">
        <v>69.488874199999998</v>
      </c>
    </row>
    <row r="70" spans="1:15" x14ac:dyDescent="0.4">
      <c r="A70">
        <v>6</v>
      </c>
      <c r="B70">
        <v>12</v>
      </c>
      <c r="C70">
        <v>8</v>
      </c>
      <c r="D70">
        <v>10</v>
      </c>
      <c r="E70">
        <v>8</v>
      </c>
      <c r="F70">
        <v>14</v>
      </c>
      <c r="G70">
        <v>58</v>
      </c>
      <c r="I70">
        <v>9.9682799999999995E-4</v>
      </c>
      <c r="J70">
        <v>33.93872142</v>
      </c>
      <c r="K70">
        <v>0.54305720300000004</v>
      </c>
      <c r="L70">
        <v>5.1863194000000001E-2</v>
      </c>
      <c r="M70">
        <v>3.988981E-3</v>
      </c>
      <c r="N70">
        <v>1.073753119</v>
      </c>
      <c r="O70">
        <v>35.614375109999997</v>
      </c>
    </row>
    <row r="71" spans="1:15" x14ac:dyDescent="0.4">
      <c r="A71">
        <v>7</v>
      </c>
      <c r="B71">
        <v>12</v>
      </c>
      <c r="C71">
        <v>8</v>
      </c>
      <c r="D71">
        <v>11</v>
      </c>
      <c r="E71">
        <v>10</v>
      </c>
      <c r="F71">
        <v>13</v>
      </c>
      <c r="G71">
        <v>61</v>
      </c>
      <c r="I71">
        <v>0</v>
      </c>
      <c r="J71">
        <v>11.21370387</v>
      </c>
      <c r="K71">
        <v>3.3479053969999999</v>
      </c>
      <c r="L71">
        <v>0.90708518000000005</v>
      </c>
      <c r="M71">
        <v>0.21542787599999999</v>
      </c>
      <c r="N71">
        <v>2.7696371000000001E-2</v>
      </c>
      <c r="O71">
        <v>15.71383095</v>
      </c>
    </row>
    <row r="72" spans="1:15" x14ac:dyDescent="0.4">
      <c r="A72">
        <v>6</v>
      </c>
      <c r="B72">
        <v>12</v>
      </c>
      <c r="C72">
        <v>7</v>
      </c>
      <c r="D72">
        <v>8</v>
      </c>
      <c r="E72">
        <v>11</v>
      </c>
      <c r="F72">
        <v>12</v>
      </c>
      <c r="G72">
        <v>56</v>
      </c>
      <c r="I72">
        <v>0</v>
      </c>
      <c r="J72">
        <v>32.129894729999997</v>
      </c>
      <c r="K72">
        <v>0.32265043300000001</v>
      </c>
      <c r="L72">
        <v>1.0972261000000001E-2</v>
      </c>
      <c r="M72">
        <v>1.131005764</v>
      </c>
      <c r="N72">
        <v>0.15563201900000001</v>
      </c>
      <c r="O72">
        <v>33.755169629999997</v>
      </c>
    </row>
    <row r="73" spans="1:15" x14ac:dyDescent="0.4">
      <c r="A73">
        <v>6</v>
      </c>
      <c r="B73">
        <v>11</v>
      </c>
      <c r="C73">
        <v>8</v>
      </c>
      <c r="D73">
        <v>11</v>
      </c>
      <c r="E73">
        <v>10</v>
      </c>
      <c r="F73">
        <v>16</v>
      </c>
      <c r="G73">
        <v>62</v>
      </c>
      <c r="I73">
        <v>9.9825900000000004E-4</v>
      </c>
      <c r="J73">
        <v>0.48327994299999999</v>
      </c>
      <c r="K73">
        <v>3.099375486</v>
      </c>
      <c r="L73">
        <v>4.6918153999999997E-2</v>
      </c>
      <c r="M73">
        <v>0.23702764500000001</v>
      </c>
      <c r="N73">
        <v>13.61219168</v>
      </c>
      <c r="O73">
        <v>17.481745719999999</v>
      </c>
    </row>
    <row r="74" spans="1:15" x14ac:dyDescent="0.4">
      <c r="A74">
        <v>7</v>
      </c>
      <c r="B74">
        <v>11</v>
      </c>
      <c r="C74">
        <v>8</v>
      </c>
      <c r="D74">
        <v>11</v>
      </c>
      <c r="E74">
        <v>10</v>
      </c>
      <c r="F74">
        <v>10</v>
      </c>
      <c r="G74">
        <v>57</v>
      </c>
      <c r="I74">
        <v>2.03228E-3</v>
      </c>
      <c r="J74">
        <v>24.156001570000001</v>
      </c>
      <c r="K74">
        <v>1.2632760999999999</v>
      </c>
      <c r="L74">
        <v>8.8273048000000007E-2</v>
      </c>
      <c r="M74">
        <v>0.41396617899999999</v>
      </c>
      <c r="N74">
        <v>3.938675E-3</v>
      </c>
      <c r="O74">
        <v>25.93148017</v>
      </c>
    </row>
    <row r="75" spans="1:15" x14ac:dyDescent="0.4">
      <c r="A75">
        <v>7</v>
      </c>
      <c r="B75">
        <v>12</v>
      </c>
      <c r="C75">
        <v>8</v>
      </c>
      <c r="D75">
        <v>11</v>
      </c>
      <c r="E75">
        <v>10</v>
      </c>
      <c r="F75">
        <v>13</v>
      </c>
      <c r="G75">
        <v>60</v>
      </c>
      <c r="I75">
        <v>0</v>
      </c>
      <c r="J75">
        <v>16.1983459</v>
      </c>
      <c r="K75">
        <v>0.73258542999999998</v>
      </c>
      <c r="L75">
        <v>0.27681303000000002</v>
      </c>
      <c r="M75">
        <v>0.45040464400000002</v>
      </c>
      <c r="N75">
        <v>1.0387225149999999</v>
      </c>
      <c r="O75">
        <v>18.70385194</v>
      </c>
    </row>
    <row r="76" spans="1:15" x14ac:dyDescent="0.4">
      <c r="A76">
        <v>5</v>
      </c>
      <c r="B76">
        <v>11</v>
      </c>
      <c r="C76">
        <v>8</v>
      </c>
      <c r="D76">
        <v>10</v>
      </c>
      <c r="E76">
        <v>11</v>
      </c>
      <c r="F76">
        <v>14</v>
      </c>
      <c r="G76">
        <v>59</v>
      </c>
      <c r="I76">
        <v>9.9730499999999998E-4</v>
      </c>
      <c r="J76">
        <v>4.4118659500000001</v>
      </c>
      <c r="K76">
        <v>1.075065851</v>
      </c>
      <c r="L76">
        <v>1.001811E-2</v>
      </c>
      <c r="M76">
        <v>1.7810218330000001</v>
      </c>
      <c r="N76">
        <v>0.68961286499999996</v>
      </c>
      <c r="O76">
        <v>7.9695346359999997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15</v>
      </c>
      <c r="G77">
        <v>60</v>
      </c>
      <c r="I77">
        <v>0</v>
      </c>
      <c r="J77">
        <v>63.780966999999997</v>
      </c>
      <c r="K77">
        <v>1.9946337000000001E-2</v>
      </c>
      <c r="L77">
        <v>7.6795578000000003E-2</v>
      </c>
      <c r="M77">
        <v>5.0916910000000003E-2</v>
      </c>
      <c r="N77">
        <v>4.4169752600000001</v>
      </c>
      <c r="O77">
        <v>68.354557040000003</v>
      </c>
    </row>
    <row r="78" spans="1:15" x14ac:dyDescent="0.4">
      <c r="A78">
        <v>7</v>
      </c>
      <c r="B78">
        <v>12</v>
      </c>
      <c r="C78">
        <v>7</v>
      </c>
      <c r="D78">
        <v>10</v>
      </c>
      <c r="E78">
        <v>11</v>
      </c>
      <c r="F78">
        <v>13</v>
      </c>
      <c r="G78">
        <v>60</v>
      </c>
      <c r="I78">
        <v>1.0101800000000001E-3</v>
      </c>
      <c r="J78">
        <v>4.9096381659999997</v>
      </c>
      <c r="K78">
        <v>0.27825570100000002</v>
      </c>
      <c r="L78">
        <v>6.9816110000000004E-3</v>
      </c>
      <c r="M78">
        <v>1.248419046</v>
      </c>
      <c r="N78">
        <v>0.28024911899999999</v>
      </c>
      <c r="O78">
        <v>6.7274856569999999</v>
      </c>
    </row>
    <row r="79" spans="1:15" x14ac:dyDescent="0.4">
      <c r="A79">
        <v>5</v>
      </c>
      <c r="B79">
        <v>11</v>
      </c>
      <c r="C79">
        <v>7</v>
      </c>
      <c r="D79">
        <v>11</v>
      </c>
      <c r="E79">
        <v>9</v>
      </c>
      <c r="F79">
        <v>15</v>
      </c>
      <c r="G79">
        <v>58</v>
      </c>
      <c r="I79">
        <v>9.9706600000000001E-4</v>
      </c>
      <c r="J79">
        <v>5.7686002250000001</v>
      </c>
      <c r="K79">
        <v>0.81032395400000001</v>
      </c>
      <c r="L79">
        <v>0.19049000699999999</v>
      </c>
      <c r="M79">
        <v>0.10272622100000001</v>
      </c>
      <c r="N79">
        <v>3.2009706499999999</v>
      </c>
      <c r="O79">
        <v>10.07809615</v>
      </c>
    </row>
    <row r="80" spans="1:15" x14ac:dyDescent="0.4">
      <c r="A80">
        <v>7</v>
      </c>
      <c r="B80">
        <v>12</v>
      </c>
      <c r="C80">
        <v>7</v>
      </c>
      <c r="D80">
        <v>9</v>
      </c>
      <c r="E80">
        <v>10</v>
      </c>
      <c r="F80">
        <v>14</v>
      </c>
      <c r="G80">
        <v>59</v>
      </c>
      <c r="I80">
        <v>0</v>
      </c>
      <c r="J80">
        <v>34.553030010000001</v>
      </c>
      <c r="K80">
        <v>0.16465091700000001</v>
      </c>
      <c r="L80">
        <v>1.2964249000000001E-2</v>
      </c>
      <c r="M80">
        <v>0.36194753600000001</v>
      </c>
      <c r="N80">
        <v>0.42186975500000001</v>
      </c>
      <c r="O80">
        <v>35.517456770000003</v>
      </c>
    </row>
    <row r="81" spans="1:15" x14ac:dyDescent="0.4">
      <c r="A81">
        <v>5</v>
      </c>
      <c r="B81">
        <v>11</v>
      </c>
      <c r="C81">
        <v>6</v>
      </c>
      <c r="D81">
        <v>10</v>
      </c>
      <c r="E81">
        <v>10</v>
      </c>
      <c r="F81">
        <v>14</v>
      </c>
      <c r="G81">
        <v>56</v>
      </c>
      <c r="I81">
        <v>0</v>
      </c>
      <c r="J81">
        <v>0.79115462299999995</v>
      </c>
      <c r="K81">
        <v>3.0917167999999998E-2</v>
      </c>
      <c r="L81">
        <v>2.49331E-2</v>
      </c>
      <c r="M81">
        <v>0.19348216100000001</v>
      </c>
      <c r="N81">
        <v>1.129215002</v>
      </c>
      <c r="O81">
        <v>2.1726551060000001</v>
      </c>
    </row>
    <row r="82" spans="1:15" x14ac:dyDescent="0.4">
      <c r="A82">
        <v>6</v>
      </c>
      <c r="B82">
        <v>12</v>
      </c>
      <c r="C82">
        <v>7</v>
      </c>
      <c r="D82">
        <v>11</v>
      </c>
      <c r="E82">
        <v>10</v>
      </c>
      <c r="F82">
        <v>14</v>
      </c>
      <c r="G82">
        <v>60</v>
      </c>
      <c r="I82">
        <v>0</v>
      </c>
      <c r="J82">
        <v>11.92599916</v>
      </c>
      <c r="K82">
        <v>0.29920482599999998</v>
      </c>
      <c r="L82">
        <v>4.6874046000000003E-2</v>
      </c>
      <c r="M82">
        <v>0.69874382000000002</v>
      </c>
      <c r="N82">
        <v>1.679949522</v>
      </c>
      <c r="O82">
        <v>14.65176892</v>
      </c>
    </row>
    <row r="83" spans="1:15" x14ac:dyDescent="0.4">
      <c r="A83">
        <v>8</v>
      </c>
      <c r="B83">
        <v>12</v>
      </c>
      <c r="C83">
        <v>8</v>
      </c>
      <c r="D83">
        <v>12</v>
      </c>
      <c r="E83">
        <v>8</v>
      </c>
      <c r="F83">
        <v>11</v>
      </c>
      <c r="G83">
        <v>57</v>
      </c>
      <c r="I83">
        <v>1.0285380000000001E-3</v>
      </c>
      <c r="J83">
        <v>11.075814960000001</v>
      </c>
      <c r="K83">
        <v>0.86271882099999997</v>
      </c>
      <c r="L83">
        <v>1.416481018</v>
      </c>
      <c r="M83">
        <v>1.4998436E-2</v>
      </c>
      <c r="N83">
        <v>7.9839230000000004E-3</v>
      </c>
      <c r="O83">
        <v>13.38691998</v>
      </c>
    </row>
    <row r="84" spans="1:15" x14ac:dyDescent="0.4">
      <c r="A84">
        <v>6</v>
      </c>
      <c r="B84">
        <v>10</v>
      </c>
      <c r="C84">
        <v>8</v>
      </c>
      <c r="D84">
        <v>12</v>
      </c>
      <c r="E84">
        <v>10</v>
      </c>
      <c r="F84">
        <v>15</v>
      </c>
      <c r="G84">
        <v>61</v>
      </c>
      <c r="I84">
        <v>0</v>
      </c>
      <c r="J84">
        <v>0.196474552</v>
      </c>
      <c r="K84">
        <v>2.2220137119999999</v>
      </c>
      <c r="L84">
        <v>9.2756748E-2</v>
      </c>
      <c r="M84">
        <v>0.61393284800000003</v>
      </c>
      <c r="N84">
        <v>4.8077478410000003</v>
      </c>
      <c r="O84">
        <v>7.9359185700000001</v>
      </c>
    </row>
    <row r="85" spans="1:15" x14ac:dyDescent="0.4">
      <c r="A85">
        <v>6</v>
      </c>
      <c r="B85">
        <v>12</v>
      </c>
      <c r="C85">
        <v>6</v>
      </c>
      <c r="D85">
        <v>11</v>
      </c>
      <c r="E85">
        <v>9</v>
      </c>
      <c r="F85">
        <v>13</v>
      </c>
      <c r="G85">
        <v>57</v>
      </c>
      <c r="I85">
        <v>9.9682799999999995E-4</v>
      </c>
      <c r="J85">
        <v>10.30954075</v>
      </c>
      <c r="K85">
        <v>1.6985178E-2</v>
      </c>
      <c r="L85">
        <v>1.0136258600000001</v>
      </c>
      <c r="M85">
        <v>1.4959096999999999E-2</v>
      </c>
      <c r="N85">
        <v>0.18450903900000001</v>
      </c>
      <c r="O85">
        <v>11.546561000000001</v>
      </c>
    </row>
    <row r="86" spans="1:15" x14ac:dyDescent="0.4">
      <c r="A86">
        <v>5</v>
      </c>
      <c r="B86">
        <v>11</v>
      </c>
      <c r="C86">
        <v>8</v>
      </c>
      <c r="D86">
        <v>12</v>
      </c>
      <c r="E86">
        <v>10</v>
      </c>
      <c r="F86">
        <v>13</v>
      </c>
      <c r="G86">
        <v>59</v>
      </c>
      <c r="I86">
        <v>9.9754300000000004E-4</v>
      </c>
      <c r="J86">
        <v>3.9941983219999999</v>
      </c>
      <c r="K86">
        <v>0.41097641000000001</v>
      </c>
      <c r="L86">
        <v>0.36730504000000003</v>
      </c>
      <c r="M86">
        <v>0.21855711899999999</v>
      </c>
      <c r="N86">
        <v>0.25932645799999998</v>
      </c>
      <c r="O86">
        <v>5.2543013099999998</v>
      </c>
    </row>
    <row r="87" spans="1:15" x14ac:dyDescent="0.4">
      <c r="A87">
        <v>6</v>
      </c>
      <c r="B87">
        <v>11</v>
      </c>
      <c r="C87">
        <v>8</v>
      </c>
      <c r="D87">
        <v>11</v>
      </c>
      <c r="E87">
        <v>10</v>
      </c>
      <c r="F87">
        <v>12</v>
      </c>
      <c r="G87">
        <v>58</v>
      </c>
      <c r="I87">
        <v>9.9539799999999999E-4</v>
      </c>
      <c r="J87">
        <v>2.507116795</v>
      </c>
      <c r="K87">
        <v>0.54746675499999997</v>
      </c>
      <c r="L87">
        <v>0.30788135500000002</v>
      </c>
      <c r="M87">
        <v>0.68245100999999997</v>
      </c>
      <c r="N87">
        <v>9.9733113999999998E-2</v>
      </c>
      <c r="O87">
        <v>4.1485950950000001</v>
      </c>
    </row>
    <row r="88" spans="1:15" x14ac:dyDescent="0.4">
      <c r="A88">
        <v>5</v>
      </c>
      <c r="B88">
        <v>11</v>
      </c>
      <c r="C88">
        <v>9</v>
      </c>
      <c r="D88">
        <v>10</v>
      </c>
      <c r="E88">
        <v>11</v>
      </c>
      <c r="F88">
        <v>12</v>
      </c>
      <c r="G88">
        <v>58</v>
      </c>
      <c r="I88">
        <v>0</v>
      </c>
      <c r="J88">
        <v>3.7308554649999999</v>
      </c>
      <c r="K88">
        <v>4.3333504200000004</v>
      </c>
      <c r="L88">
        <v>1.1967182E-2</v>
      </c>
      <c r="M88">
        <v>3.2457892890000002</v>
      </c>
      <c r="N88">
        <v>7.5839519999999994E-2</v>
      </c>
      <c r="O88">
        <v>11.40178871</v>
      </c>
    </row>
    <row r="89" spans="1:15" x14ac:dyDescent="0.4">
      <c r="A89">
        <v>5</v>
      </c>
      <c r="B89">
        <v>11</v>
      </c>
      <c r="C89">
        <v>8</v>
      </c>
      <c r="D89">
        <v>11</v>
      </c>
      <c r="E89">
        <v>9</v>
      </c>
      <c r="F89">
        <v>13</v>
      </c>
      <c r="G89">
        <v>57</v>
      </c>
      <c r="I89">
        <v>0</v>
      </c>
      <c r="J89">
        <v>8.5658466820000001</v>
      </c>
      <c r="K89">
        <v>2.5434837340000001</v>
      </c>
      <c r="L89">
        <v>0.17211389499999999</v>
      </c>
      <c r="M89">
        <v>0.126689196</v>
      </c>
      <c r="N89">
        <v>0.20544052099999999</v>
      </c>
      <c r="O89">
        <v>11.61752081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15</v>
      </c>
      <c r="G90">
        <v>63</v>
      </c>
      <c r="I90">
        <v>0</v>
      </c>
      <c r="J90">
        <v>29.371475220000001</v>
      </c>
      <c r="K90">
        <v>1.0111787320000001</v>
      </c>
      <c r="L90">
        <v>0.53607344599999995</v>
      </c>
      <c r="M90">
        <v>0.131686211</v>
      </c>
      <c r="N90">
        <v>1.2123351099999999</v>
      </c>
      <c r="O90">
        <v>32.266698839999997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0</v>
      </c>
      <c r="J91">
        <v>30.313251260000001</v>
      </c>
      <c r="K91">
        <v>0.52311492000000004</v>
      </c>
      <c r="L91">
        <v>0.477763414</v>
      </c>
      <c r="M91">
        <v>0.16357517199999999</v>
      </c>
      <c r="N91">
        <v>1.935506105</v>
      </c>
      <c r="O91">
        <v>33.415206670000003</v>
      </c>
    </row>
    <row r="92" spans="1:15" x14ac:dyDescent="0.4">
      <c r="A92">
        <v>5</v>
      </c>
      <c r="B92">
        <v>11</v>
      </c>
      <c r="C92">
        <v>7</v>
      </c>
      <c r="D92">
        <v>11</v>
      </c>
      <c r="E92">
        <v>11</v>
      </c>
      <c r="F92">
        <v>13</v>
      </c>
      <c r="G92">
        <v>58</v>
      </c>
      <c r="I92">
        <v>0</v>
      </c>
      <c r="J92">
        <v>4.7904260159999996</v>
      </c>
      <c r="K92">
        <v>9.9733113999999998E-2</v>
      </c>
      <c r="L92">
        <v>0.12471962</v>
      </c>
      <c r="M92">
        <v>2.8604235650000001</v>
      </c>
      <c r="N92">
        <v>1.339836359</v>
      </c>
      <c r="O92">
        <v>9.2211205960000004</v>
      </c>
    </row>
    <row r="93" spans="1:15" x14ac:dyDescent="0.4">
      <c r="A93">
        <v>6</v>
      </c>
      <c r="B93">
        <v>12</v>
      </c>
      <c r="C93">
        <v>7</v>
      </c>
      <c r="D93">
        <v>9</v>
      </c>
      <c r="E93">
        <v>10</v>
      </c>
      <c r="F93">
        <v>15</v>
      </c>
      <c r="G93">
        <v>59</v>
      </c>
      <c r="I93">
        <v>9.9682799999999995E-4</v>
      </c>
      <c r="J93">
        <v>23.743852619999998</v>
      </c>
      <c r="K93">
        <v>0.10177683799999999</v>
      </c>
      <c r="L93">
        <v>0.119397163</v>
      </c>
      <c r="M93">
        <v>0.75006461099999999</v>
      </c>
      <c r="N93">
        <v>1.449077129</v>
      </c>
      <c r="O93">
        <v>26.166161540000001</v>
      </c>
    </row>
    <row r="94" spans="1:15" x14ac:dyDescent="0.4">
      <c r="A94">
        <v>4</v>
      </c>
      <c r="B94">
        <v>11</v>
      </c>
      <c r="C94">
        <v>8</v>
      </c>
      <c r="D94">
        <v>11</v>
      </c>
      <c r="E94">
        <v>10</v>
      </c>
      <c r="F94">
        <v>15</v>
      </c>
      <c r="G94">
        <v>59</v>
      </c>
      <c r="I94">
        <v>0</v>
      </c>
      <c r="J94">
        <v>13.3206439</v>
      </c>
      <c r="K94">
        <v>1.0756404399999999</v>
      </c>
      <c r="L94">
        <v>0.162272215</v>
      </c>
      <c r="M94">
        <v>0.29173421900000002</v>
      </c>
      <c r="N94">
        <v>2.2713596819999999</v>
      </c>
      <c r="O94">
        <v>17.125585789999999</v>
      </c>
    </row>
    <row r="95" spans="1:15" x14ac:dyDescent="0.4">
      <c r="A95">
        <v>7</v>
      </c>
      <c r="B95">
        <v>11</v>
      </c>
      <c r="C95">
        <v>8</v>
      </c>
      <c r="D95">
        <v>10</v>
      </c>
      <c r="E95">
        <v>10</v>
      </c>
      <c r="F95">
        <v>12</v>
      </c>
      <c r="G95">
        <v>58</v>
      </c>
      <c r="I95">
        <v>0</v>
      </c>
      <c r="J95">
        <v>1.4076006409999999</v>
      </c>
      <c r="K95">
        <v>0.29036355000000003</v>
      </c>
      <c r="L95">
        <v>1.3963938E-2</v>
      </c>
      <c r="M95">
        <v>0.13371729900000001</v>
      </c>
      <c r="N95">
        <v>0.16655993499999999</v>
      </c>
      <c r="O95">
        <v>2.01515317</v>
      </c>
    </row>
    <row r="96" spans="1:15" x14ac:dyDescent="0.4">
      <c r="A96">
        <v>6</v>
      </c>
      <c r="B96">
        <v>11</v>
      </c>
      <c r="C96">
        <v>7</v>
      </c>
      <c r="D96">
        <v>11</v>
      </c>
      <c r="E96">
        <v>8</v>
      </c>
      <c r="F96">
        <v>15</v>
      </c>
      <c r="G96">
        <v>58</v>
      </c>
      <c r="I96">
        <v>0</v>
      </c>
      <c r="J96">
        <v>2.5569779869999998</v>
      </c>
      <c r="K96">
        <v>0.25232553499999999</v>
      </c>
      <c r="L96">
        <v>0.11121368399999999</v>
      </c>
      <c r="M96">
        <v>2.0943402999999999E-2</v>
      </c>
      <c r="N96">
        <v>2.8257479669999999</v>
      </c>
      <c r="O96">
        <v>5.7701990600000004</v>
      </c>
    </row>
    <row r="97" spans="1:15" x14ac:dyDescent="0.4">
      <c r="A97">
        <v>6</v>
      </c>
      <c r="B97">
        <v>12</v>
      </c>
      <c r="C97">
        <v>7</v>
      </c>
      <c r="D97">
        <v>9</v>
      </c>
      <c r="E97">
        <v>10</v>
      </c>
      <c r="F97">
        <v>13</v>
      </c>
      <c r="G97">
        <v>55</v>
      </c>
      <c r="I97">
        <v>1.031637E-3</v>
      </c>
      <c r="J97">
        <v>14.29530692</v>
      </c>
      <c r="K97">
        <v>0.38735246699999998</v>
      </c>
      <c r="L97">
        <v>1.4994621E-2</v>
      </c>
      <c r="M97">
        <v>0.381964684</v>
      </c>
      <c r="N97">
        <v>0.32881355299999998</v>
      </c>
      <c r="O97">
        <v>15.41045976</v>
      </c>
    </row>
    <row r="98" spans="1:15" x14ac:dyDescent="0.4">
      <c r="A98">
        <v>7</v>
      </c>
      <c r="B98">
        <v>11</v>
      </c>
      <c r="C98">
        <v>7</v>
      </c>
      <c r="D98">
        <v>11</v>
      </c>
      <c r="E98">
        <v>8</v>
      </c>
      <c r="F98">
        <v>14</v>
      </c>
      <c r="G98">
        <v>58</v>
      </c>
      <c r="I98">
        <v>9.9706600000000001E-4</v>
      </c>
      <c r="J98">
        <v>3.1836330890000002</v>
      </c>
      <c r="K98">
        <v>0.202460527</v>
      </c>
      <c r="L98">
        <v>4.9869536999999999E-2</v>
      </c>
      <c r="M98">
        <v>1.8948316999999999E-2</v>
      </c>
      <c r="N98">
        <v>0.68780922899999997</v>
      </c>
      <c r="O98">
        <v>4.1467072959999998</v>
      </c>
    </row>
    <row r="99" spans="1:15" x14ac:dyDescent="0.4">
      <c r="A99">
        <v>6</v>
      </c>
      <c r="B99">
        <v>12</v>
      </c>
      <c r="C99">
        <v>8</v>
      </c>
      <c r="D99">
        <v>10</v>
      </c>
      <c r="E99">
        <v>9</v>
      </c>
      <c r="F99">
        <v>15</v>
      </c>
      <c r="G99">
        <v>60</v>
      </c>
      <c r="I99">
        <v>9.9897399999999991E-4</v>
      </c>
      <c r="J99">
        <v>22.297628159999999</v>
      </c>
      <c r="K99">
        <v>0.60909938799999996</v>
      </c>
      <c r="L99">
        <v>0.10523223900000001</v>
      </c>
      <c r="M99">
        <v>0.15092873600000001</v>
      </c>
      <c r="N99">
        <v>0.79804825800000001</v>
      </c>
      <c r="O99">
        <v>23.963929650000001</v>
      </c>
    </row>
    <row r="100" spans="1:15" x14ac:dyDescent="0.4">
      <c r="A100">
        <v>6</v>
      </c>
      <c r="B100">
        <v>13</v>
      </c>
      <c r="C100">
        <v>8</v>
      </c>
      <c r="D100">
        <v>11</v>
      </c>
      <c r="E100">
        <v>10</v>
      </c>
      <c r="F100">
        <v>14</v>
      </c>
      <c r="G100">
        <v>62</v>
      </c>
      <c r="I100">
        <v>0</v>
      </c>
      <c r="J100">
        <v>72.793742179999995</v>
      </c>
      <c r="K100">
        <v>2.4061670300000002</v>
      </c>
      <c r="L100">
        <v>0.29501128199999999</v>
      </c>
      <c r="M100">
        <v>0.24833464599999999</v>
      </c>
      <c r="N100">
        <v>0.50465083099999997</v>
      </c>
      <c r="O100">
        <v>76.251863240000006</v>
      </c>
    </row>
    <row r="101" spans="1:15" x14ac:dyDescent="0.4">
      <c r="A101">
        <v>7</v>
      </c>
      <c r="B101">
        <v>11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9.9778200000000001E-4</v>
      </c>
      <c r="J101">
        <v>4.7567813399999999</v>
      </c>
      <c r="K101">
        <v>0.224401236</v>
      </c>
      <c r="L101">
        <v>0.69416546800000001</v>
      </c>
      <c r="M101">
        <v>8.9759827E-2</v>
      </c>
      <c r="N101">
        <v>5.2450144290000003</v>
      </c>
      <c r="O101">
        <v>11.015060419999999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8351-8CE0-45AE-8C55-70C2C742B7C6}">
  <dimension ref="A1:S101"/>
  <sheetViews>
    <sheetView workbookViewId="0">
      <selection activeCell="S25" sqref="S2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9</v>
      </c>
      <c r="D2">
        <v>8</v>
      </c>
      <c r="E2">
        <v>10</v>
      </c>
      <c r="F2">
        <v>13</v>
      </c>
      <c r="G2">
        <v>57</v>
      </c>
      <c r="I2">
        <v>0</v>
      </c>
      <c r="J2">
        <v>1.956838369</v>
      </c>
      <c r="K2">
        <v>1.3189251420000001</v>
      </c>
      <c r="L2">
        <v>1.995564E-3</v>
      </c>
      <c r="M2">
        <v>0.21053314200000001</v>
      </c>
      <c r="N2">
        <v>0.44636225699999998</v>
      </c>
      <c r="O2">
        <v>3.9515566830000002</v>
      </c>
      <c r="Q2" s="1" t="s">
        <v>23</v>
      </c>
      <c r="R2" s="1"/>
      <c r="S2" s="1" t="s">
        <v>22</v>
      </c>
    </row>
    <row r="3" spans="1:19" x14ac:dyDescent="0.4">
      <c r="A3">
        <v>7</v>
      </c>
      <c r="B3">
        <v>12</v>
      </c>
      <c r="C3">
        <v>6</v>
      </c>
      <c r="D3">
        <v>11</v>
      </c>
      <c r="E3">
        <v>10</v>
      </c>
      <c r="F3">
        <v>15</v>
      </c>
      <c r="G3">
        <v>61</v>
      </c>
      <c r="I3">
        <v>0</v>
      </c>
      <c r="J3">
        <v>67.62128448</v>
      </c>
      <c r="K3">
        <v>4.9865250000000003E-3</v>
      </c>
      <c r="L3">
        <v>6.6572666000000003E-2</v>
      </c>
      <c r="M3">
        <v>0.153658867</v>
      </c>
      <c r="N3">
        <v>2.7795584199999999</v>
      </c>
      <c r="O3">
        <v>70.649957659999998</v>
      </c>
      <c r="Q3" s="1">
        <f>AVERAGE(O:O)</f>
        <v>18.759176861619999</v>
      </c>
      <c r="R3" s="1"/>
      <c r="S3" s="1">
        <f>AVERAGE(G:G)</f>
        <v>59.01</v>
      </c>
    </row>
    <row r="4" spans="1:19" x14ac:dyDescent="0.4">
      <c r="A4">
        <v>6</v>
      </c>
      <c r="B4">
        <v>11</v>
      </c>
      <c r="C4">
        <v>7</v>
      </c>
      <c r="D4">
        <v>12</v>
      </c>
      <c r="E4">
        <v>10</v>
      </c>
      <c r="F4">
        <v>14</v>
      </c>
      <c r="G4">
        <v>60</v>
      </c>
      <c r="I4">
        <v>0</v>
      </c>
      <c r="J4">
        <v>4.2382206919999996</v>
      </c>
      <c r="K4">
        <v>0.105312824</v>
      </c>
      <c r="L4">
        <v>0.24874043500000001</v>
      </c>
      <c r="M4">
        <v>0.12372613</v>
      </c>
      <c r="N4">
        <v>0.23260807999999999</v>
      </c>
      <c r="O4">
        <v>4.9544608590000001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9</v>
      </c>
      <c r="D5">
        <v>10</v>
      </c>
      <c r="E5">
        <v>10</v>
      </c>
      <c r="F5">
        <v>15</v>
      </c>
      <c r="G5">
        <v>62</v>
      </c>
      <c r="I5">
        <v>0</v>
      </c>
      <c r="J5">
        <v>31.511307479999999</v>
      </c>
      <c r="K5">
        <v>1.030449629</v>
      </c>
      <c r="L5">
        <v>7.4406385000000005E-2</v>
      </c>
      <c r="M5">
        <v>0.28317308400000002</v>
      </c>
      <c r="N5">
        <v>4.5789968969999997</v>
      </c>
      <c r="O5">
        <v>37.480366949999997</v>
      </c>
      <c r="Q5" s="1">
        <f>_xlfn.STDEV.S(O:O)</f>
        <v>27.419885467007646</v>
      </c>
      <c r="R5" s="1"/>
      <c r="S5" s="1"/>
    </row>
    <row r="6" spans="1:19" x14ac:dyDescent="0.4">
      <c r="A6">
        <v>7</v>
      </c>
      <c r="B6">
        <v>11</v>
      </c>
      <c r="C6">
        <v>9</v>
      </c>
      <c r="D6">
        <v>11</v>
      </c>
      <c r="E6">
        <v>10</v>
      </c>
      <c r="F6">
        <v>13</v>
      </c>
      <c r="G6">
        <v>61</v>
      </c>
      <c r="I6">
        <v>9.5939599999999995E-4</v>
      </c>
      <c r="J6">
        <v>6.9155304429999997</v>
      </c>
      <c r="K6">
        <v>2.411202431</v>
      </c>
      <c r="L6">
        <v>8.5818291000000005E-2</v>
      </c>
      <c r="M6">
        <v>0.18157005300000001</v>
      </c>
      <c r="N6">
        <v>0.22838950199999999</v>
      </c>
      <c r="O6">
        <v>9.8263592719999995</v>
      </c>
      <c r="Q6" s="1"/>
      <c r="R6" s="1"/>
      <c r="S6" s="1"/>
    </row>
    <row r="7" spans="1:19" x14ac:dyDescent="0.4">
      <c r="A7">
        <v>7</v>
      </c>
      <c r="B7">
        <v>11</v>
      </c>
      <c r="C7">
        <v>7</v>
      </c>
      <c r="D7">
        <v>12</v>
      </c>
      <c r="E7">
        <v>11</v>
      </c>
      <c r="F7">
        <v>14</v>
      </c>
      <c r="G7">
        <v>62</v>
      </c>
      <c r="I7">
        <v>0</v>
      </c>
      <c r="J7">
        <v>3.2987494470000001</v>
      </c>
      <c r="K7">
        <v>0.32267689700000002</v>
      </c>
      <c r="L7">
        <v>0.29858422299999998</v>
      </c>
      <c r="M7">
        <v>0.84997201</v>
      </c>
      <c r="N7">
        <v>0.96691560700000001</v>
      </c>
      <c r="O7">
        <v>5.740831375</v>
      </c>
      <c r="Q7" s="1"/>
      <c r="R7" s="1"/>
      <c r="S7" s="1"/>
    </row>
    <row r="8" spans="1:19" x14ac:dyDescent="0.4">
      <c r="A8">
        <v>6</v>
      </c>
      <c r="B8">
        <v>11</v>
      </c>
      <c r="C8">
        <v>6</v>
      </c>
      <c r="D8">
        <v>11</v>
      </c>
      <c r="E8">
        <v>8</v>
      </c>
      <c r="F8">
        <v>15</v>
      </c>
      <c r="G8">
        <v>57</v>
      </c>
      <c r="I8">
        <v>0</v>
      </c>
      <c r="J8">
        <v>1.6760606769999999</v>
      </c>
      <c r="K8">
        <v>1.695466E-2</v>
      </c>
      <c r="L8">
        <v>0.27129936199999999</v>
      </c>
      <c r="M8">
        <v>2.4959087000000001E-2</v>
      </c>
      <c r="N8">
        <v>9.256124496</v>
      </c>
      <c r="O8">
        <v>11.24636531</v>
      </c>
      <c r="Q8" s="1"/>
      <c r="R8" s="1"/>
      <c r="S8" s="1"/>
    </row>
    <row r="9" spans="1:19" x14ac:dyDescent="0.4">
      <c r="A9">
        <v>7</v>
      </c>
      <c r="B9">
        <v>11</v>
      </c>
      <c r="C9">
        <v>7</v>
      </c>
      <c r="D9">
        <v>10</v>
      </c>
      <c r="E9">
        <v>10</v>
      </c>
      <c r="F9">
        <v>12</v>
      </c>
      <c r="G9">
        <v>57</v>
      </c>
      <c r="I9">
        <v>0</v>
      </c>
      <c r="J9">
        <v>4.2394080159999996</v>
      </c>
      <c r="K9">
        <v>3.3925056000000002E-2</v>
      </c>
      <c r="L9">
        <v>7.2844982000000003E-2</v>
      </c>
      <c r="M9">
        <v>0.35155725500000001</v>
      </c>
      <c r="N9">
        <v>0.26928186399999998</v>
      </c>
      <c r="O9">
        <v>4.9698913100000004</v>
      </c>
      <c r="Q9" s="1"/>
      <c r="R9" s="1"/>
      <c r="S9" s="1"/>
    </row>
    <row r="10" spans="1:19" x14ac:dyDescent="0.4">
      <c r="A10">
        <v>7</v>
      </c>
      <c r="B10">
        <v>11</v>
      </c>
      <c r="C10">
        <v>7</v>
      </c>
      <c r="D10">
        <v>9</v>
      </c>
      <c r="E10">
        <v>10</v>
      </c>
      <c r="F10">
        <v>11</v>
      </c>
      <c r="G10">
        <v>55</v>
      </c>
      <c r="I10">
        <v>0</v>
      </c>
      <c r="J10">
        <v>1.0381293300000001</v>
      </c>
      <c r="K10">
        <v>0.27794384999999999</v>
      </c>
      <c r="L10">
        <v>5.0399299999999998E-3</v>
      </c>
      <c r="M10">
        <v>9.8750829999999998E-2</v>
      </c>
      <c r="N10">
        <v>5.6231021999999999E-2</v>
      </c>
      <c r="O10">
        <v>1.480001211</v>
      </c>
      <c r="Q10" s="1"/>
      <c r="R10" s="1"/>
      <c r="S10" s="1"/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10</v>
      </c>
      <c r="F11">
        <v>14</v>
      </c>
      <c r="G11">
        <v>61</v>
      </c>
      <c r="I11">
        <v>0</v>
      </c>
      <c r="J11">
        <v>18.042432550000001</v>
      </c>
      <c r="K11">
        <v>0.38606500599999999</v>
      </c>
      <c r="L11">
        <v>0.15618968</v>
      </c>
      <c r="M11">
        <v>0.327716589</v>
      </c>
      <c r="N11">
        <v>0.69528603600000005</v>
      </c>
      <c r="O11">
        <v>19.610630270000001</v>
      </c>
      <c r="Q11" s="1"/>
      <c r="R11" s="1"/>
      <c r="S11" s="1"/>
    </row>
    <row r="12" spans="1:19" x14ac:dyDescent="0.4">
      <c r="A12">
        <v>7</v>
      </c>
      <c r="B12">
        <v>11</v>
      </c>
      <c r="C12">
        <v>8</v>
      </c>
      <c r="D12">
        <v>10</v>
      </c>
      <c r="E12">
        <v>9</v>
      </c>
      <c r="F12">
        <v>14</v>
      </c>
      <c r="G12">
        <v>59</v>
      </c>
      <c r="I12">
        <v>0</v>
      </c>
      <c r="J12">
        <v>3.535800219</v>
      </c>
      <c r="K12">
        <v>0.49818754199999998</v>
      </c>
      <c r="L12">
        <v>2.9911989999999999E-3</v>
      </c>
      <c r="M12">
        <v>0.101730347</v>
      </c>
      <c r="N12">
        <v>0.98422837299999999</v>
      </c>
      <c r="O12">
        <v>5.1398782729999999</v>
      </c>
      <c r="Q12" s="1"/>
      <c r="R12" s="1"/>
      <c r="S12" s="1"/>
    </row>
    <row r="13" spans="1:19" x14ac:dyDescent="0.4">
      <c r="A13">
        <v>6</v>
      </c>
      <c r="B13">
        <v>11</v>
      </c>
      <c r="C13">
        <v>7</v>
      </c>
      <c r="D13">
        <v>11</v>
      </c>
      <c r="E13">
        <v>9</v>
      </c>
      <c r="F13">
        <v>14</v>
      </c>
      <c r="G13">
        <v>58</v>
      </c>
      <c r="I13">
        <v>0</v>
      </c>
      <c r="J13">
        <v>1.3093268870000001</v>
      </c>
      <c r="K13">
        <v>0.10774874700000001</v>
      </c>
      <c r="L13">
        <v>6.8826914000000003E-2</v>
      </c>
      <c r="M13">
        <v>3.0913591000000001E-2</v>
      </c>
      <c r="N13">
        <v>0.18051004400000001</v>
      </c>
      <c r="O13">
        <v>1.701280117</v>
      </c>
      <c r="Q13" s="1"/>
      <c r="R13" s="1"/>
      <c r="S13" s="1"/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9</v>
      </c>
      <c r="F14">
        <v>14</v>
      </c>
      <c r="G14">
        <v>60</v>
      </c>
      <c r="I14">
        <v>0</v>
      </c>
      <c r="J14">
        <v>24.91288376</v>
      </c>
      <c r="K14">
        <v>4.9886941999999997E-2</v>
      </c>
      <c r="L14">
        <v>6.5823077999999993E-2</v>
      </c>
      <c r="M14">
        <v>8.1781148999999997E-2</v>
      </c>
      <c r="N14">
        <v>0.26693821000000001</v>
      </c>
      <c r="O14">
        <v>25.381244179999999</v>
      </c>
      <c r="Q14" s="1"/>
      <c r="R14" s="1"/>
      <c r="S14" s="1"/>
    </row>
    <row r="15" spans="1:19" x14ac:dyDescent="0.4">
      <c r="A15">
        <v>6</v>
      </c>
      <c r="B15">
        <v>12</v>
      </c>
      <c r="C15">
        <v>9</v>
      </c>
      <c r="D15">
        <v>11</v>
      </c>
      <c r="E15">
        <v>10</v>
      </c>
      <c r="F15">
        <v>14</v>
      </c>
      <c r="G15">
        <v>62</v>
      </c>
      <c r="I15">
        <v>0</v>
      </c>
      <c r="J15">
        <v>10.25398302</v>
      </c>
      <c r="K15">
        <v>2.3448085779999999</v>
      </c>
      <c r="L15">
        <v>0.18865752199999999</v>
      </c>
      <c r="M15">
        <v>0.41640901600000002</v>
      </c>
      <c r="N15">
        <v>0.95290708499999999</v>
      </c>
      <c r="O15">
        <v>14.15978265</v>
      </c>
      <c r="Q15" s="1"/>
      <c r="R15" s="1"/>
      <c r="S15" s="1"/>
    </row>
    <row r="16" spans="1:19" x14ac:dyDescent="0.4">
      <c r="A16">
        <v>7</v>
      </c>
      <c r="B16">
        <v>11</v>
      </c>
      <c r="C16">
        <v>7</v>
      </c>
      <c r="D16">
        <v>11</v>
      </c>
      <c r="E16">
        <v>9</v>
      </c>
      <c r="F16">
        <v>13</v>
      </c>
      <c r="G16">
        <v>58</v>
      </c>
      <c r="I16">
        <v>9.9635099999999992E-4</v>
      </c>
      <c r="J16">
        <v>10.57185745</v>
      </c>
      <c r="K16">
        <v>3.5902977000000003E-2</v>
      </c>
      <c r="L16">
        <v>9.8781347000000005E-2</v>
      </c>
      <c r="M16">
        <v>4.2881966000000001E-2</v>
      </c>
      <c r="N16">
        <v>3.2907962999999998E-2</v>
      </c>
      <c r="O16">
        <v>10.78631234</v>
      </c>
      <c r="Q16" s="1"/>
      <c r="R16" s="1"/>
      <c r="S16" s="1"/>
    </row>
    <row r="17" spans="1:19" x14ac:dyDescent="0.4">
      <c r="A17">
        <v>6</v>
      </c>
      <c r="B17">
        <v>12</v>
      </c>
      <c r="C17">
        <v>8</v>
      </c>
      <c r="D17">
        <v>10</v>
      </c>
      <c r="E17">
        <v>9</v>
      </c>
      <c r="F17">
        <v>12</v>
      </c>
      <c r="G17">
        <v>57</v>
      </c>
      <c r="I17">
        <v>0</v>
      </c>
      <c r="J17">
        <v>72.420836929999993</v>
      </c>
      <c r="K17">
        <v>1.4912076000000001</v>
      </c>
      <c r="L17">
        <v>0.28032374399999999</v>
      </c>
      <c r="M17">
        <v>9.4801187999999995E-2</v>
      </c>
      <c r="N17">
        <v>0.101683378</v>
      </c>
      <c r="O17">
        <v>74.389850139999993</v>
      </c>
      <c r="Q17" s="1"/>
      <c r="R17" s="1"/>
      <c r="S17" s="1"/>
    </row>
    <row r="18" spans="1:19" x14ac:dyDescent="0.4">
      <c r="A18">
        <v>6</v>
      </c>
      <c r="B18">
        <v>11</v>
      </c>
      <c r="C18">
        <v>8</v>
      </c>
      <c r="D18">
        <v>11</v>
      </c>
      <c r="E18">
        <v>10</v>
      </c>
      <c r="F18">
        <v>14</v>
      </c>
      <c r="G18">
        <v>60</v>
      </c>
      <c r="I18">
        <v>0</v>
      </c>
      <c r="J18">
        <v>3.5136699679999999</v>
      </c>
      <c r="K18">
        <v>0.29700303099999997</v>
      </c>
      <c r="L18">
        <v>0.10875320400000001</v>
      </c>
      <c r="M18">
        <v>0.31812620200000002</v>
      </c>
      <c r="N18">
        <v>2.036318541</v>
      </c>
      <c r="O18">
        <v>6.2767925260000004</v>
      </c>
      <c r="Q18" s="1"/>
      <c r="R18" s="1" t="s">
        <v>29</v>
      </c>
      <c r="S18" s="1"/>
    </row>
    <row r="19" spans="1:19" x14ac:dyDescent="0.4">
      <c r="A19">
        <v>4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60</v>
      </c>
      <c r="I19">
        <v>0</v>
      </c>
      <c r="J19">
        <v>27.274900200000001</v>
      </c>
      <c r="K19">
        <v>0.196089029</v>
      </c>
      <c r="L19">
        <v>0.239596844</v>
      </c>
      <c r="M19">
        <v>0.54820919000000001</v>
      </c>
      <c r="N19">
        <v>0.33357071900000002</v>
      </c>
      <c r="O19">
        <v>28.596184019999999</v>
      </c>
      <c r="Q19" s="1" t="s">
        <v>28</v>
      </c>
      <c r="R19" s="1">
        <f>COUNTIF(O:O,"&lt;=10")/COUNT(O:O)*100</f>
        <v>53</v>
      </c>
      <c r="S19" s="1"/>
    </row>
    <row r="20" spans="1:19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14</v>
      </c>
      <c r="G20">
        <v>61</v>
      </c>
      <c r="I20">
        <v>0</v>
      </c>
      <c r="J20">
        <v>1.4966700079999999</v>
      </c>
      <c r="K20">
        <v>0.59545183199999996</v>
      </c>
      <c r="L20">
        <v>7.0868731000000004E-2</v>
      </c>
      <c r="M20">
        <v>1.080842495</v>
      </c>
      <c r="N20">
        <v>0.61003637300000002</v>
      </c>
      <c r="O20">
        <v>3.857861996</v>
      </c>
      <c r="Q20" s="1" t="s">
        <v>30</v>
      </c>
      <c r="R20" s="1">
        <f>COUNTIF(O:O,"&lt;=5")/COUNT(O:O)*100</f>
        <v>24</v>
      </c>
      <c r="S20" s="1"/>
    </row>
    <row r="21" spans="1:19" x14ac:dyDescent="0.4">
      <c r="A21">
        <v>6</v>
      </c>
      <c r="B21">
        <v>11</v>
      </c>
      <c r="C21">
        <v>7</v>
      </c>
      <c r="D21">
        <v>12</v>
      </c>
      <c r="E21">
        <v>8</v>
      </c>
      <c r="F21">
        <v>15</v>
      </c>
      <c r="G21">
        <v>59</v>
      </c>
      <c r="I21">
        <v>0</v>
      </c>
      <c r="J21">
        <v>0.74520182599999996</v>
      </c>
      <c r="K21">
        <v>0.27078390099999999</v>
      </c>
      <c r="L21">
        <v>0.17513155899999999</v>
      </c>
      <c r="M21">
        <v>2.054691E-3</v>
      </c>
      <c r="N21">
        <v>2.6445121770000002</v>
      </c>
      <c r="O21">
        <v>3.842494249</v>
      </c>
      <c r="Q21" s="1" t="s">
        <v>31</v>
      </c>
      <c r="R21" s="1">
        <f>COUNTIF(O:O,"&lt;=3")/COUNT(O:O)*100</f>
        <v>12</v>
      </c>
      <c r="S21" s="1"/>
    </row>
    <row r="22" spans="1:19" x14ac:dyDescent="0.4">
      <c r="A22">
        <v>4</v>
      </c>
      <c r="B22">
        <v>10</v>
      </c>
      <c r="C22">
        <v>8</v>
      </c>
      <c r="D22">
        <v>10</v>
      </c>
      <c r="E22">
        <v>9</v>
      </c>
      <c r="F22">
        <v>14</v>
      </c>
      <c r="G22">
        <v>55</v>
      </c>
      <c r="I22">
        <v>0</v>
      </c>
      <c r="J22">
        <v>0.26723766300000001</v>
      </c>
      <c r="K22">
        <v>0.12721085500000001</v>
      </c>
      <c r="L22">
        <v>4.0373800000000001E-3</v>
      </c>
      <c r="M22">
        <v>7.8841685999999994E-2</v>
      </c>
      <c r="N22">
        <v>3.67962575</v>
      </c>
      <c r="O22">
        <v>4.161899805</v>
      </c>
      <c r="Q22" s="1" t="s">
        <v>32</v>
      </c>
      <c r="R22" s="1">
        <f>COUNTIF(O:O,"&lt;=2")/COUNT(O:O)*100</f>
        <v>5</v>
      </c>
      <c r="S22" s="1"/>
    </row>
    <row r="23" spans="1:19" x14ac:dyDescent="0.4">
      <c r="A23">
        <v>5</v>
      </c>
      <c r="B23">
        <v>11</v>
      </c>
      <c r="C23">
        <v>6</v>
      </c>
      <c r="D23">
        <v>10</v>
      </c>
      <c r="E23">
        <v>9</v>
      </c>
      <c r="F23">
        <v>14</v>
      </c>
      <c r="G23">
        <v>55</v>
      </c>
      <c r="I23">
        <v>9.5677399999999997E-4</v>
      </c>
      <c r="J23">
        <v>5.1210656170000002</v>
      </c>
      <c r="K23">
        <v>4.0889740000000001E-2</v>
      </c>
      <c r="L23">
        <v>1.8931865999999999E-2</v>
      </c>
      <c r="M23">
        <v>8.8764906000000005E-2</v>
      </c>
      <c r="N23">
        <v>2.4556665419999999</v>
      </c>
      <c r="O23">
        <v>7.7312989229999998</v>
      </c>
    </row>
    <row r="24" spans="1:19" x14ac:dyDescent="0.4">
      <c r="A24">
        <v>7</v>
      </c>
      <c r="B24">
        <v>11</v>
      </c>
      <c r="C24">
        <v>8</v>
      </c>
      <c r="D24">
        <v>10</v>
      </c>
      <c r="E24">
        <v>10</v>
      </c>
      <c r="F24">
        <v>14</v>
      </c>
      <c r="G24">
        <v>60</v>
      </c>
      <c r="I24">
        <v>9.851459999999999E-4</v>
      </c>
      <c r="J24">
        <v>0.49523282099999999</v>
      </c>
      <c r="K24">
        <v>0.56505155600000001</v>
      </c>
      <c r="L24">
        <v>0.25997185699999997</v>
      </c>
      <c r="M24">
        <v>0.177930593</v>
      </c>
      <c r="N24">
        <v>0.59906983400000002</v>
      </c>
      <c r="O24">
        <v>2.1031801699999999</v>
      </c>
    </row>
    <row r="25" spans="1:19" x14ac:dyDescent="0.4">
      <c r="A25">
        <v>6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60</v>
      </c>
      <c r="I25">
        <v>0</v>
      </c>
      <c r="J25">
        <v>17.5956893</v>
      </c>
      <c r="K25">
        <v>0.73317956900000003</v>
      </c>
      <c r="L25">
        <v>2.7877808E-2</v>
      </c>
      <c r="M25">
        <v>0.67840123200000002</v>
      </c>
      <c r="N25">
        <v>1.4549534319999999</v>
      </c>
      <c r="O25">
        <v>20.491098879999999</v>
      </c>
    </row>
    <row r="26" spans="1:19" x14ac:dyDescent="0.4">
      <c r="A26">
        <v>6</v>
      </c>
      <c r="B26">
        <v>11</v>
      </c>
      <c r="C26">
        <v>7</v>
      </c>
      <c r="D26">
        <v>10</v>
      </c>
      <c r="E26">
        <v>11</v>
      </c>
      <c r="F26">
        <v>13</v>
      </c>
      <c r="G26">
        <v>58</v>
      </c>
      <c r="I26">
        <v>0</v>
      </c>
      <c r="J26">
        <v>1.9974448680000001</v>
      </c>
      <c r="K26">
        <v>0.28924632099999997</v>
      </c>
      <c r="L26">
        <v>8.1726312999999995E-2</v>
      </c>
      <c r="M26">
        <v>0.91091275199999999</v>
      </c>
      <c r="N26">
        <v>0.63655710200000004</v>
      </c>
      <c r="O26">
        <v>3.9188778399999999</v>
      </c>
    </row>
    <row r="27" spans="1:19" x14ac:dyDescent="0.4">
      <c r="A27">
        <v>7</v>
      </c>
      <c r="B27">
        <v>10</v>
      </c>
      <c r="C27">
        <v>7</v>
      </c>
      <c r="D27">
        <v>11</v>
      </c>
      <c r="E27">
        <v>10</v>
      </c>
      <c r="F27">
        <v>13</v>
      </c>
      <c r="G27">
        <v>58</v>
      </c>
      <c r="I27">
        <v>5.1498400000000001E-4</v>
      </c>
      <c r="J27">
        <v>0.14205431900000001</v>
      </c>
      <c r="K27">
        <v>5.8803557999999999E-2</v>
      </c>
      <c r="L27">
        <v>7.8299760999999996E-2</v>
      </c>
      <c r="M27">
        <v>0.61204433400000002</v>
      </c>
      <c r="N27">
        <v>1.7884004120000001</v>
      </c>
      <c r="O27">
        <v>2.683105946</v>
      </c>
    </row>
    <row r="28" spans="1:19" x14ac:dyDescent="0.4">
      <c r="A28">
        <v>6</v>
      </c>
      <c r="B28">
        <v>12</v>
      </c>
      <c r="C28">
        <v>7</v>
      </c>
      <c r="D28">
        <v>11</v>
      </c>
      <c r="E28">
        <v>8</v>
      </c>
      <c r="F28">
        <v>14</v>
      </c>
      <c r="G28">
        <v>58</v>
      </c>
      <c r="I28">
        <v>0</v>
      </c>
      <c r="J28">
        <v>46.280102730000003</v>
      </c>
      <c r="K28">
        <v>0.24981903999999999</v>
      </c>
      <c r="L28">
        <v>7.8365087999999999E-2</v>
      </c>
      <c r="M28">
        <v>1.9981623E-2</v>
      </c>
      <c r="N28">
        <v>5.0468933580000002</v>
      </c>
      <c r="O28">
        <v>51.679056639999999</v>
      </c>
    </row>
    <row r="29" spans="1:19" x14ac:dyDescent="0.4">
      <c r="A29">
        <v>7</v>
      </c>
      <c r="B29">
        <v>11</v>
      </c>
      <c r="C29">
        <v>8</v>
      </c>
      <c r="D29">
        <v>10</v>
      </c>
      <c r="E29">
        <v>10</v>
      </c>
      <c r="F29">
        <v>13</v>
      </c>
      <c r="G29">
        <v>59</v>
      </c>
      <c r="I29">
        <v>0</v>
      </c>
      <c r="J29">
        <v>0.78199601200000002</v>
      </c>
      <c r="K29">
        <v>0.85334086399999998</v>
      </c>
      <c r="L29">
        <v>0.20882272700000001</v>
      </c>
      <c r="M29">
        <v>0.29123807000000002</v>
      </c>
      <c r="N29">
        <v>5.1823616000000003E-2</v>
      </c>
      <c r="O29">
        <v>2.1921532149999998</v>
      </c>
    </row>
    <row r="30" spans="1:19" x14ac:dyDescent="0.4">
      <c r="A30">
        <v>7</v>
      </c>
      <c r="B30">
        <v>12</v>
      </c>
      <c r="C30">
        <v>7</v>
      </c>
      <c r="D30">
        <v>10</v>
      </c>
      <c r="E30">
        <v>8</v>
      </c>
      <c r="F30">
        <v>13</v>
      </c>
      <c r="G30">
        <v>57</v>
      </c>
      <c r="I30">
        <v>0</v>
      </c>
      <c r="J30">
        <v>32.267153499999999</v>
      </c>
      <c r="K30">
        <v>0.51283049599999997</v>
      </c>
      <c r="L30">
        <v>0.34507918399999998</v>
      </c>
      <c r="M30">
        <v>5.3858519000000001E-2</v>
      </c>
      <c r="N30">
        <v>0.66251158700000001</v>
      </c>
      <c r="O30">
        <v>33.846417670000001</v>
      </c>
    </row>
    <row r="31" spans="1:19" x14ac:dyDescent="0.4">
      <c r="A31">
        <v>7</v>
      </c>
      <c r="B31">
        <v>11</v>
      </c>
      <c r="C31">
        <v>7</v>
      </c>
      <c r="D31">
        <v>10</v>
      </c>
      <c r="E31">
        <v>9</v>
      </c>
      <c r="F31">
        <v>14</v>
      </c>
      <c r="G31">
        <v>57</v>
      </c>
      <c r="I31">
        <v>9.9682799999999995E-4</v>
      </c>
      <c r="J31">
        <v>3.6194767950000002</v>
      </c>
      <c r="K31">
        <v>0.25232601199999999</v>
      </c>
      <c r="L31">
        <v>1.6989945999999999E-2</v>
      </c>
      <c r="M31">
        <v>0.115730047</v>
      </c>
      <c r="N31">
        <v>0.36264538800000001</v>
      </c>
      <c r="O31">
        <v>4.372041941</v>
      </c>
    </row>
    <row r="32" spans="1:19" x14ac:dyDescent="0.4">
      <c r="A32">
        <v>6</v>
      </c>
      <c r="B32">
        <v>11</v>
      </c>
      <c r="C32">
        <v>8</v>
      </c>
      <c r="D32">
        <v>11</v>
      </c>
      <c r="E32">
        <v>9</v>
      </c>
      <c r="F32">
        <v>15</v>
      </c>
      <c r="G32">
        <v>60</v>
      </c>
      <c r="I32">
        <v>0</v>
      </c>
      <c r="J32">
        <v>4.561877966</v>
      </c>
      <c r="K32">
        <v>0.67492556599999998</v>
      </c>
      <c r="L32">
        <v>5.9839009999999998E-2</v>
      </c>
      <c r="M32">
        <v>5.9876442000000002E-2</v>
      </c>
      <c r="N32">
        <v>2.629332781</v>
      </c>
      <c r="O32">
        <v>7.9897484780000001</v>
      </c>
    </row>
    <row r="33" spans="1:15" x14ac:dyDescent="0.4">
      <c r="A33">
        <v>6</v>
      </c>
      <c r="B33">
        <v>11</v>
      </c>
      <c r="C33">
        <v>8</v>
      </c>
      <c r="D33">
        <v>11</v>
      </c>
      <c r="E33">
        <v>10</v>
      </c>
      <c r="F33">
        <v>13</v>
      </c>
      <c r="G33">
        <v>59</v>
      </c>
      <c r="I33">
        <v>0</v>
      </c>
      <c r="J33">
        <v>1.322355747</v>
      </c>
      <c r="K33">
        <v>0.298252821</v>
      </c>
      <c r="L33">
        <v>0.183499575</v>
      </c>
      <c r="M33">
        <v>0.18749189399999999</v>
      </c>
      <c r="N33">
        <v>0.53697753000000004</v>
      </c>
      <c r="O33">
        <v>2.5295734410000001</v>
      </c>
    </row>
    <row r="34" spans="1:15" x14ac:dyDescent="0.4">
      <c r="A34">
        <v>7</v>
      </c>
      <c r="B34">
        <v>11</v>
      </c>
      <c r="C34">
        <v>7</v>
      </c>
      <c r="D34">
        <v>10</v>
      </c>
      <c r="E34">
        <v>9</v>
      </c>
      <c r="F34">
        <v>13</v>
      </c>
      <c r="G34">
        <v>57</v>
      </c>
      <c r="I34">
        <v>9.9778200000000001E-4</v>
      </c>
      <c r="J34">
        <v>4.1634714600000002</v>
      </c>
      <c r="K34">
        <v>0.114727736</v>
      </c>
      <c r="L34">
        <v>4.9381017999999999E-2</v>
      </c>
      <c r="M34">
        <v>0.14117622399999999</v>
      </c>
      <c r="N34">
        <v>1.4253435130000001</v>
      </c>
      <c r="O34">
        <v>5.8980147839999999</v>
      </c>
    </row>
    <row r="35" spans="1:15" x14ac:dyDescent="0.4">
      <c r="A35">
        <v>6</v>
      </c>
      <c r="B35">
        <v>12</v>
      </c>
      <c r="C35">
        <v>8</v>
      </c>
      <c r="D35">
        <v>10</v>
      </c>
      <c r="E35">
        <v>10</v>
      </c>
      <c r="F35">
        <v>14</v>
      </c>
      <c r="G35">
        <v>60</v>
      </c>
      <c r="I35">
        <v>9.9778200000000001E-4</v>
      </c>
      <c r="J35">
        <v>14.134664770000001</v>
      </c>
      <c r="K35">
        <v>1.5485954280000001</v>
      </c>
      <c r="L35">
        <v>2.4256229000000001E-2</v>
      </c>
      <c r="M35">
        <v>0.28879570999999998</v>
      </c>
      <c r="N35">
        <v>0.41634726500000002</v>
      </c>
      <c r="O35">
        <v>16.41763997</v>
      </c>
    </row>
    <row r="36" spans="1:15" x14ac:dyDescent="0.4">
      <c r="A36">
        <v>7</v>
      </c>
      <c r="B36">
        <v>12</v>
      </c>
      <c r="C36">
        <v>8</v>
      </c>
      <c r="D36">
        <v>11</v>
      </c>
      <c r="E36">
        <v>11</v>
      </c>
      <c r="F36">
        <v>10</v>
      </c>
      <c r="G36">
        <v>59</v>
      </c>
      <c r="I36">
        <v>0</v>
      </c>
      <c r="J36">
        <v>106.6777427</v>
      </c>
      <c r="K36">
        <v>1.0338625910000001</v>
      </c>
      <c r="L36">
        <v>5.9860944999999999E-2</v>
      </c>
      <c r="M36">
        <v>0.97964262999999996</v>
      </c>
      <c r="N36">
        <v>1.950741E-3</v>
      </c>
      <c r="O36">
        <v>108.76000019999999</v>
      </c>
    </row>
    <row r="37" spans="1:15" x14ac:dyDescent="0.4">
      <c r="A37">
        <v>6</v>
      </c>
      <c r="B37">
        <v>12</v>
      </c>
      <c r="C37">
        <v>7</v>
      </c>
      <c r="D37">
        <v>10</v>
      </c>
      <c r="E37">
        <v>11</v>
      </c>
      <c r="F37">
        <v>14</v>
      </c>
      <c r="G37">
        <v>60</v>
      </c>
      <c r="I37">
        <v>0</v>
      </c>
      <c r="J37">
        <v>24.794878010000001</v>
      </c>
      <c r="K37">
        <v>0.54863810499999999</v>
      </c>
      <c r="L37">
        <v>3.6892652999999997E-2</v>
      </c>
      <c r="M37">
        <v>1.5018119809999999</v>
      </c>
      <c r="N37">
        <v>0.98249769200000003</v>
      </c>
      <c r="O37">
        <v>27.869621519999999</v>
      </c>
    </row>
    <row r="38" spans="1:15" x14ac:dyDescent="0.4">
      <c r="A38">
        <v>7</v>
      </c>
      <c r="B38">
        <v>12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9.9778200000000001E-4</v>
      </c>
      <c r="J38">
        <v>12.855345959999999</v>
      </c>
      <c r="K38">
        <v>1.3013999460000001</v>
      </c>
      <c r="L38">
        <v>0.51439928999999995</v>
      </c>
      <c r="M38">
        <v>0.152635098</v>
      </c>
      <c r="N38">
        <v>0.33460307099999997</v>
      </c>
      <c r="O38">
        <v>15.16326785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10</v>
      </c>
      <c r="F39">
        <v>14</v>
      </c>
      <c r="G39">
        <v>59</v>
      </c>
      <c r="I39">
        <v>0</v>
      </c>
      <c r="J39">
        <v>7.0376391409999997</v>
      </c>
      <c r="K39">
        <v>0.42590761199999999</v>
      </c>
      <c r="L39">
        <v>0.31499481200000001</v>
      </c>
      <c r="M39">
        <v>0.50658130599999995</v>
      </c>
      <c r="N39">
        <v>6.0040049550000001</v>
      </c>
      <c r="O39">
        <v>14.29392958</v>
      </c>
    </row>
    <row r="40" spans="1:15" x14ac:dyDescent="0.4">
      <c r="A40">
        <v>6</v>
      </c>
      <c r="B40">
        <v>11</v>
      </c>
      <c r="C40">
        <v>7</v>
      </c>
      <c r="D40">
        <v>11</v>
      </c>
      <c r="E40">
        <v>10</v>
      </c>
      <c r="F40">
        <v>14</v>
      </c>
      <c r="G40">
        <v>59</v>
      </c>
      <c r="I40">
        <v>9.9587400000000011E-4</v>
      </c>
      <c r="J40">
        <v>0.56975221600000003</v>
      </c>
      <c r="K40">
        <v>1.0970354E-2</v>
      </c>
      <c r="L40">
        <v>0.122719526</v>
      </c>
      <c r="M40">
        <v>0.96666073799999996</v>
      </c>
      <c r="N40">
        <v>3.8280396460000001</v>
      </c>
      <c r="O40">
        <v>5.5070850849999999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9</v>
      </c>
      <c r="F41">
        <v>14</v>
      </c>
      <c r="G41">
        <v>57</v>
      </c>
      <c r="I41">
        <v>0</v>
      </c>
      <c r="J41">
        <v>17.428358320000001</v>
      </c>
      <c r="K41">
        <v>0.14565086399999999</v>
      </c>
      <c r="L41">
        <v>0.15957236299999999</v>
      </c>
      <c r="M41">
        <v>1.4949799E-2</v>
      </c>
      <c r="N41">
        <v>1.5586626530000001</v>
      </c>
      <c r="O41">
        <v>19.322119709999999</v>
      </c>
    </row>
    <row r="42" spans="1:15" x14ac:dyDescent="0.4">
      <c r="A42">
        <v>7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62</v>
      </c>
      <c r="I42">
        <v>9.9992799999999997E-4</v>
      </c>
      <c r="J42">
        <v>81.381575819999995</v>
      </c>
      <c r="K42">
        <v>3.4906386999999997E-2</v>
      </c>
      <c r="L42">
        <v>0.161569834</v>
      </c>
      <c r="M42">
        <v>0.159174919</v>
      </c>
      <c r="N42">
        <v>0.93316912699999999</v>
      </c>
      <c r="O42">
        <v>82.685356859999999</v>
      </c>
    </row>
    <row r="43" spans="1:15" x14ac:dyDescent="0.4">
      <c r="A43">
        <v>5</v>
      </c>
      <c r="B43">
        <v>11</v>
      </c>
      <c r="C43">
        <v>8</v>
      </c>
      <c r="D43">
        <v>8</v>
      </c>
      <c r="E43">
        <v>10</v>
      </c>
      <c r="F43">
        <v>12</v>
      </c>
      <c r="G43">
        <v>54</v>
      </c>
      <c r="I43">
        <v>0</v>
      </c>
      <c r="J43">
        <v>20.98938441</v>
      </c>
      <c r="K43">
        <v>0.47749566999999998</v>
      </c>
      <c r="L43">
        <v>1.9972319999999998E-3</v>
      </c>
      <c r="M43">
        <v>9.8778724999999998E-2</v>
      </c>
      <c r="N43">
        <v>0.108710766</v>
      </c>
      <c r="O43">
        <v>21.683312650000001</v>
      </c>
    </row>
    <row r="44" spans="1:15" x14ac:dyDescent="0.4">
      <c r="A44">
        <v>7</v>
      </c>
      <c r="B44">
        <v>8</v>
      </c>
      <c r="C44">
        <v>9</v>
      </c>
      <c r="D44">
        <v>10</v>
      </c>
      <c r="E44">
        <v>10</v>
      </c>
      <c r="F44">
        <v>14</v>
      </c>
      <c r="G44">
        <v>58</v>
      </c>
      <c r="I44">
        <v>0</v>
      </c>
      <c r="J44">
        <v>1.3017178000000001E-2</v>
      </c>
      <c r="K44">
        <v>2.9849438670000001</v>
      </c>
      <c r="L44">
        <v>3.7860393999999999E-2</v>
      </c>
      <c r="M44">
        <v>0.49345636399999998</v>
      </c>
      <c r="N44">
        <v>0.22291088100000001</v>
      </c>
      <c r="O44">
        <v>3.7591891290000001</v>
      </c>
    </row>
    <row r="45" spans="1:15" x14ac:dyDescent="0.4">
      <c r="A45">
        <v>6</v>
      </c>
      <c r="B45">
        <v>12</v>
      </c>
      <c r="C45">
        <v>8</v>
      </c>
      <c r="D45">
        <v>10</v>
      </c>
      <c r="E45">
        <v>9</v>
      </c>
      <c r="F45">
        <v>14</v>
      </c>
      <c r="G45">
        <v>59</v>
      </c>
      <c r="I45">
        <v>0</v>
      </c>
      <c r="J45">
        <v>19.322647329999999</v>
      </c>
      <c r="K45">
        <v>0.12660908700000001</v>
      </c>
      <c r="L45">
        <v>2.9909609999999999E-3</v>
      </c>
      <c r="M45">
        <v>5.3946017999999998E-2</v>
      </c>
      <c r="N45">
        <v>0.29979968099999998</v>
      </c>
      <c r="O45">
        <v>19.812912699999998</v>
      </c>
    </row>
    <row r="46" spans="1:15" x14ac:dyDescent="0.4">
      <c r="A46">
        <v>7</v>
      </c>
      <c r="B46">
        <v>11</v>
      </c>
      <c r="C46">
        <v>8</v>
      </c>
      <c r="D46">
        <v>12</v>
      </c>
      <c r="E46">
        <v>10</v>
      </c>
      <c r="F46">
        <v>12</v>
      </c>
      <c r="G46">
        <v>60</v>
      </c>
      <c r="I46">
        <v>0</v>
      </c>
      <c r="J46">
        <v>7.5912179950000001</v>
      </c>
      <c r="K46">
        <v>1.354798079</v>
      </c>
      <c r="L46">
        <v>0.225397825</v>
      </c>
      <c r="M46">
        <v>0.357115507</v>
      </c>
      <c r="N46">
        <v>0.31629657700000002</v>
      </c>
      <c r="O46">
        <v>9.8467626569999993</v>
      </c>
    </row>
    <row r="47" spans="1:15" x14ac:dyDescent="0.4">
      <c r="A47">
        <v>6</v>
      </c>
      <c r="B47">
        <v>13</v>
      </c>
      <c r="C47">
        <v>8</v>
      </c>
      <c r="D47">
        <v>11</v>
      </c>
      <c r="E47">
        <v>9</v>
      </c>
      <c r="F47">
        <v>13</v>
      </c>
      <c r="G47">
        <v>60</v>
      </c>
      <c r="I47">
        <v>1.0378360000000001E-3</v>
      </c>
      <c r="J47">
        <v>110.92695670000001</v>
      </c>
      <c r="K47">
        <v>0.72726535800000003</v>
      </c>
      <c r="L47">
        <v>3.3908129000000002E-2</v>
      </c>
      <c r="M47">
        <v>5.9359073999999998E-2</v>
      </c>
      <c r="N47">
        <v>0.86033058200000001</v>
      </c>
      <c r="O47">
        <v>112.6208594</v>
      </c>
    </row>
    <row r="48" spans="1:15" x14ac:dyDescent="0.4">
      <c r="A48">
        <v>6</v>
      </c>
      <c r="B48">
        <v>11</v>
      </c>
      <c r="C48">
        <v>8</v>
      </c>
      <c r="D48">
        <v>10</v>
      </c>
      <c r="E48">
        <v>10</v>
      </c>
      <c r="F48">
        <v>13</v>
      </c>
      <c r="G48">
        <v>57</v>
      </c>
      <c r="I48">
        <v>1.0497569999999999E-3</v>
      </c>
      <c r="J48">
        <v>4.6289870740000003</v>
      </c>
      <c r="K48">
        <v>2.888237476</v>
      </c>
      <c r="L48">
        <v>2.3940324999999998E-2</v>
      </c>
      <c r="M48">
        <v>0.61834573699999995</v>
      </c>
      <c r="N48">
        <v>0.92243146899999995</v>
      </c>
      <c r="O48">
        <v>9.0849714279999993</v>
      </c>
    </row>
    <row r="49" spans="1:15" x14ac:dyDescent="0.4">
      <c r="A49">
        <v>7</v>
      </c>
      <c r="B49">
        <v>13</v>
      </c>
      <c r="C49">
        <v>8</v>
      </c>
      <c r="D49">
        <v>11</v>
      </c>
      <c r="E49">
        <v>11</v>
      </c>
      <c r="F49">
        <v>13</v>
      </c>
      <c r="G49">
        <v>63</v>
      </c>
      <c r="I49">
        <v>9.9873499999999994E-4</v>
      </c>
      <c r="J49">
        <v>94.430459020000001</v>
      </c>
      <c r="K49">
        <v>0.85360860800000005</v>
      </c>
      <c r="L49">
        <v>0.120676517</v>
      </c>
      <c r="M49">
        <v>1.3451328279999999</v>
      </c>
      <c r="N49">
        <v>0.72912239999999995</v>
      </c>
      <c r="O49">
        <v>97.483013869999994</v>
      </c>
    </row>
    <row r="50" spans="1:15" x14ac:dyDescent="0.4">
      <c r="A50">
        <v>6</v>
      </c>
      <c r="B50">
        <v>12</v>
      </c>
      <c r="C50">
        <v>8</v>
      </c>
      <c r="D50">
        <v>12</v>
      </c>
      <c r="E50">
        <v>10</v>
      </c>
      <c r="F50">
        <v>13</v>
      </c>
      <c r="G50">
        <v>61</v>
      </c>
      <c r="I50">
        <v>0</v>
      </c>
      <c r="J50">
        <v>12.08779502</v>
      </c>
      <c r="K50">
        <v>0.456340313</v>
      </c>
      <c r="L50">
        <v>0.449395657</v>
      </c>
      <c r="M50">
        <v>0.31036806099999997</v>
      </c>
      <c r="N50">
        <v>0.54653787600000003</v>
      </c>
      <c r="O50">
        <v>13.85442829</v>
      </c>
    </row>
    <row r="51" spans="1:15" x14ac:dyDescent="0.4">
      <c r="A51">
        <v>5</v>
      </c>
      <c r="B51">
        <v>11</v>
      </c>
      <c r="C51">
        <v>7</v>
      </c>
      <c r="D51">
        <v>11</v>
      </c>
      <c r="E51">
        <v>9</v>
      </c>
      <c r="F51">
        <v>14</v>
      </c>
      <c r="G51">
        <v>56</v>
      </c>
      <c r="I51">
        <v>0</v>
      </c>
      <c r="J51">
        <v>1.5422260759999999</v>
      </c>
      <c r="K51">
        <v>0.20393061600000001</v>
      </c>
      <c r="L51">
        <v>0.13268136999999999</v>
      </c>
      <c r="M51">
        <v>0.101733685</v>
      </c>
      <c r="N51">
        <v>0.70718049999999999</v>
      </c>
      <c r="O51">
        <v>2.6887505049999998</v>
      </c>
    </row>
    <row r="52" spans="1:15" x14ac:dyDescent="0.4">
      <c r="A52">
        <v>7</v>
      </c>
      <c r="B52">
        <v>9</v>
      </c>
      <c r="C52">
        <v>6</v>
      </c>
      <c r="D52">
        <v>11</v>
      </c>
      <c r="E52">
        <v>9</v>
      </c>
      <c r="F52">
        <v>14</v>
      </c>
      <c r="G52">
        <v>56</v>
      </c>
      <c r="I52">
        <v>9.9706600000000001E-4</v>
      </c>
      <c r="J52">
        <v>0.20584607099999999</v>
      </c>
      <c r="K52">
        <v>1.1968374E-2</v>
      </c>
      <c r="L52">
        <v>0.63935184499999997</v>
      </c>
      <c r="M52">
        <v>8.2778454000000001E-2</v>
      </c>
      <c r="N52">
        <v>5.3835680479999999</v>
      </c>
      <c r="O52">
        <v>6.3284177780000004</v>
      </c>
    </row>
    <row r="53" spans="1:15" x14ac:dyDescent="0.4">
      <c r="A53">
        <v>5</v>
      </c>
      <c r="B53">
        <v>12</v>
      </c>
      <c r="C53">
        <v>8</v>
      </c>
      <c r="D53">
        <v>10</v>
      </c>
      <c r="E53">
        <v>10</v>
      </c>
      <c r="F53">
        <v>13</v>
      </c>
      <c r="G53">
        <v>57</v>
      </c>
      <c r="I53">
        <v>0</v>
      </c>
      <c r="J53">
        <v>27.48327565</v>
      </c>
      <c r="K53">
        <v>0.83636736899999997</v>
      </c>
      <c r="L53">
        <v>3.9625169999999996E-3</v>
      </c>
      <c r="M53">
        <v>0.38425493199999999</v>
      </c>
      <c r="N53">
        <v>7.0859908999999999E-2</v>
      </c>
      <c r="O53">
        <v>28.786683320000002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9</v>
      </c>
      <c r="F54">
        <v>14</v>
      </c>
      <c r="G54">
        <v>61</v>
      </c>
      <c r="I54">
        <v>0</v>
      </c>
      <c r="J54">
        <v>13.656948330000001</v>
      </c>
      <c r="K54">
        <v>0.28723120699999999</v>
      </c>
      <c r="L54">
        <v>9.5356226000000002E-2</v>
      </c>
      <c r="M54">
        <v>3.9445876999999997E-2</v>
      </c>
      <c r="N54">
        <v>0.381958246</v>
      </c>
      <c r="O54">
        <v>14.46293545</v>
      </c>
    </row>
    <row r="55" spans="1:15" x14ac:dyDescent="0.4">
      <c r="A55">
        <v>6</v>
      </c>
      <c r="B55">
        <v>11</v>
      </c>
      <c r="C55">
        <v>8</v>
      </c>
      <c r="D55">
        <v>11</v>
      </c>
      <c r="E55">
        <v>10</v>
      </c>
      <c r="F55">
        <v>15</v>
      </c>
      <c r="G55">
        <v>61</v>
      </c>
      <c r="I55">
        <v>0</v>
      </c>
      <c r="J55">
        <v>2.4701411719999999</v>
      </c>
      <c r="K55">
        <v>0.58152961700000005</v>
      </c>
      <c r="L55">
        <v>7.0241689999999996E-2</v>
      </c>
      <c r="M55">
        <v>0.20592856400000001</v>
      </c>
      <c r="N55">
        <v>8.0684802530000006</v>
      </c>
      <c r="O55">
        <v>11.39935255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9</v>
      </c>
      <c r="F56">
        <v>14</v>
      </c>
      <c r="G56">
        <v>59</v>
      </c>
      <c r="I56">
        <v>0</v>
      </c>
      <c r="J56">
        <v>2.9874970909999998</v>
      </c>
      <c r="K56">
        <v>6.6821574999999994E-2</v>
      </c>
      <c r="L56">
        <v>0.183561802</v>
      </c>
      <c r="M56">
        <v>3.5863160999999998E-2</v>
      </c>
      <c r="N56">
        <v>5.1110847000000001</v>
      </c>
      <c r="O56">
        <v>8.3867652419999992</v>
      </c>
    </row>
    <row r="57" spans="1:15" x14ac:dyDescent="0.4">
      <c r="A57">
        <v>6</v>
      </c>
      <c r="B57">
        <v>12</v>
      </c>
      <c r="C57">
        <v>8</v>
      </c>
      <c r="D57">
        <v>11</v>
      </c>
      <c r="E57">
        <v>10</v>
      </c>
      <c r="F57">
        <v>13</v>
      </c>
      <c r="G57">
        <v>60</v>
      </c>
      <c r="I57">
        <v>9.9611300000000008E-4</v>
      </c>
      <c r="J57">
        <v>7.5022509099999999</v>
      </c>
      <c r="K57">
        <v>0.19852709800000001</v>
      </c>
      <c r="L57">
        <v>2.1941662000000001E-2</v>
      </c>
      <c r="M57">
        <v>0.174962759</v>
      </c>
      <c r="N57">
        <v>0.54879212399999999</v>
      </c>
      <c r="O57">
        <v>8.4564414019999994</v>
      </c>
    </row>
    <row r="58" spans="1:15" x14ac:dyDescent="0.4">
      <c r="A58">
        <v>6</v>
      </c>
      <c r="B58">
        <v>10</v>
      </c>
      <c r="C58">
        <v>8</v>
      </c>
      <c r="D58">
        <v>9</v>
      </c>
      <c r="E58">
        <v>9</v>
      </c>
      <c r="F58">
        <v>13</v>
      </c>
      <c r="G58">
        <v>55</v>
      </c>
      <c r="I58">
        <v>9.9539799999999999E-4</v>
      </c>
      <c r="J58">
        <v>0.85867047299999999</v>
      </c>
      <c r="K58">
        <v>0.62850499199999998</v>
      </c>
      <c r="L58">
        <v>1.9524099999999999E-3</v>
      </c>
      <c r="M58">
        <v>0.13862037699999999</v>
      </c>
      <c r="N58">
        <v>0.37864613499999999</v>
      </c>
      <c r="O58">
        <v>2.0153465270000002</v>
      </c>
    </row>
    <row r="59" spans="1:15" x14ac:dyDescent="0.4">
      <c r="A59">
        <v>7</v>
      </c>
      <c r="B59">
        <v>10</v>
      </c>
      <c r="C59">
        <v>8</v>
      </c>
      <c r="D59">
        <v>11</v>
      </c>
      <c r="E59">
        <v>9</v>
      </c>
      <c r="F59">
        <v>14</v>
      </c>
      <c r="G59">
        <v>59</v>
      </c>
      <c r="I59">
        <v>0</v>
      </c>
      <c r="J59">
        <v>1.4082808490000001</v>
      </c>
      <c r="K59">
        <v>1.071554184</v>
      </c>
      <c r="L59">
        <v>1.6002177999999999E-2</v>
      </c>
      <c r="M59">
        <v>0.116686583</v>
      </c>
      <c r="N59">
        <v>1.1422247889999999</v>
      </c>
      <c r="O59">
        <v>3.7596020700000001</v>
      </c>
    </row>
    <row r="60" spans="1:15" x14ac:dyDescent="0.4">
      <c r="A60">
        <v>6</v>
      </c>
      <c r="B60">
        <v>10</v>
      </c>
      <c r="C60">
        <v>8</v>
      </c>
      <c r="D60">
        <v>10</v>
      </c>
      <c r="E60">
        <v>9</v>
      </c>
      <c r="F60">
        <v>14</v>
      </c>
      <c r="G60">
        <v>57</v>
      </c>
      <c r="I60">
        <v>0</v>
      </c>
      <c r="J60">
        <v>0.28140091900000003</v>
      </c>
      <c r="K60">
        <v>0.43337488200000002</v>
      </c>
      <c r="L60">
        <v>6.2829970999999998E-2</v>
      </c>
      <c r="M60">
        <v>8.8813781999999994E-2</v>
      </c>
      <c r="N60">
        <v>0.90218663200000004</v>
      </c>
      <c r="O60">
        <v>1.7775299550000001</v>
      </c>
    </row>
    <row r="61" spans="1:15" x14ac:dyDescent="0.4">
      <c r="A61">
        <v>8</v>
      </c>
      <c r="B61">
        <v>12</v>
      </c>
      <c r="C61">
        <v>9</v>
      </c>
      <c r="D61">
        <v>11</v>
      </c>
      <c r="E61">
        <v>9</v>
      </c>
      <c r="F61">
        <v>13</v>
      </c>
      <c r="G61">
        <v>62</v>
      </c>
      <c r="I61">
        <v>0</v>
      </c>
      <c r="J61">
        <v>8.4883475300000004</v>
      </c>
      <c r="K61">
        <v>2.7368965150000002</v>
      </c>
      <c r="L61">
        <v>3.6895989999999997E-2</v>
      </c>
      <c r="M61">
        <v>5.1912307999999997E-2</v>
      </c>
      <c r="N61">
        <v>0.33526992799999999</v>
      </c>
      <c r="O61">
        <v>11.65428472</v>
      </c>
    </row>
    <row r="62" spans="1:15" x14ac:dyDescent="0.4">
      <c r="A62">
        <v>6</v>
      </c>
      <c r="B62">
        <v>12</v>
      </c>
      <c r="C62">
        <v>8</v>
      </c>
      <c r="D62">
        <v>10</v>
      </c>
      <c r="E62">
        <v>10</v>
      </c>
      <c r="F62">
        <v>15</v>
      </c>
      <c r="G62">
        <v>61</v>
      </c>
      <c r="I62">
        <v>0</v>
      </c>
      <c r="J62">
        <v>9.1082897190000001</v>
      </c>
      <c r="K62">
        <v>0.34635496100000002</v>
      </c>
      <c r="L62">
        <v>1.2964964000000001E-2</v>
      </c>
      <c r="M62">
        <v>0.65815424899999997</v>
      </c>
      <c r="N62">
        <v>2.3987669939999998</v>
      </c>
      <c r="O62">
        <v>12.528480289999999</v>
      </c>
    </row>
    <row r="63" spans="1:15" x14ac:dyDescent="0.4">
      <c r="A63">
        <v>6</v>
      </c>
      <c r="B63">
        <v>12</v>
      </c>
      <c r="C63">
        <v>8</v>
      </c>
      <c r="D63">
        <v>11</v>
      </c>
      <c r="E63">
        <v>9</v>
      </c>
      <c r="F63">
        <v>14</v>
      </c>
      <c r="G63">
        <v>60</v>
      </c>
      <c r="I63">
        <v>9.9659000000000011E-4</v>
      </c>
      <c r="J63">
        <v>38.052680019999997</v>
      </c>
      <c r="K63">
        <v>2.3531305790000001</v>
      </c>
      <c r="L63">
        <v>0.31543684</v>
      </c>
      <c r="M63">
        <v>6.4867734999999996E-2</v>
      </c>
      <c r="N63">
        <v>1.896134615</v>
      </c>
      <c r="O63">
        <v>42.686203480000003</v>
      </c>
    </row>
    <row r="64" spans="1:15" x14ac:dyDescent="0.4">
      <c r="A64">
        <v>6</v>
      </c>
      <c r="B64">
        <v>11</v>
      </c>
      <c r="C64">
        <v>8</v>
      </c>
      <c r="D64">
        <v>9</v>
      </c>
      <c r="E64">
        <v>11</v>
      </c>
      <c r="F64">
        <v>13</v>
      </c>
      <c r="G64">
        <v>58</v>
      </c>
      <c r="I64">
        <v>0</v>
      </c>
      <c r="J64">
        <v>1.0803728100000001</v>
      </c>
      <c r="K64">
        <v>2.535621881</v>
      </c>
      <c r="L64">
        <v>2.6929140000000001E-2</v>
      </c>
      <c r="M64">
        <v>1.212371826</v>
      </c>
      <c r="N64">
        <v>0.61696124100000005</v>
      </c>
      <c r="O64">
        <v>5.4770908360000004</v>
      </c>
    </row>
    <row r="65" spans="1:15" x14ac:dyDescent="0.4">
      <c r="A65">
        <v>6</v>
      </c>
      <c r="B65">
        <v>12</v>
      </c>
      <c r="C65">
        <v>8</v>
      </c>
      <c r="D65">
        <v>12</v>
      </c>
      <c r="E65">
        <v>10</v>
      </c>
      <c r="F65">
        <v>15</v>
      </c>
      <c r="G65">
        <v>63</v>
      </c>
      <c r="I65">
        <v>0</v>
      </c>
      <c r="J65">
        <v>9.4781618119999997</v>
      </c>
      <c r="K65">
        <v>0.64153814300000001</v>
      </c>
      <c r="L65">
        <v>0.51095461799999997</v>
      </c>
      <c r="M65">
        <v>0.24336648</v>
      </c>
      <c r="N65">
        <v>4.7977635860000003</v>
      </c>
      <c r="O65">
        <v>15.67473745</v>
      </c>
    </row>
    <row r="66" spans="1:15" x14ac:dyDescent="0.4">
      <c r="A66">
        <v>7</v>
      </c>
      <c r="B66">
        <v>12</v>
      </c>
      <c r="C66">
        <v>8</v>
      </c>
      <c r="D66">
        <v>10</v>
      </c>
      <c r="E66">
        <v>9</v>
      </c>
      <c r="F66">
        <v>15</v>
      </c>
      <c r="G66">
        <v>61</v>
      </c>
      <c r="I66">
        <v>0</v>
      </c>
      <c r="J66">
        <v>10.221456290000001</v>
      </c>
      <c r="K66">
        <v>1.9057786459999999</v>
      </c>
      <c r="L66">
        <v>4.5924424999999998E-2</v>
      </c>
      <c r="M66">
        <v>7.9793215000000001E-2</v>
      </c>
      <c r="N66">
        <v>2.3087594509999998</v>
      </c>
      <c r="O66">
        <v>14.570607900000001</v>
      </c>
    </row>
    <row r="67" spans="1:15" x14ac:dyDescent="0.4">
      <c r="A67">
        <v>5</v>
      </c>
      <c r="B67">
        <v>11</v>
      </c>
      <c r="C67">
        <v>6</v>
      </c>
      <c r="D67">
        <v>11</v>
      </c>
      <c r="E67">
        <v>9</v>
      </c>
      <c r="F67">
        <v>14</v>
      </c>
      <c r="G67">
        <v>56</v>
      </c>
      <c r="I67">
        <v>0</v>
      </c>
      <c r="J67">
        <v>0.92459750200000002</v>
      </c>
      <c r="K67">
        <v>2.1000861999999999E-2</v>
      </c>
      <c r="L67">
        <v>0.111698389</v>
      </c>
      <c r="M67">
        <v>5.7866572999999998E-2</v>
      </c>
      <c r="N67">
        <v>0.32863640799999999</v>
      </c>
      <c r="O67">
        <v>1.447776079</v>
      </c>
    </row>
    <row r="68" spans="1:15" x14ac:dyDescent="0.4">
      <c r="A68">
        <v>7</v>
      </c>
      <c r="B68">
        <v>12</v>
      </c>
      <c r="C68">
        <v>8</v>
      </c>
      <c r="D68">
        <v>10</v>
      </c>
      <c r="E68">
        <v>10</v>
      </c>
      <c r="F68">
        <v>8</v>
      </c>
      <c r="G68">
        <v>55</v>
      </c>
      <c r="I68">
        <v>0</v>
      </c>
      <c r="J68">
        <v>28.071868179999999</v>
      </c>
      <c r="K68">
        <v>0.42685914000000003</v>
      </c>
      <c r="L68">
        <v>6.0384269999999999E-3</v>
      </c>
      <c r="M68">
        <v>0.39414453500000002</v>
      </c>
      <c r="N68">
        <v>0</v>
      </c>
      <c r="O68">
        <v>28.90778899</v>
      </c>
    </row>
    <row r="69" spans="1:15" x14ac:dyDescent="0.4">
      <c r="A69">
        <v>7</v>
      </c>
      <c r="B69">
        <v>11</v>
      </c>
      <c r="C69">
        <v>7</v>
      </c>
      <c r="D69">
        <v>10</v>
      </c>
      <c r="E69">
        <v>11</v>
      </c>
      <c r="F69">
        <v>15</v>
      </c>
      <c r="G69">
        <v>61</v>
      </c>
      <c r="I69">
        <v>0</v>
      </c>
      <c r="J69">
        <v>8.1468930240000006</v>
      </c>
      <c r="K69">
        <v>0.179476261</v>
      </c>
      <c r="L69">
        <v>3.0312540000000002E-3</v>
      </c>
      <c r="M69">
        <v>1.193673134</v>
      </c>
      <c r="N69">
        <v>0.99246859600000004</v>
      </c>
      <c r="O69">
        <v>10.520481820000001</v>
      </c>
    </row>
    <row r="70" spans="1:15" x14ac:dyDescent="0.4">
      <c r="A70">
        <v>6</v>
      </c>
      <c r="B70">
        <v>11</v>
      </c>
      <c r="C70">
        <v>7</v>
      </c>
      <c r="D70">
        <v>11</v>
      </c>
      <c r="E70">
        <v>10</v>
      </c>
      <c r="F70">
        <v>14</v>
      </c>
      <c r="G70">
        <v>59</v>
      </c>
      <c r="I70">
        <v>0</v>
      </c>
      <c r="J70">
        <v>5.9007565980000001</v>
      </c>
      <c r="K70">
        <v>0.39550423600000001</v>
      </c>
      <c r="L70">
        <v>0.18959593799999999</v>
      </c>
      <c r="M70">
        <v>0.49744486799999998</v>
      </c>
      <c r="N70">
        <v>0.78636956199999997</v>
      </c>
      <c r="O70">
        <v>7.7706613539999996</v>
      </c>
    </row>
    <row r="71" spans="1:15" x14ac:dyDescent="0.4">
      <c r="A71">
        <v>7</v>
      </c>
      <c r="B71">
        <v>11</v>
      </c>
      <c r="C71">
        <v>7</v>
      </c>
      <c r="D71">
        <v>10</v>
      </c>
      <c r="E71">
        <v>9</v>
      </c>
      <c r="F71">
        <v>14</v>
      </c>
      <c r="G71">
        <v>58</v>
      </c>
      <c r="I71">
        <v>0</v>
      </c>
      <c r="J71">
        <v>14.415035489999999</v>
      </c>
      <c r="K71">
        <v>5.7876825E-2</v>
      </c>
      <c r="L71">
        <v>7.0173739999999998E-3</v>
      </c>
      <c r="M71">
        <v>3.9958239E-2</v>
      </c>
      <c r="N71">
        <v>0.83290553099999998</v>
      </c>
      <c r="O71">
        <v>15.363655570000001</v>
      </c>
    </row>
    <row r="72" spans="1:15" x14ac:dyDescent="0.4">
      <c r="A72">
        <v>7</v>
      </c>
      <c r="B72">
        <v>11</v>
      </c>
      <c r="C72">
        <v>8</v>
      </c>
      <c r="D72">
        <v>12</v>
      </c>
      <c r="E72">
        <v>10</v>
      </c>
      <c r="F72">
        <v>15</v>
      </c>
      <c r="G72">
        <v>63</v>
      </c>
      <c r="I72">
        <v>1.0285380000000001E-3</v>
      </c>
      <c r="J72">
        <v>1.09808898</v>
      </c>
      <c r="K72">
        <v>0.319044828</v>
      </c>
      <c r="L72">
        <v>0.85379791299999996</v>
      </c>
      <c r="M72">
        <v>0.530665159</v>
      </c>
      <c r="N72">
        <v>2.217540026</v>
      </c>
      <c r="O72">
        <v>5.0261409280000002</v>
      </c>
    </row>
    <row r="73" spans="1:15" x14ac:dyDescent="0.4">
      <c r="A73">
        <v>6</v>
      </c>
      <c r="B73">
        <v>11</v>
      </c>
      <c r="C73">
        <v>7</v>
      </c>
      <c r="D73">
        <v>10</v>
      </c>
      <c r="E73">
        <v>10</v>
      </c>
      <c r="F73">
        <v>13</v>
      </c>
      <c r="G73">
        <v>57</v>
      </c>
      <c r="I73">
        <v>9.9706600000000001E-4</v>
      </c>
      <c r="J73">
        <v>5.7579517359999999</v>
      </c>
      <c r="K73">
        <v>0.22040152499999999</v>
      </c>
      <c r="L73">
        <v>2.0337100000000002E-3</v>
      </c>
      <c r="M73">
        <v>9.2761517000000002E-2</v>
      </c>
      <c r="N73">
        <v>0.66576886199999996</v>
      </c>
      <c r="O73">
        <v>6.74282074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10</v>
      </c>
      <c r="F74">
        <v>14</v>
      </c>
      <c r="G74">
        <v>59</v>
      </c>
      <c r="I74">
        <v>0</v>
      </c>
      <c r="J74">
        <v>8.4230749609999993</v>
      </c>
      <c r="K74">
        <v>9.5731496999999999E-2</v>
      </c>
      <c r="L74">
        <v>0.16451954799999999</v>
      </c>
      <c r="M74">
        <v>0.58918833699999995</v>
      </c>
      <c r="N74">
        <v>0.65722560900000004</v>
      </c>
      <c r="O74">
        <v>9.9412224289999997</v>
      </c>
    </row>
    <row r="75" spans="1:15" x14ac:dyDescent="0.4">
      <c r="A75">
        <v>7</v>
      </c>
      <c r="B75">
        <v>11</v>
      </c>
      <c r="C75">
        <v>8</v>
      </c>
      <c r="D75">
        <v>11</v>
      </c>
      <c r="E75">
        <v>10</v>
      </c>
      <c r="F75">
        <v>15</v>
      </c>
      <c r="G75">
        <v>62</v>
      </c>
      <c r="I75">
        <v>0</v>
      </c>
      <c r="J75">
        <v>3.4632248880000001</v>
      </c>
      <c r="K75">
        <v>0.52308869400000002</v>
      </c>
      <c r="L75">
        <v>0.140190125</v>
      </c>
      <c r="M75">
        <v>0.13150835</v>
      </c>
      <c r="N75">
        <v>8.7706851960000005</v>
      </c>
      <c r="O75">
        <v>13.03154659</v>
      </c>
    </row>
    <row r="76" spans="1:15" x14ac:dyDescent="0.4">
      <c r="A76">
        <v>7</v>
      </c>
      <c r="B76">
        <v>12</v>
      </c>
      <c r="C76">
        <v>6</v>
      </c>
      <c r="D76">
        <v>12</v>
      </c>
      <c r="E76">
        <v>10</v>
      </c>
      <c r="F76">
        <v>15</v>
      </c>
      <c r="G76">
        <v>62</v>
      </c>
      <c r="I76">
        <v>0</v>
      </c>
      <c r="J76">
        <v>13.518726109999999</v>
      </c>
      <c r="K76">
        <v>4.9891233E-2</v>
      </c>
      <c r="L76">
        <v>0.29127550099999999</v>
      </c>
      <c r="M76">
        <v>0.50073122999999997</v>
      </c>
      <c r="N76">
        <v>8.6762065889999995</v>
      </c>
      <c r="O76">
        <v>23.042818069999999</v>
      </c>
    </row>
    <row r="77" spans="1:15" x14ac:dyDescent="0.4">
      <c r="A77">
        <v>7</v>
      </c>
      <c r="B77">
        <v>11</v>
      </c>
      <c r="C77">
        <v>8</v>
      </c>
      <c r="D77">
        <v>11</v>
      </c>
      <c r="E77">
        <v>11</v>
      </c>
      <c r="F77">
        <v>8</v>
      </c>
      <c r="G77">
        <v>56</v>
      </c>
      <c r="I77">
        <v>0</v>
      </c>
      <c r="J77">
        <v>19.40574694</v>
      </c>
      <c r="K77">
        <v>1.378981113</v>
      </c>
      <c r="L77">
        <v>2.5930405E-2</v>
      </c>
      <c r="M77">
        <v>1.6189787389999999</v>
      </c>
      <c r="N77">
        <v>0</v>
      </c>
      <c r="O77">
        <v>22.433579439999999</v>
      </c>
    </row>
    <row r="78" spans="1:15" x14ac:dyDescent="0.4">
      <c r="A78">
        <v>6</v>
      </c>
      <c r="B78">
        <v>11</v>
      </c>
      <c r="C78">
        <v>9</v>
      </c>
      <c r="D78">
        <v>12</v>
      </c>
      <c r="E78">
        <v>10</v>
      </c>
      <c r="F78">
        <v>14</v>
      </c>
      <c r="G78">
        <v>62</v>
      </c>
      <c r="I78">
        <v>0</v>
      </c>
      <c r="J78">
        <v>8.3687627320000004</v>
      </c>
      <c r="K78">
        <v>2.0597188470000001</v>
      </c>
      <c r="L78">
        <v>1.7238929270000001</v>
      </c>
      <c r="M78">
        <v>0.18749737699999999</v>
      </c>
      <c r="N78">
        <v>3.715163231</v>
      </c>
      <c r="O78">
        <v>16.06297064</v>
      </c>
    </row>
    <row r="79" spans="1:15" x14ac:dyDescent="0.4">
      <c r="A79">
        <v>7</v>
      </c>
      <c r="B79">
        <v>10</v>
      </c>
      <c r="C79">
        <v>9</v>
      </c>
      <c r="D79">
        <v>12</v>
      </c>
      <c r="E79">
        <v>9</v>
      </c>
      <c r="F79">
        <v>13</v>
      </c>
      <c r="G79">
        <v>60</v>
      </c>
      <c r="I79">
        <v>0</v>
      </c>
      <c r="J79">
        <v>0.41293168099999999</v>
      </c>
      <c r="K79">
        <v>4.4368388650000004</v>
      </c>
      <c r="L79">
        <v>0.47192072899999998</v>
      </c>
      <c r="M79">
        <v>0.11576771700000001</v>
      </c>
      <c r="N79">
        <v>0.21617746400000001</v>
      </c>
      <c r="O79">
        <v>5.6575930120000004</v>
      </c>
    </row>
    <row r="80" spans="1:15" x14ac:dyDescent="0.4">
      <c r="A80">
        <v>6</v>
      </c>
      <c r="B80">
        <v>11</v>
      </c>
      <c r="C80">
        <v>7</v>
      </c>
      <c r="D80">
        <v>11</v>
      </c>
      <c r="E80">
        <v>9</v>
      </c>
      <c r="F80">
        <v>14</v>
      </c>
      <c r="G80">
        <v>58</v>
      </c>
      <c r="I80">
        <v>9.9873499999999994E-4</v>
      </c>
      <c r="J80">
        <v>1.460697651</v>
      </c>
      <c r="K80">
        <v>5.0863503999999997E-2</v>
      </c>
      <c r="L80">
        <v>0.32718038599999999</v>
      </c>
      <c r="M80">
        <v>3.1430483000000002E-2</v>
      </c>
      <c r="N80">
        <v>1.237404108</v>
      </c>
      <c r="O80">
        <v>3.117505312</v>
      </c>
    </row>
    <row r="81" spans="1:15" x14ac:dyDescent="0.4">
      <c r="A81">
        <v>6</v>
      </c>
      <c r="B81">
        <v>11</v>
      </c>
      <c r="C81">
        <v>6</v>
      </c>
      <c r="D81">
        <v>12</v>
      </c>
      <c r="E81">
        <v>10</v>
      </c>
      <c r="F81">
        <v>13</v>
      </c>
      <c r="G81">
        <v>57</v>
      </c>
      <c r="I81">
        <v>0</v>
      </c>
      <c r="J81">
        <v>1.142070532</v>
      </c>
      <c r="K81">
        <v>5.9380530000000004E-3</v>
      </c>
      <c r="L81">
        <v>0.61335778200000002</v>
      </c>
      <c r="M81">
        <v>0.190999269</v>
      </c>
      <c r="N81">
        <v>0.51847887000000004</v>
      </c>
      <c r="O81">
        <v>2.4748165609999999</v>
      </c>
    </row>
    <row r="82" spans="1:15" x14ac:dyDescent="0.4">
      <c r="A82">
        <v>6</v>
      </c>
      <c r="B82">
        <v>11</v>
      </c>
      <c r="C82">
        <v>7</v>
      </c>
      <c r="D82">
        <v>12</v>
      </c>
      <c r="E82">
        <v>10</v>
      </c>
      <c r="F82">
        <v>13</v>
      </c>
      <c r="G82">
        <v>59</v>
      </c>
      <c r="I82">
        <v>0</v>
      </c>
      <c r="J82">
        <v>5.4849328990000004</v>
      </c>
      <c r="K82">
        <v>8.2322835999999996E-2</v>
      </c>
      <c r="L82">
        <v>0.41643142700000002</v>
      </c>
      <c r="M82">
        <v>0.12969255399999999</v>
      </c>
      <c r="N82">
        <v>0.122671604</v>
      </c>
      <c r="O82">
        <v>6.2469112869999996</v>
      </c>
    </row>
    <row r="83" spans="1:15" x14ac:dyDescent="0.4">
      <c r="A83">
        <v>6</v>
      </c>
      <c r="B83">
        <v>12</v>
      </c>
      <c r="C83">
        <v>7</v>
      </c>
      <c r="D83">
        <v>12</v>
      </c>
      <c r="E83">
        <v>10</v>
      </c>
      <c r="F83">
        <v>14</v>
      </c>
      <c r="G83">
        <v>61</v>
      </c>
      <c r="I83">
        <v>0</v>
      </c>
      <c r="J83">
        <v>10.669272660000001</v>
      </c>
      <c r="K83">
        <v>0.10472297699999999</v>
      </c>
      <c r="L83">
        <v>6.2860250000000006E-2</v>
      </c>
      <c r="M83">
        <v>0.81450223899999996</v>
      </c>
      <c r="N83">
        <v>6.0758023259999998</v>
      </c>
      <c r="O83">
        <v>17.749043700000001</v>
      </c>
    </row>
    <row r="84" spans="1:15" x14ac:dyDescent="0.4">
      <c r="A84">
        <v>6</v>
      </c>
      <c r="B84">
        <v>12</v>
      </c>
      <c r="C84">
        <v>8</v>
      </c>
      <c r="D84">
        <v>11</v>
      </c>
      <c r="E84">
        <v>11</v>
      </c>
      <c r="F84">
        <v>14</v>
      </c>
      <c r="G84">
        <v>62</v>
      </c>
      <c r="I84">
        <v>0</v>
      </c>
      <c r="J84">
        <v>15.233356240000001</v>
      </c>
      <c r="K84">
        <v>0.98688960100000001</v>
      </c>
      <c r="L84">
        <v>0.24138927499999999</v>
      </c>
      <c r="M84">
        <v>1.4205484390000001</v>
      </c>
      <c r="N84">
        <v>1.049355507</v>
      </c>
      <c r="O84">
        <v>18.941352609999999</v>
      </c>
    </row>
    <row r="85" spans="1:15" x14ac:dyDescent="0.4">
      <c r="A85">
        <v>5</v>
      </c>
      <c r="B85">
        <v>12</v>
      </c>
      <c r="C85">
        <v>7</v>
      </c>
      <c r="D85">
        <v>11</v>
      </c>
      <c r="E85">
        <v>11</v>
      </c>
      <c r="F85">
        <v>14</v>
      </c>
      <c r="G85">
        <v>60</v>
      </c>
      <c r="I85">
        <v>0</v>
      </c>
      <c r="J85">
        <v>56.705415960000003</v>
      </c>
      <c r="K85">
        <v>0.11429405199999999</v>
      </c>
      <c r="L85">
        <v>0.34810376199999998</v>
      </c>
      <c r="M85">
        <v>0.79918026900000005</v>
      </c>
      <c r="N85">
        <v>4.7993569369999998</v>
      </c>
      <c r="O85">
        <v>62.770176169999999</v>
      </c>
    </row>
    <row r="86" spans="1:15" x14ac:dyDescent="0.4">
      <c r="A86">
        <v>6</v>
      </c>
      <c r="B86">
        <v>10</v>
      </c>
      <c r="C86">
        <v>8</v>
      </c>
      <c r="D86">
        <v>10</v>
      </c>
      <c r="E86">
        <v>9</v>
      </c>
      <c r="F86">
        <v>12</v>
      </c>
      <c r="G86">
        <v>55</v>
      </c>
      <c r="I86">
        <v>0</v>
      </c>
      <c r="J86">
        <v>0.15309119199999999</v>
      </c>
      <c r="K86">
        <v>0.68905663500000003</v>
      </c>
      <c r="L86">
        <v>6.3825607000000006E-2</v>
      </c>
      <c r="M86">
        <v>0.134642601</v>
      </c>
      <c r="N86">
        <v>0.139672041</v>
      </c>
      <c r="O86">
        <v>1.1842455860000001</v>
      </c>
    </row>
    <row r="87" spans="1:15" x14ac:dyDescent="0.4">
      <c r="A87">
        <v>7</v>
      </c>
      <c r="B87">
        <v>11</v>
      </c>
      <c r="C87">
        <v>8</v>
      </c>
      <c r="D87">
        <v>10</v>
      </c>
      <c r="E87">
        <v>11</v>
      </c>
      <c r="F87">
        <v>12</v>
      </c>
      <c r="G87">
        <v>59</v>
      </c>
      <c r="I87">
        <v>0</v>
      </c>
      <c r="J87">
        <v>1.8323392869999999</v>
      </c>
      <c r="K87">
        <v>0.43739128100000002</v>
      </c>
      <c r="L87">
        <v>3.9887430000000003E-3</v>
      </c>
      <c r="M87">
        <v>0.98202443100000003</v>
      </c>
      <c r="N87">
        <v>0.13268327699999999</v>
      </c>
      <c r="O87">
        <v>3.3943777079999999</v>
      </c>
    </row>
    <row r="88" spans="1:15" x14ac:dyDescent="0.4">
      <c r="A88">
        <v>6</v>
      </c>
      <c r="B88">
        <v>11</v>
      </c>
      <c r="C88">
        <v>8</v>
      </c>
      <c r="D88">
        <v>11</v>
      </c>
      <c r="E88">
        <v>9</v>
      </c>
      <c r="F88">
        <v>14</v>
      </c>
      <c r="G88">
        <v>59</v>
      </c>
      <c r="I88">
        <v>0</v>
      </c>
      <c r="J88">
        <v>3.3402976990000002</v>
      </c>
      <c r="K88">
        <v>0.83479309099999999</v>
      </c>
      <c r="L88">
        <v>6.4824820000000005E-2</v>
      </c>
      <c r="M88">
        <v>0.13164877899999999</v>
      </c>
      <c r="N88">
        <v>1.877558947</v>
      </c>
      <c r="O88">
        <v>6.2531223300000001</v>
      </c>
    </row>
    <row r="89" spans="1:15" x14ac:dyDescent="0.4">
      <c r="A89">
        <v>6</v>
      </c>
      <c r="B89">
        <v>12</v>
      </c>
      <c r="C89">
        <v>8</v>
      </c>
      <c r="D89">
        <v>10</v>
      </c>
      <c r="E89">
        <v>9</v>
      </c>
      <c r="F89">
        <v>10</v>
      </c>
      <c r="G89">
        <v>55</v>
      </c>
      <c r="I89">
        <v>0</v>
      </c>
      <c r="J89">
        <v>38.291098359999999</v>
      </c>
      <c r="K89">
        <v>0.49374103499999999</v>
      </c>
      <c r="L89">
        <v>0.12475109099999999</v>
      </c>
      <c r="M89">
        <v>6.6347360999999994E-2</v>
      </c>
      <c r="N89">
        <v>9.9825900000000004E-4</v>
      </c>
      <c r="O89">
        <v>38.977884289999999</v>
      </c>
    </row>
    <row r="90" spans="1:15" x14ac:dyDescent="0.4">
      <c r="A90">
        <v>6</v>
      </c>
      <c r="B90">
        <v>11</v>
      </c>
      <c r="C90">
        <v>8</v>
      </c>
      <c r="D90">
        <v>10</v>
      </c>
      <c r="E90">
        <v>9</v>
      </c>
      <c r="F90">
        <v>14</v>
      </c>
      <c r="G90">
        <v>58</v>
      </c>
      <c r="I90">
        <v>0</v>
      </c>
      <c r="J90">
        <v>2.427345753</v>
      </c>
      <c r="K90">
        <v>3.1807560920000002</v>
      </c>
      <c r="L90">
        <v>1.1100203989999999</v>
      </c>
      <c r="M90">
        <v>4.6875953999999997E-2</v>
      </c>
      <c r="N90">
        <v>3.3103489879999999</v>
      </c>
      <c r="O90">
        <v>10.08031392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10</v>
      </c>
      <c r="F91">
        <v>14</v>
      </c>
      <c r="G91">
        <v>59</v>
      </c>
      <c r="I91">
        <v>0</v>
      </c>
      <c r="J91">
        <v>7.9284131530000002</v>
      </c>
      <c r="K91">
        <v>9.9694966999999995E-2</v>
      </c>
      <c r="L91">
        <v>4.5480966999999997E-2</v>
      </c>
      <c r="M91">
        <v>0.24108982100000001</v>
      </c>
      <c r="N91">
        <v>1.2919988630000001</v>
      </c>
      <c r="O91">
        <v>9.6086540219999996</v>
      </c>
    </row>
    <row r="92" spans="1:15" x14ac:dyDescent="0.4">
      <c r="A92">
        <v>5</v>
      </c>
      <c r="B92">
        <v>12</v>
      </c>
      <c r="C92">
        <v>8</v>
      </c>
      <c r="D92">
        <v>11</v>
      </c>
      <c r="E92">
        <v>8</v>
      </c>
      <c r="F92">
        <v>15</v>
      </c>
      <c r="G92">
        <v>59</v>
      </c>
      <c r="I92">
        <v>0</v>
      </c>
      <c r="J92">
        <v>9.045318365</v>
      </c>
      <c r="K92">
        <v>0.98049259200000005</v>
      </c>
      <c r="L92">
        <v>2.8870582999999998E-2</v>
      </c>
      <c r="M92">
        <v>1.8949509E-2</v>
      </c>
      <c r="N92">
        <v>12.02488089</v>
      </c>
      <c r="O92">
        <v>22.102554560000002</v>
      </c>
    </row>
    <row r="93" spans="1:15" x14ac:dyDescent="0.4">
      <c r="A93">
        <v>6</v>
      </c>
      <c r="B93">
        <v>11</v>
      </c>
      <c r="C93">
        <v>7</v>
      </c>
      <c r="D93">
        <v>10</v>
      </c>
      <c r="E93">
        <v>9</v>
      </c>
      <c r="F93">
        <v>15</v>
      </c>
      <c r="G93">
        <v>58</v>
      </c>
      <c r="I93">
        <v>0</v>
      </c>
      <c r="J93">
        <v>2.1522860530000001</v>
      </c>
      <c r="K93">
        <v>0.124642134</v>
      </c>
      <c r="L93">
        <v>5.1864861999999998E-2</v>
      </c>
      <c r="M93">
        <v>9.3212843000000004E-2</v>
      </c>
      <c r="N93">
        <v>4.0311558249999999</v>
      </c>
      <c r="O93">
        <v>6.4700758460000003</v>
      </c>
    </row>
    <row r="94" spans="1:15" x14ac:dyDescent="0.4">
      <c r="A94">
        <v>6</v>
      </c>
      <c r="B94">
        <v>12</v>
      </c>
      <c r="C94">
        <v>6</v>
      </c>
      <c r="D94">
        <v>10</v>
      </c>
      <c r="E94">
        <v>9</v>
      </c>
      <c r="F94">
        <v>13</v>
      </c>
      <c r="G94">
        <v>56</v>
      </c>
      <c r="I94">
        <v>0</v>
      </c>
      <c r="J94">
        <v>5.7674882409999997</v>
      </c>
      <c r="K94">
        <v>1.6955376000000001E-2</v>
      </c>
      <c r="L94">
        <v>5.6845664999999997E-2</v>
      </c>
      <c r="M94">
        <v>3.2913207999999999E-2</v>
      </c>
      <c r="N94">
        <v>1.3757500650000001</v>
      </c>
      <c r="O94">
        <v>7.2509500979999997</v>
      </c>
    </row>
    <row r="95" spans="1:15" x14ac:dyDescent="0.4">
      <c r="A95">
        <v>5</v>
      </c>
      <c r="B95">
        <v>12</v>
      </c>
      <c r="C95">
        <v>8</v>
      </c>
      <c r="D95">
        <v>10</v>
      </c>
      <c r="E95">
        <v>9</v>
      </c>
      <c r="F95">
        <v>14</v>
      </c>
      <c r="G95">
        <v>58</v>
      </c>
      <c r="I95">
        <v>9.9587400000000011E-4</v>
      </c>
      <c r="J95">
        <v>177.83287000000001</v>
      </c>
      <c r="K95">
        <v>0.57749033000000005</v>
      </c>
      <c r="L95">
        <v>1.8936156999999999E-2</v>
      </c>
      <c r="M95">
        <v>7.6810597999999994E-2</v>
      </c>
      <c r="N95">
        <v>0.68177294700000002</v>
      </c>
      <c r="O95">
        <v>179.1957769</v>
      </c>
    </row>
    <row r="96" spans="1:15" x14ac:dyDescent="0.4">
      <c r="A96">
        <v>7</v>
      </c>
      <c r="B96">
        <v>12</v>
      </c>
      <c r="C96">
        <v>8</v>
      </c>
      <c r="D96">
        <v>10</v>
      </c>
      <c r="E96">
        <v>11</v>
      </c>
      <c r="F96">
        <v>14</v>
      </c>
      <c r="G96">
        <v>62</v>
      </c>
      <c r="I96">
        <v>0</v>
      </c>
      <c r="J96">
        <v>17.69518995</v>
      </c>
      <c r="K96">
        <v>0.61289811100000002</v>
      </c>
      <c r="L96">
        <v>3.1947374000000001E-2</v>
      </c>
      <c r="M96">
        <v>1.560283184</v>
      </c>
      <c r="N96">
        <v>1.158040524</v>
      </c>
      <c r="O96">
        <v>21.061350820000001</v>
      </c>
    </row>
    <row r="97" spans="1:15" x14ac:dyDescent="0.4">
      <c r="A97">
        <v>7</v>
      </c>
      <c r="B97">
        <v>11</v>
      </c>
      <c r="C97">
        <v>8</v>
      </c>
      <c r="D97">
        <v>11</v>
      </c>
      <c r="E97">
        <v>8</v>
      </c>
      <c r="F97">
        <v>14</v>
      </c>
      <c r="G97">
        <v>59</v>
      </c>
      <c r="I97">
        <v>9.9754300000000004E-4</v>
      </c>
      <c r="J97">
        <v>3.1745827200000001</v>
      </c>
      <c r="K97">
        <v>0.82178616500000001</v>
      </c>
      <c r="L97">
        <v>1.111017704</v>
      </c>
      <c r="M97">
        <v>4.3882369999999997E-2</v>
      </c>
      <c r="N97">
        <v>0.197024584</v>
      </c>
      <c r="O97">
        <v>5.3522808550000001</v>
      </c>
    </row>
    <row r="98" spans="1:15" x14ac:dyDescent="0.4">
      <c r="A98">
        <v>7</v>
      </c>
      <c r="B98">
        <v>11</v>
      </c>
      <c r="C98">
        <v>8</v>
      </c>
      <c r="D98">
        <v>11</v>
      </c>
      <c r="E98">
        <v>9</v>
      </c>
      <c r="F98">
        <v>15</v>
      </c>
      <c r="G98">
        <v>61</v>
      </c>
      <c r="I98">
        <v>9.984970000000001E-4</v>
      </c>
      <c r="J98">
        <v>1.1926774979999999</v>
      </c>
      <c r="K98">
        <v>2.0592806339999998</v>
      </c>
      <c r="L98">
        <v>6.1455488000000003E-2</v>
      </c>
      <c r="M98">
        <v>5.7846545999999999E-2</v>
      </c>
      <c r="N98">
        <v>2.2627120019999998</v>
      </c>
      <c r="O98">
        <v>5.6399064059999997</v>
      </c>
    </row>
    <row r="99" spans="1:15" x14ac:dyDescent="0.4">
      <c r="A99">
        <v>6</v>
      </c>
      <c r="B99">
        <v>11</v>
      </c>
      <c r="C99">
        <v>9</v>
      </c>
      <c r="D99">
        <v>11</v>
      </c>
      <c r="E99">
        <v>10</v>
      </c>
      <c r="F99">
        <v>14</v>
      </c>
      <c r="G99">
        <v>61</v>
      </c>
      <c r="I99">
        <v>0</v>
      </c>
      <c r="J99">
        <v>1.2919898030000001</v>
      </c>
      <c r="K99">
        <v>2.1922822000000002</v>
      </c>
      <c r="L99">
        <v>8.7765217000000006E-2</v>
      </c>
      <c r="M99">
        <v>0.44884300199999999</v>
      </c>
      <c r="N99">
        <v>0.99749159799999998</v>
      </c>
      <c r="O99">
        <v>5.0313310619999996</v>
      </c>
    </row>
    <row r="100" spans="1:15" x14ac:dyDescent="0.4">
      <c r="A100">
        <v>7</v>
      </c>
      <c r="B100">
        <v>10</v>
      </c>
      <c r="C100">
        <v>8</v>
      </c>
      <c r="D100">
        <v>12</v>
      </c>
      <c r="E100">
        <v>11</v>
      </c>
      <c r="F100">
        <v>14</v>
      </c>
      <c r="G100">
        <v>62</v>
      </c>
      <c r="I100">
        <v>0</v>
      </c>
      <c r="J100">
        <v>0.47392106099999998</v>
      </c>
      <c r="K100">
        <v>1.4855003360000001</v>
      </c>
      <c r="L100">
        <v>0.77301502200000005</v>
      </c>
      <c r="M100">
        <v>1.832842112</v>
      </c>
      <c r="N100">
        <v>1.870212078</v>
      </c>
      <c r="O100">
        <v>6.4374630450000003</v>
      </c>
    </row>
    <row r="101" spans="1:15" x14ac:dyDescent="0.4">
      <c r="A101">
        <v>7</v>
      </c>
      <c r="B101">
        <v>11</v>
      </c>
      <c r="C101">
        <v>8</v>
      </c>
      <c r="D101">
        <v>8</v>
      </c>
      <c r="E101">
        <v>9</v>
      </c>
      <c r="F101">
        <v>14</v>
      </c>
      <c r="G101">
        <v>57</v>
      </c>
      <c r="I101">
        <v>0</v>
      </c>
      <c r="J101">
        <v>5.2612073419999996</v>
      </c>
      <c r="K101">
        <v>1.2414393420000001</v>
      </c>
      <c r="L101">
        <v>9.53436E-4</v>
      </c>
      <c r="M101">
        <v>4.2925357999999997E-2</v>
      </c>
      <c r="N101">
        <v>1.617785931</v>
      </c>
      <c r="O101">
        <v>8.1722679140000007</v>
      </c>
    </row>
  </sheetData>
  <phoneticPr fontId="18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DD58-E5FE-435A-9DA8-F2247AA06FE9}">
  <dimension ref="A1:W731"/>
  <sheetViews>
    <sheetView tabSelected="1" workbookViewId="0">
      <selection activeCell="R11" sqref="R11"/>
    </sheetView>
  </sheetViews>
  <sheetFormatPr defaultRowHeight="18.75" x14ac:dyDescent="0.4"/>
  <sheetData>
    <row r="1" spans="1:23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3" x14ac:dyDescent="0.4">
      <c r="A2">
        <v>6</v>
      </c>
      <c r="B2">
        <v>10</v>
      </c>
      <c r="C2">
        <v>6</v>
      </c>
      <c r="D2">
        <v>12</v>
      </c>
      <c r="E2">
        <v>12</v>
      </c>
      <c r="F2">
        <v>14</v>
      </c>
      <c r="G2">
        <v>60</v>
      </c>
      <c r="I2">
        <v>0</v>
      </c>
      <c r="J2">
        <v>1.0858132840000001</v>
      </c>
      <c r="K2">
        <v>2.992153E-3</v>
      </c>
      <c r="L2">
        <v>0.97248768799999996</v>
      </c>
      <c r="M2">
        <v>6.7617304330000003</v>
      </c>
      <c r="N2">
        <v>0.67220163300000002</v>
      </c>
      <c r="O2">
        <v>9.5032022000000005</v>
      </c>
      <c r="Q2" s="1" t="s">
        <v>23</v>
      </c>
      <c r="R2" s="1"/>
      <c r="S2" s="1" t="s">
        <v>22</v>
      </c>
      <c r="U2" s="1"/>
      <c r="V2" s="1" t="s">
        <v>29</v>
      </c>
    </row>
    <row r="3" spans="1:23" x14ac:dyDescent="0.4">
      <c r="A3">
        <v>6</v>
      </c>
      <c r="B3">
        <v>8</v>
      </c>
      <c r="C3">
        <v>9</v>
      </c>
      <c r="D3">
        <v>12</v>
      </c>
      <c r="E3">
        <v>11</v>
      </c>
      <c r="F3">
        <v>14</v>
      </c>
      <c r="G3">
        <v>60</v>
      </c>
      <c r="I3">
        <v>0</v>
      </c>
      <c r="J3">
        <v>0.83103299100000005</v>
      </c>
      <c r="K3">
        <v>2.970416546</v>
      </c>
      <c r="L3">
        <v>0.48340702099999999</v>
      </c>
      <c r="M3">
        <v>0.62337207800000005</v>
      </c>
      <c r="N3">
        <v>0.69176483200000005</v>
      </c>
      <c r="O3">
        <v>5.6023955350000003</v>
      </c>
      <c r="Q3" s="1">
        <f>AVERAGE(O:O)</f>
        <v>5.7960504602698579</v>
      </c>
      <c r="R3" s="1"/>
      <c r="S3" s="1">
        <f>AVERAGE(G:G)</f>
        <v>57.824657534246576</v>
      </c>
      <c r="U3" t="s">
        <v>40</v>
      </c>
      <c r="V3" s="1">
        <f>COUNTIF(O:O,"&lt;=15")/COUNT(O:O)*100</f>
        <v>95.753424657534254</v>
      </c>
    </row>
    <row r="4" spans="1:23" x14ac:dyDescent="0.4">
      <c r="A4">
        <v>6</v>
      </c>
      <c r="B4">
        <v>8</v>
      </c>
      <c r="C4">
        <v>8</v>
      </c>
      <c r="D4">
        <v>8</v>
      </c>
      <c r="E4">
        <v>11</v>
      </c>
      <c r="F4">
        <v>13</v>
      </c>
      <c r="G4">
        <v>54</v>
      </c>
      <c r="I4">
        <v>9.9682799999999995E-4</v>
      </c>
      <c r="J4">
        <v>6.0867310000000001E-2</v>
      </c>
      <c r="K4">
        <v>1.642920256</v>
      </c>
      <c r="L4">
        <v>1.99461E-3</v>
      </c>
      <c r="M4">
        <v>0.95664310500000005</v>
      </c>
      <c r="N4">
        <v>0.30497765500000001</v>
      </c>
      <c r="O4">
        <v>2.9843335149999999</v>
      </c>
      <c r="Q4" s="1" t="s">
        <v>24</v>
      </c>
      <c r="R4" s="1"/>
      <c r="S4" s="1" t="s">
        <v>38</v>
      </c>
      <c r="U4" s="1" t="s">
        <v>28</v>
      </c>
      <c r="V4" s="1">
        <f>COUNTIF(O:O,"&lt;=10")/COUNT(O:O)*100</f>
        <v>88.904109589041099</v>
      </c>
    </row>
    <row r="5" spans="1:23" x14ac:dyDescent="0.4">
      <c r="A5">
        <v>7</v>
      </c>
      <c r="B5">
        <v>10</v>
      </c>
      <c r="C5">
        <v>9</v>
      </c>
      <c r="D5">
        <v>12</v>
      </c>
      <c r="E5">
        <v>10</v>
      </c>
      <c r="F5">
        <v>14</v>
      </c>
      <c r="G5">
        <v>62</v>
      </c>
      <c r="I5">
        <v>0</v>
      </c>
      <c r="J5">
        <v>1.018467426</v>
      </c>
      <c r="K5">
        <v>3.8929708000000001</v>
      </c>
      <c r="L5">
        <v>0.49333334000000001</v>
      </c>
      <c r="M5">
        <v>0.21642255799999999</v>
      </c>
      <c r="N5">
        <v>1.3979210849999999</v>
      </c>
      <c r="O5">
        <v>7.02406168</v>
      </c>
      <c r="Q5" s="1">
        <f>_xlfn.STDEV.S(O:O)</f>
        <v>8.0696630126677711</v>
      </c>
      <c r="R5" s="1"/>
      <c r="S5" s="1">
        <f>MAX(G:G)</f>
        <v>64</v>
      </c>
      <c r="U5" t="s">
        <v>41</v>
      </c>
      <c r="V5" s="1">
        <f>COUNTIF(O:O,"&lt;=7")/COUNT(O:O)*100</f>
        <v>77.123287671232873</v>
      </c>
    </row>
    <row r="6" spans="1:23" x14ac:dyDescent="0.4">
      <c r="A6">
        <v>6</v>
      </c>
      <c r="B6">
        <v>8</v>
      </c>
      <c r="C6">
        <v>8</v>
      </c>
      <c r="D6">
        <v>10</v>
      </c>
      <c r="E6">
        <v>11</v>
      </c>
      <c r="F6">
        <v>13</v>
      </c>
      <c r="G6">
        <v>56</v>
      </c>
      <c r="I6">
        <v>0</v>
      </c>
      <c r="J6">
        <v>4.9879549999999996E-3</v>
      </c>
      <c r="K6">
        <v>0.29024982500000002</v>
      </c>
      <c r="L6">
        <v>0.17607426600000001</v>
      </c>
      <c r="M6">
        <v>1.32881403</v>
      </c>
      <c r="N6">
        <v>0.52332377399999996</v>
      </c>
      <c r="O6">
        <v>2.33530879</v>
      </c>
      <c r="Q6" s="1"/>
      <c r="R6" s="1"/>
      <c r="S6" s="1" t="s">
        <v>39</v>
      </c>
      <c r="U6" s="1" t="s">
        <v>30</v>
      </c>
      <c r="V6" s="1">
        <f>COUNTIF(O:O,"&lt;=5")/COUNT(O:O)*100</f>
        <v>60.684931506849317</v>
      </c>
    </row>
    <row r="7" spans="1:23" x14ac:dyDescent="0.4">
      <c r="A7">
        <v>6</v>
      </c>
      <c r="B7">
        <v>8</v>
      </c>
      <c r="C7">
        <v>8</v>
      </c>
      <c r="D7">
        <v>9</v>
      </c>
      <c r="E7">
        <v>11</v>
      </c>
      <c r="F7">
        <v>14</v>
      </c>
      <c r="G7">
        <v>56</v>
      </c>
      <c r="I7">
        <v>9.9778200000000001E-4</v>
      </c>
      <c r="J7">
        <v>0.52962827700000004</v>
      </c>
      <c r="K7">
        <v>0.95463156699999996</v>
      </c>
      <c r="L7">
        <v>3.5907268999999999E-2</v>
      </c>
      <c r="M7">
        <v>0.53817558300000001</v>
      </c>
      <c r="N7">
        <v>1.3512017730000001</v>
      </c>
      <c r="O7">
        <v>3.4115200040000002</v>
      </c>
      <c r="Q7" s="1"/>
      <c r="R7" s="1"/>
      <c r="S7" s="1">
        <f>MIN(G:G)</f>
        <v>50</v>
      </c>
      <c r="U7" s="1" t="s">
        <v>31</v>
      </c>
      <c r="V7" s="1">
        <f>COUNTIF(O:O,"&lt;=3")/COUNT(O:O)*100</f>
        <v>32.19178082191781</v>
      </c>
    </row>
    <row r="8" spans="1:23" x14ac:dyDescent="0.4">
      <c r="A8">
        <v>7</v>
      </c>
      <c r="B8">
        <v>8</v>
      </c>
      <c r="C8">
        <v>6</v>
      </c>
      <c r="D8">
        <v>11</v>
      </c>
      <c r="E8">
        <v>11</v>
      </c>
      <c r="F8">
        <v>13</v>
      </c>
      <c r="G8">
        <v>56</v>
      </c>
      <c r="I8">
        <v>0</v>
      </c>
      <c r="J8">
        <v>2.6947260000000001E-2</v>
      </c>
      <c r="K8">
        <v>5.0141810000000004E-3</v>
      </c>
      <c r="L8">
        <v>5.7788609999999997E-2</v>
      </c>
      <c r="M8">
        <v>0.33069109899999999</v>
      </c>
      <c r="N8">
        <v>1.159936428</v>
      </c>
      <c r="O8">
        <v>1.5883345600000001</v>
      </c>
      <c r="Q8" s="1"/>
      <c r="R8" s="1"/>
      <c r="S8" s="1"/>
      <c r="U8" s="1" t="s">
        <v>32</v>
      </c>
      <c r="V8" s="1">
        <f>COUNTIF(O:O,"&lt;=2")/COUNT(O:O)*100</f>
        <v>14.931506849315069</v>
      </c>
    </row>
    <row r="9" spans="1:23" x14ac:dyDescent="0.4">
      <c r="A9">
        <v>7</v>
      </c>
      <c r="B9">
        <v>8</v>
      </c>
      <c r="C9">
        <v>7</v>
      </c>
      <c r="D9">
        <v>10</v>
      </c>
      <c r="E9">
        <v>12</v>
      </c>
      <c r="F9">
        <v>15</v>
      </c>
      <c r="G9">
        <v>58</v>
      </c>
      <c r="I9">
        <v>9.9921199999999997E-4</v>
      </c>
      <c r="J9">
        <v>0.66218853</v>
      </c>
      <c r="K9">
        <v>0.24859571499999999</v>
      </c>
      <c r="L9">
        <v>9.1267108999999999E-2</v>
      </c>
      <c r="M9">
        <v>4.7711155410000003</v>
      </c>
      <c r="N9">
        <v>4.2108538150000001</v>
      </c>
      <c r="O9">
        <v>9.9969911580000002</v>
      </c>
      <c r="U9" t="s">
        <v>37</v>
      </c>
      <c r="V9" s="1">
        <f>COUNTIF(O:O,"&lt;=1")/COUNT(O:O)*100</f>
        <v>3.2876712328767121</v>
      </c>
    </row>
    <row r="10" spans="1:23" x14ac:dyDescent="0.4">
      <c r="A10">
        <v>6</v>
      </c>
      <c r="B10">
        <v>9</v>
      </c>
      <c r="C10">
        <v>8</v>
      </c>
      <c r="D10">
        <v>12</v>
      </c>
      <c r="E10">
        <v>10</v>
      </c>
      <c r="F10">
        <v>13</v>
      </c>
      <c r="G10">
        <v>58</v>
      </c>
      <c r="I10">
        <v>9.9754300000000004E-4</v>
      </c>
      <c r="J10">
        <v>1.5552186969999999</v>
      </c>
      <c r="K10">
        <v>0.4776299</v>
      </c>
      <c r="L10">
        <v>1.0932383539999999</v>
      </c>
      <c r="M10">
        <v>9.4718456000000006E-2</v>
      </c>
      <c r="N10">
        <v>0.55134820900000003</v>
      </c>
      <c r="O10">
        <v>3.77714324</v>
      </c>
    </row>
    <row r="11" spans="1:23" x14ac:dyDescent="0.4">
      <c r="A11">
        <v>7</v>
      </c>
      <c r="B11">
        <v>9</v>
      </c>
      <c r="C11">
        <v>8</v>
      </c>
      <c r="D11">
        <v>12</v>
      </c>
      <c r="E11">
        <v>10</v>
      </c>
      <c r="F11">
        <v>14</v>
      </c>
      <c r="G11">
        <v>60</v>
      </c>
      <c r="I11">
        <v>1.024961E-3</v>
      </c>
      <c r="J11">
        <v>0.27228379200000002</v>
      </c>
      <c r="K11">
        <v>0.98969578700000005</v>
      </c>
      <c r="L11">
        <v>1.0382542610000001</v>
      </c>
      <c r="M11">
        <v>0.26986885100000002</v>
      </c>
      <c r="N11">
        <v>1.7807703020000001</v>
      </c>
      <c r="O11">
        <v>4.354927301</v>
      </c>
    </row>
    <row r="12" spans="1:23" x14ac:dyDescent="0.4">
      <c r="A12">
        <v>6</v>
      </c>
      <c r="B12">
        <v>9</v>
      </c>
      <c r="C12">
        <v>8</v>
      </c>
      <c r="D12">
        <v>11</v>
      </c>
      <c r="E12">
        <v>10</v>
      </c>
      <c r="F12">
        <v>13</v>
      </c>
      <c r="G12">
        <v>57</v>
      </c>
      <c r="I12">
        <v>0</v>
      </c>
      <c r="J12">
        <v>0.386116982</v>
      </c>
      <c r="K12">
        <v>0.28620648399999998</v>
      </c>
      <c r="L12">
        <v>0.190998316</v>
      </c>
      <c r="M12">
        <v>0.107710838</v>
      </c>
      <c r="N12">
        <v>1.7628109460000001</v>
      </c>
      <c r="O12">
        <v>2.7358393670000001</v>
      </c>
      <c r="Q12" s="1" t="s">
        <v>23</v>
      </c>
      <c r="R12" s="1"/>
      <c r="S12" s="1"/>
      <c r="T12" s="1"/>
      <c r="U12" s="1"/>
      <c r="V12" s="1"/>
      <c r="W12" s="1"/>
    </row>
    <row r="13" spans="1:23" x14ac:dyDescent="0.4">
      <c r="A13">
        <v>6</v>
      </c>
      <c r="B13">
        <v>10</v>
      </c>
      <c r="C13">
        <v>8</v>
      </c>
      <c r="D13">
        <v>11</v>
      </c>
      <c r="E13">
        <v>11</v>
      </c>
      <c r="F13">
        <v>11</v>
      </c>
      <c r="G13">
        <v>57</v>
      </c>
      <c r="I13">
        <v>0</v>
      </c>
      <c r="J13">
        <v>8.7229750159999995</v>
      </c>
      <c r="K13">
        <v>0.51462912599999999</v>
      </c>
      <c r="L13">
        <v>0.100732327</v>
      </c>
      <c r="M13">
        <v>1.162889957</v>
      </c>
      <c r="N13">
        <v>2.1941423000000002E-2</v>
      </c>
      <c r="O13">
        <v>10.526158329999999</v>
      </c>
      <c r="Q13" s="1" t="s">
        <v>1</v>
      </c>
      <c r="R13" s="1" t="s">
        <v>0</v>
      </c>
      <c r="S13" s="1" t="s">
        <v>2</v>
      </c>
      <c r="T13" s="1" t="s">
        <v>3</v>
      </c>
      <c r="U13" s="1" t="s">
        <v>4</v>
      </c>
      <c r="V13" s="1" t="s">
        <v>5</v>
      </c>
      <c r="W13" s="1" t="s">
        <v>6</v>
      </c>
    </row>
    <row r="14" spans="1:23" x14ac:dyDescent="0.4">
      <c r="A14">
        <v>6</v>
      </c>
      <c r="B14">
        <v>10</v>
      </c>
      <c r="C14">
        <v>8</v>
      </c>
      <c r="D14">
        <v>12</v>
      </c>
      <c r="E14">
        <v>11</v>
      </c>
      <c r="F14">
        <v>13</v>
      </c>
      <c r="G14">
        <v>60</v>
      </c>
      <c r="I14">
        <v>0</v>
      </c>
      <c r="J14">
        <v>4.7299978730000003</v>
      </c>
      <c r="K14">
        <v>0.242304564</v>
      </c>
      <c r="L14">
        <v>0.27830481499999998</v>
      </c>
      <c r="M14">
        <v>0.81880497900000004</v>
      </c>
      <c r="N14">
        <v>0.204410076</v>
      </c>
      <c r="O14">
        <v>6.276814699</v>
      </c>
      <c r="Q14" s="1">
        <f>AVERAGE(I:I)</f>
        <v>1.8678036849315081E-4</v>
      </c>
      <c r="R14" s="1">
        <f t="shared" ref="R11:W14" si="0">AVERAGE(J:J)</f>
        <v>1.9773166002835614</v>
      </c>
      <c r="S14" s="1">
        <f t="shared" si="0"/>
        <v>1.014325169020547</v>
      </c>
      <c r="T14" s="1">
        <f t="shared" si="0"/>
        <v>0.2303983707808219</v>
      </c>
      <c r="U14" s="1">
        <f t="shared" si="0"/>
        <v>0.9799068300739735</v>
      </c>
      <c r="V14" s="1">
        <f t="shared" si="0"/>
        <v>1.589951656939727</v>
      </c>
      <c r="W14" s="1">
        <f t="shared" si="0"/>
        <v>5.7960504602698579</v>
      </c>
    </row>
    <row r="15" spans="1:23" x14ac:dyDescent="0.4">
      <c r="A15">
        <v>7</v>
      </c>
      <c r="B15">
        <v>10</v>
      </c>
      <c r="C15">
        <v>9</v>
      </c>
      <c r="D15">
        <v>12</v>
      </c>
      <c r="E15">
        <v>11</v>
      </c>
      <c r="F15">
        <v>13</v>
      </c>
      <c r="G15">
        <v>62</v>
      </c>
      <c r="I15">
        <v>0</v>
      </c>
      <c r="J15">
        <v>11.104882480000001</v>
      </c>
      <c r="K15">
        <v>0.63729500800000005</v>
      </c>
      <c r="L15">
        <v>0.38796353300000003</v>
      </c>
      <c r="M15">
        <v>0.38653325999999999</v>
      </c>
      <c r="N15">
        <v>0.21194338800000001</v>
      </c>
      <c r="O15">
        <v>12.729617599999999</v>
      </c>
      <c r="Q15" s="1" t="s">
        <v>24</v>
      </c>
      <c r="R15" s="1"/>
      <c r="S15" s="1"/>
      <c r="T15" s="1"/>
      <c r="U15" s="1"/>
      <c r="V15" s="1"/>
      <c r="W15" s="1"/>
    </row>
    <row r="16" spans="1:23" x14ac:dyDescent="0.4">
      <c r="A16">
        <v>7</v>
      </c>
      <c r="B16">
        <v>10</v>
      </c>
      <c r="C16">
        <v>8</v>
      </c>
      <c r="D16">
        <v>11</v>
      </c>
      <c r="E16">
        <v>11</v>
      </c>
      <c r="F16">
        <v>13</v>
      </c>
      <c r="G16">
        <v>60</v>
      </c>
      <c r="I16">
        <v>0</v>
      </c>
      <c r="J16">
        <v>0.67179179200000005</v>
      </c>
      <c r="K16">
        <v>0.164073467</v>
      </c>
      <c r="L16">
        <v>3.8895368999999999E-2</v>
      </c>
      <c r="M16">
        <v>0.30178093900000003</v>
      </c>
      <c r="N16">
        <v>0.299710274</v>
      </c>
      <c r="O16">
        <v>1.478245735</v>
      </c>
      <c r="Q16" s="1" t="s">
        <v>1</v>
      </c>
      <c r="R16" s="1" t="s">
        <v>0</v>
      </c>
      <c r="S16" s="1" t="s">
        <v>2</v>
      </c>
      <c r="T16" s="1" t="s">
        <v>3</v>
      </c>
      <c r="U16" s="1" t="s">
        <v>4</v>
      </c>
      <c r="V16" s="1" t="s">
        <v>5</v>
      </c>
      <c r="W16" s="1" t="s">
        <v>6</v>
      </c>
    </row>
    <row r="17" spans="1:23" x14ac:dyDescent="0.4">
      <c r="A17">
        <v>7</v>
      </c>
      <c r="B17">
        <v>8</v>
      </c>
      <c r="C17">
        <v>6</v>
      </c>
      <c r="D17">
        <v>10</v>
      </c>
      <c r="E17">
        <v>11</v>
      </c>
      <c r="F17">
        <v>13</v>
      </c>
      <c r="G17">
        <v>55</v>
      </c>
      <c r="I17">
        <v>0</v>
      </c>
      <c r="J17">
        <v>0.100730419</v>
      </c>
      <c r="K17">
        <v>1.1970282E-2</v>
      </c>
      <c r="L17">
        <v>3.8894892E-2</v>
      </c>
      <c r="M17">
        <v>0.71309423400000005</v>
      </c>
      <c r="N17">
        <v>6.9811105999999998E-2</v>
      </c>
      <c r="O17">
        <v>0.93450093300000003</v>
      </c>
      <c r="Q17" s="1">
        <f>_xlfn.STDEV.S(I:I)</f>
        <v>3.9077644857838604E-4</v>
      </c>
      <c r="R17" s="1">
        <f t="shared" ref="R14:W17" si="1">_xlfn.STDEV.S(J:J)</f>
        <v>7.5990632438583772</v>
      </c>
      <c r="S17" s="1">
        <f t="shared" si="1"/>
        <v>1.6078214520611398</v>
      </c>
      <c r="T17" s="1">
        <f t="shared" si="1"/>
        <v>0.34077208602577452</v>
      </c>
      <c r="U17" s="1">
        <f t="shared" si="1"/>
        <v>1.277236645416169</v>
      </c>
      <c r="V17" s="1">
        <f t="shared" si="1"/>
        <v>2.249558000205031</v>
      </c>
      <c r="W17" s="1">
        <f t="shared" si="1"/>
        <v>8.0696630126677711</v>
      </c>
    </row>
    <row r="18" spans="1:23" x14ac:dyDescent="0.4">
      <c r="A18">
        <v>7</v>
      </c>
      <c r="B18">
        <v>9</v>
      </c>
      <c r="C18">
        <v>7</v>
      </c>
      <c r="D18">
        <v>9</v>
      </c>
      <c r="E18">
        <v>11</v>
      </c>
      <c r="F18">
        <v>13</v>
      </c>
      <c r="G18">
        <v>56</v>
      </c>
      <c r="I18">
        <v>9.9754300000000004E-4</v>
      </c>
      <c r="J18">
        <v>0.99696183199999999</v>
      </c>
      <c r="K18">
        <v>0.122671843</v>
      </c>
      <c r="L18">
        <v>1.3962268999999999E-2</v>
      </c>
      <c r="M18">
        <v>1.35995841</v>
      </c>
      <c r="N18">
        <v>0.52061390900000004</v>
      </c>
      <c r="O18">
        <v>3.018161058</v>
      </c>
      <c r="Q18" s="1" t="s">
        <v>33</v>
      </c>
      <c r="R18" s="1"/>
      <c r="S18" s="1"/>
    </row>
    <row r="19" spans="1:23" x14ac:dyDescent="0.4">
      <c r="A19">
        <v>6</v>
      </c>
      <c r="B19">
        <v>8</v>
      </c>
      <c r="C19">
        <v>9</v>
      </c>
      <c r="D19">
        <v>11</v>
      </c>
      <c r="E19">
        <v>11</v>
      </c>
      <c r="F19">
        <v>14</v>
      </c>
      <c r="G19">
        <v>59</v>
      </c>
      <c r="I19">
        <v>0</v>
      </c>
      <c r="J19">
        <v>0.11169886599999999</v>
      </c>
      <c r="K19">
        <v>1.2760679720000001</v>
      </c>
      <c r="L19">
        <v>0.22843647</v>
      </c>
      <c r="M19">
        <v>1.135695696</v>
      </c>
      <c r="N19">
        <v>3.6858258250000002</v>
      </c>
      <c r="O19">
        <v>6.4416332240000003</v>
      </c>
      <c r="Q19" s="1">
        <f>MAX(I:I)</f>
        <v>1.057863E-3</v>
      </c>
      <c r="R19" s="1">
        <f t="shared" ref="R16:W19" si="2">MAX(J:J)</f>
        <v>132.57260009999999</v>
      </c>
      <c r="S19" s="1">
        <f t="shared" si="2"/>
        <v>16.37670636</v>
      </c>
      <c r="T19" s="1">
        <f t="shared" si="2"/>
        <v>4.2795739169999996</v>
      </c>
      <c r="U19" s="1">
        <f t="shared" si="2"/>
        <v>13.50958419</v>
      </c>
      <c r="V19" s="1">
        <f t="shared" si="2"/>
        <v>21.603215689999999</v>
      </c>
      <c r="W19" s="1">
        <f t="shared" si="2"/>
        <v>136.74711389999999</v>
      </c>
    </row>
    <row r="20" spans="1:23" x14ac:dyDescent="0.4">
      <c r="A20">
        <v>6</v>
      </c>
      <c r="B20">
        <v>9</v>
      </c>
      <c r="C20">
        <v>7</v>
      </c>
      <c r="D20">
        <v>11</v>
      </c>
      <c r="E20">
        <v>11</v>
      </c>
      <c r="F20">
        <v>13</v>
      </c>
      <c r="G20">
        <v>57</v>
      </c>
      <c r="I20">
        <v>0</v>
      </c>
      <c r="J20">
        <v>3.9892672999999997E-2</v>
      </c>
      <c r="K20">
        <v>0.23153400399999999</v>
      </c>
      <c r="L20">
        <v>8.3281993999999998E-2</v>
      </c>
      <c r="M20">
        <v>0.434837103</v>
      </c>
      <c r="N20">
        <v>0.32346367799999998</v>
      </c>
      <c r="O20">
        <v>1.1179957389999999</v>
      </c>
      <c r="Q20" s="1" t="s">
        <v>34</v>
      </c>
      <c r="R20" s="1"/>
      <c r="S20" s="1"/>
    </row>
    <row r="21" spans="1:23" x14ac:dyDescent="0.4">
      <c r="A21">
        <v>7</v>
      </c>
      <c r="B21">
        <v>9</v>
      </c>
      <c r="C21">
        <v>8</v>
      </c>
      <c r="D21">
        <v>11</v>
      </c>
      <c r="E21">
        <v>12</v>
      </c>
      <c r="F21">
        <v>14</v>
      </c>
      <c r="G21">
        <v>61</v>
      </c>
      <c r="I21">
        <v>9.9515900000000002E-4</v>
      </c>
      <c r="J21">
        <v>0.13563752200000001</v>
      </c>
      <c r="K21">
        <v>0.35258317</v>
      </c>
      <c r="L21">
        <v>0.47871899600000001</v>
      </c>
      <c r="M21">
        <v>3.1893858910000001</v>
      </c>
      <c r="N21">
        <v>2.3505418300000001</v>
      </c>
      <c r="O21">
        <v>6.510799885</v>
      </c>
      <c r="Q21">
        <f>MIN(I:I)</f>
        <v>0</v>
      </c>
      <c r="R21" s="1">
        <f t="shared" ref="R18:W21" si="3">MIN(J:J)</f>
        <v>0</v>
      </c>
      <c r="S21" s="1">
        <f t="shared" si="3"/>
        <v>0</v>
      </c>
      <c r="T21" s="1">
        <f t="shared" si="3"/>
        <v>0</v>
      </c>
      <c r="U21" s="1">
        <f t="shared" si="3"/>
        <v>3.0426979999999999E-3</v>
      </c>
      <c r="V21" s="1">
        <f t="shared" si="3"/>
        <v>9.9587400000000011E-4</v>
      </c>
      <c r="W21" s="1">
        <f t="shared" si="3"/>
        <v>0.38900637599999999</v>
      </c>
    </row>
    <row r="22" spans="1:23" x14ac:dyDescent="0.4">
      <c r="A22">
        <v>8</v>
      </c>
      <c r="B22">
        <v>9</v>
      </c>
      <c r="C22">
        <v>8</v>
      </c>
      <c r="D22">
        <v>11</v>
      </c>
      <c r="E22">
        <v>11</v>
      </c>
      <c r="F22">
        <v>14</v>
      </c>
      <c r="G22">
        <v>61</v>
      </c>
      <c r="I22">
        <v>9.99689E-4</v>
      </c>
      <c r="J22">
        <v>3.9892912000000003E-2</v>
      </c>
      <c r="K22">
        <v>1.130856514</v>
      </c>
      <c r="L22">
        <v>0.86572766300000004</v>
      </c>
      <c r="M22">
        <v>1.6236162190000001</v>
      </c>
      <c r="N22">
        <v>1.582213163</v>
      </c>
      <c r="O22">
        <v>5.2482898240000004</v>
      </c>
      <c r="S22" s="1"/>
    </row>
    <row r="23" spans="1:23" x14ac:dyDescent="0.4">
      <c r="A23">
        <v>6</v>
      </c>
      <c r="B23">
        <v>9</v>
      </c>
      <c r="C23">
        <v>9</v>
      </c>
      <c r="D23">
        <v>11</v>
      </c>
      <c r="E23">
        <v>12</v>
      </c>
      <c r="F23">
        <v>13</v>
      </c>
      <c r="G23">
        <v>60</v>
      </c>
      <c r="I23">
        <v>0</v>
      </c>
      <c r="J23">
        <v>2.1072521210000001</v>
      </c>
      <c r="K23">
        <v>1.4411969179999999</v>
      </c>
      <c r="L23">
        <v>0.120715141</v>
      </c>
      <c r="M23">
        <v>2.859398127</v>
      </c>
      <c r="N23">
        <v>1.1004602910000001</v>
      </c>
      <c r="O23">
        <v>7.6309766769999996</v>
      </c>
    </row>
    <row r="24" spans="1:23" x14ac:dyDescent="0.4">
      <c r="A24">
        <v>7</v>
      </c>
      <c r="B24">
        <v>10</v>
      </c>
      <c r="C24">
        <v>8</v>
      </c>
      <c r="D24">
        <v>12</v>
      </c>
      <c r="E24">
        <v>11</v>
      </c>
      <c r="F24">
        <v>12</v>
      </c>
      <c r="G24">
        <v>60</v>
      </c>
      <c r="I24">
        <v>0</v>
      </c>
      <c r="J24">
        <v>0.37027096700000001</v>
      </c>
      <c r="K24">
        <v>0.90015244500000002</v>
      </c>
      <c r="L24">
        <v>0.19491028799999999</v>
      </c>
      <c r="M24">
        <v>0.292699337</v>
      </c>
      <c r="N24">
        <v>6.2831878999999993E-2</v>
      </c>
      <c r="O24">
        <v>1.822898149</v>
      </c>
    </row>
    <row r="25" spans="1:23" x14ac:dyDescent="0.4">
      <c r="A25">
        <v>5</v>
      </c>
      <c r="B25">
        <v>10</v>
      </c>
      <c r="C25">
        <v>8</v>
      </c>
      <c r="D25">
        <v>12</v>
      </c>
      <c r="E25">
        <v>10</v>
      </c>
      <c r="F25">
        <v>14</v>
      </c>
      <c r="G25">
        <v>59</v>
      </c>
      <c r="I25">
        <v>0</v>
      </c>
      <c r="J25">
        <v>2.3506133560000002</v>
      </c>
      <c r="K25">
        <v>1.199833632</v>
      </c>
      <c r="L25">
        <v>0.75797653200000004</v>
      </c>
      <c r="M25">
        <v>4.8867463999999999E-2</v>
      </c>
      <c r="N25">
        <v>0.524559259</v>
      </c>
      <c r="O25">
        <v>4.8848407270000003</v>
      </c>
    </row>
    <row r="26" spans="1:23" x14ac:dyDescent="0.4">
      <c r="A26">
        <v>7</v>
      </c>
      <c r="B26">
        <v>8</v>
      </c>
      <c r="C26">
        <v>7</v>
      </c>
      <c r="D26">
        <v>10</v>
      </c>
      <c r="E26">
        <v>11</v>
      </c>
      <c r="F26">
        <v>14</v>
      </c>
      <c r="G26">
        <v>57</v>
      </c>
      <c r="I26">
        <v>0</v>
      </c>
      <c r="J26">
        <v>6.8814993000000005E-2</v>
      </c>
      <c r="K26">
        <v>0.27925538999999999</v>
      </c>
      <c r="L26">
        <v>9.5742226E-2</v>
      </c>
      <c r="M26">
        <v>2.0834271910000002</v>
      </c>
      <c r="N26">
        <v>2.5880796909999999</v>
      </c>
      <c r="O26">
        <v>5.1193103789999999</v>
      </c>
    </row>
    <row r="27" spans="1:23" x14ac:dyDescent="0.4">
      <c r="A27">
        <v>7</v>
      </c>
      <c r="B27">
        <v>10</v>
      </c>
      <c r="C27">
        <v>8</v>
      </c>
      <c r="D27">
        <v>12</v>
      </c>
      <c r="E27">
        <v>11</v>
      </c>
      <c r="F27">
        <v>14</v>
      </c>
      <c r="G27">
        <v>62</v>
      </c>
      <c r="I27">
        <v>0</v>
      </c>
      <c r="J27">
        <v>0.93948674200000004</v>
      </c>
      <c r="K27">
        <v>0.45079374300000002</v>
      </c>
      <c r="L27">
        <v>0.58643150300000002</v>
      </c>
      <c r="M27">
        <v>0.29824447599999998</v>
      </c>
      <c r="N27">
        <v>0.41085910799999997</v>
      </c>
      <c r="O27">
        <v>2.6878113749999999</v>
      </c>
    </row>
    <row r="28" spans="1:23" x14ac:dyDescent="0.4">
      <c r="A28">
        <v>8</v>
      </c>
      <c r="B28">
        <v>9</v>
      </c>
      <c r="C28">
        <v>8</v>
      </c>
      <c r="D28">
        <v>11</v>
      </c>
      <c r="E28">
        <v>11</v>
      </c>
      <c r="F28">
        <v>13</v>
      </c>
      <c r="G28">
        <v>60</v>
      </c>
      <c r="I28">
        <v>9.9778200000000001E-4</v>
      </c>
      <c r="J28">
        <v>4.2884350000000002E-2</v>
      </c>
      <c r="K28">
        <v>0.26529264499999999</v>
      </c>
      <c r="L28">
        <v>0.53759932499999996</v>
      </c>
      <c r="M28">
        <v>0.360998392</v>
      </c>
      <c r="N28">
        <v>0.74903345099999996</v>
      </c>
      <c r="O28">
        <v>1.958798885</v>
      </c>
    </row>
    <row r="29" spans="1:23" x14ac:dyDescent="0.4">
      <c r="A29">
        <v>6</v>
      </c>
      <c r="B29">
        <v>9</v>
      </c>
      <c r="C29">
        <v>8</v>
      </c>
      <c r="D29">
        <v>12</v>
      </c>
      <c r="E29">
        <v>10</v>
      </c>
      <c r="F29">
        <v>15</v>
      </c>
      <c r="G29">
        <v>60</v>
      </c>
      <c r="I29">
        <v>0</v>
      </c>
      <c r="J29">
        <v>0.56645989399999996</v>
      </c>
      <c r="K29">
        <v>0.69015479099999999</v>
      </c>
      <c r="L29">
        <v>0.83376836799999998</v>
      </c>
      <c r="M29">
        <v>0.17257714299999999</v>
      </c>
      <c r="N29">
        <v>4.0452132230000002</v>
      </c>
      <c r="O29">
        <v>6.3111546040000004</v>
      </c>
    </row>
    <row r="30" spans="1:23" x14ac:dyDescent="0.4">
      <c r="A30">
        <v>6</v>
      </c>
      <c r="B30">
        <v>9</v>
      </c>
      <c r="C30">
        <v>6</v>
      </c>
      <c r="D30">
        <v>10</v>
      </c>
      <c r="E30">
        <v>10</v>
      </c>
      <c r="F30">
        <v>15</v>
      </c>
      <c r="G30">
        <v>56</v>
      </c>
      <c r="I30">
        <v>0</v>
      </c>
      <c r="J30">
        <v>1.262651443</v>
      </c>
      <c r="K30">
        <v>3.1946659000000002E-2</v>
      </c>
      <c r="L30">
        <v>6.3861609E-2</v>
      </c>
      <c r="M30">
        <v>0.14960694299999999</v>
      </c>
      <c r="N30">
        <v>0.73802638099999995</v>
      </c>
      <c r="O30">
        <v>2.2509801390000002</v>
      </c>
    </row>
    <row r="31" spans="1:23" x14ac:dyDescent="0.4">
      <c r="A31">
        <v>6</v>
      </c>
      <c r="B31">
        <v>9</v>
      </c>
      <c r="C31">
        <v>8</v>
      </c>
      <c r="D31">
        <v>12</v>
      </c>
      <c r="E31">
        <v>10</v>
      </c>
      <c r="F31">
        <v>14</v>
      </c>
      <c r="G31">
        <v>59</v>
      </c>
      <c r="I31">
        <v>9.9706600000000001E-4</v>
      </c>
      <c r="J31">
        <v>0.14461207400000001</v>
      </c>
      <c r="K31">
        <v>3.9698524480000001</v>
      </c>
      <c r="L31">
        <v>0.386631012</v>
      </c>
      <c r="M31">
        <v>7.3845624999999998E-2</v>
      </c>
      <c r="N31">
        <v>1.9348745350000001</v>
      </c>
      <c r="O31">
        <v>6.5137550830000004</v>
      </c>
    </row>
    <row r="32" spans="1:23" x14ac:dyDescent="0.4">
      <c r="A32">
        <v>7</v>
      </c>
      <c r="B32">
        <v>8</v>
      </c>
      <c r="C32">
        <v>4</v>
      </c>
      <c r="D32">
        <v>8</v>
      </c>
      <c r="E32">
        <v>11</v>
      </c>
      <c r="F32">
        <v>13</v>
      </c>
      <c r="G32">
        <v>50</v>
      </c>
      <c r="I32">
        <v>0</v>
      </c>
      <c r="J32">
        <v>0.74800062199999995</v>
      </c>
      <c r="K32">
        <v>1.99461E-3</v>
      </c>
      <c r="L32">
        <v>9.9778200000000001E-4</v>
      </c>
      <c r="M32">
        <v>0.73204374299999997</v>
      </c>
      <c r="N32">
        <v>1.251651764</v>
      </c>
      <c r="O32">
        <v>2.7426655289999999</v>
      </c>
    </row>
    <row r="33" spans="1:15" x14ac:dyDescent="0.4">
      <c r="A33">
        <v>7</v>
      </c>
      <c r="B33">
        <v>9</v>
      </c>
      <c r="C33">
        <v>6</v>
      </c>
      <c r="D33">
        <v>11</v>
      </c>
      <c r="E33">
        <v>11</v>
      </c>
      <c r="F33">
        <v>14</v>
      </c>
      <c r="G33">
        <v>58</v>
      </c>
      <c r="I33">
        <v>0</v>
      </c>
      <c r="J33">
        <v>0.115689993</v>
      </c>
      <c r="K33">
        <v>3.4906626000000003E-2</v>
      </c>
      <c r="L33">
        <v>0.21845340699999999</v>
      </c>
      <c r="M33">
        <v>0.943476439</v>
      </c>
      <c r="N33">
        <v>3.694121838</v>
      </c>
      <c r="O33">
        <v>5.0116388799999996</v>
      </c>
    </row>
    <row r="34" spans="1:15" x14ac:dyDescent="0.4">
      <c r="A34">
        <v>6</v>
      </c>
      <c r="B34">
        <v>10</v>
      </c>
      <c r="C34">
        <v>8</v>
      </c>
      <c r="D34">
        <v>10</v>
      </c>
      <c r="E34">
        <v>11</v>
      </c>
      <c r="F34">
        <v>14</v>
      </c>
      <c r="G34">
        <v>59</v>
      </c>
      <c r="I34">
        <v>0</v>
      </c>
      <c r="J34">
        <v>2.8429477209999998</v>
      </c>
      <c r="K34">
        <v>1.4959938530000001</v>
      </c>
      <c r="L34">
        <v>1.0971308000000001E-2</v>
      </c>
      <c r="M34">
        <v>0.44223046300000002</v>
      </c>
      <c r="N34">
        <v>1.7880656720000001</v>
      </c>
      <c r="O34">
        <v>6.5841646190000001</v>
      </c>
    </row>
    <row r="35" spans="1:15" x14ac:dyDescent="0.4">
      <c r="A35">
        <v>7</v>
      </c>
      <c r="B35">
        <v>9</v>
      </c>
      <c r="C35">
        <v>8</v>
      </c>
      <c r="D35">
        <v>12</v>
      </c>
      <c r="E35">
        <v>11</v>
      </c>
      <c r="F35">
        <v>13</v>
      </c>
      <c r="G35">
        <v>60</v>
      </c>
      <c r="I35">
        <v>0</v>
      </c>
      <c r="J35">
        <v>2.8799998759999998</v>
      </c>
      <c r="K35">
        <v>0.24434566499999999</v>
      </c>
      <c r="L35">
        <v>0.413459301</v>
      </c>
      <c r="M35">
        <v>0.89137220399999995</v>
      </c>
      <c r="N35">
        <v>1.1968157290000001</v>
      </c>
      <c r="O35">
        <v>5.6309256550000004</v>
      </c>
    </row>
    <row r="36" spans="1:15" x14ac:dyDescent="0.4">
      <c r="A36">
        <v>6</v>
      </c>
      <c r="B36">
        <v>8</v>
      </c>
      <c r="C36">
        <v>7</v>
      </c>
      <c r="D36">
        <v>11</v>
      </c>
      <c r="E36">
        <v>12</v>
      </c>
      <c r="F36">
        <v>12</v>
      </c>
      <c r="G36">
        <v>56</v>
      </c>
      <c r="I36">
        <v>0</v>
      </c>
      <c r="J36">
        <v>5.2859306000000002E-2</v>
      </c>
      <c r="K36">
        <v>0.21442508699999999</v>
      </c>
      <c r="L36">
        <v>0.22041153899999999</v>
      </c>
      <c r="M36">
        <v>3.756087065</v>
      </c>
      <c r="N36">
        <v>8.3775997000000005E-2</v>
      </c>
      <c r="O36">
        <v>4.3305532930000004</v>
      </c>
    </row>
    <row r="37" spans="1:15" x14ac:dyDescent="0.4">
      <c r="A37">
        <v>6</v>
      </c>
      <c r="B37">
        <v>9</v>
      </c>
      <c r="C37">
        <v>7</v>
      </c>
      <c r="D37">
        <v>11</v>
      </c>
      <c r="E37">
        <v>10</v>
      </c>
      <c r="F37">
        <v>14</v>
      </c>
      <c r="G37">
        <v>57</v>
      </c>
      <c r="I37">
        <v>9.99689E-4</v>
      </c>
      <c r="J37">
        <v>2.0021817679999998</v>
      </c>
      <c r="K37">
        <v>0.16253590600000001</v>
      </c>
      <c r="L37">
        <v>1.0572183129999999</v>
      </c>
      <c r="M37">
        <v>0.16560602199999999</v>
      </c>
      <c r="N37">
        <v>2.4096114640000001</v>
      </c>
      <c r="O37">
        <v>5.7981531620000002</v>
      </c>
    </row>
    <row r="38" spans="1:15" x14ac:dyDescent="0.4">
      <c r="A38">
        <v>6</v>
      </c>
      <c r="B38">
        <v>10</v>
      </c>
      <c r="C38">
        <v>7</v>
      </c>
      <c r="D38">
        <v>10</v>
      </c>
      <c r="E38">
        <v>11</v>
      </c>
      <c r="F38">
        <v>14</v>
      </c>
      <c r="G38">
        <v>58</v>
      </c>
      <c r="I38">
        <v>0</v>
      </c>
      <c r="J38">
        <v>0.25036835699999999</v>
      </c>
      <c r="K38">
        <v>0.10970759400000001</v>
      </c>
      <c r="L38">
        <v>1.9931789999999999E-3</v>
      </c>
      <c r="M38">
        <v>0.32816338499999997</v>
      </c>
      <c r="N38">
        <v>1.1883866789999999</v>
      </c>
      <c r="O38">
        <v>1.8915030960000001</v>
      </c>
    </row>
    <row r="39" spans="1:15" x14ac:dyDescent="0.4">
      <c r="A39">
        <v>6</v>
      </c>
      <c r="B39">
        <v>10</v>
      </c>
      <c r="C39">
        <v>8</v>
      </c>
      <c r="D39">
        <v>11</v>
      </c>
      <c r="E39">
        <v>10</v>
      </c>
      <c r="F39">
        <v>14</v>
      </c>
      <c r="G39">
        <v>59</v>
      </c>
      <c r="I39">
        <v>9.9706600000000001E-4</v>
      </c>
      <c r="J39">
        <v>1.022433996</v>
      </c>
      <c r="K39">
        <v>0.69617724400000003</v>
      </c>
      <c r="L39">
        <v>0.20547747599999999</v>
      </c>
      <c r="M39">
        <v>4.8821688000000002E-2</v>
      </c>
      <c r="N39">
        <v>4.5124888419999998</v>
      </c>
      <c r="O39">
        <v>6.4883298869999999</v>
      </c>
    </row>
    <row r="40" spans="1:15" x14ac:dyDescent="0.4">
      <c r="A40">
        <v>7</v>
      </c>
      <c r="B40">
        <v>10</v>
      </c>
      <c r="C40">
        <v>7</v>
      </c>
      <c r="D40">
        <v>10</v>
      </c>
      <c r="E40">
        <v>11</v>
      </c>
      <c r="F40">
        <v>10</v>
      </c>
      <c r="G40">
        <v>55</v>
      </c>
      <c r="I40">
        <v>0</v>
      </c>
      <c r="J40">
        <v>52.411153319999997</v>
      </c>
      <c r="K40">
        <v>4.4880389999999999E-2</v>
      </c>
      <c r="L40">
        <v>1.4961481E-2</v>
      </c>
      <c r="M40">
        <v>1.7529938220000001</v>
      </c>
      <c r="N40">
        <v>9.9587400000000011E-4</v>
      </c>
      <c r="O40">
        <v>54.22694087</v>
      </c>
    </row>
    <row r="41" spans="1:15" x14ac:dyDescent="0.4">
      <c r="A41">
        <v>7</v>
      </c>
      <c r="B41">
        <v>9</v>
      </c>
      <c r="C41">
        <v>8</v>
      </c>
      <c r="D41">
        <v>11</v>
      </c>
      <c r="E41">
        <v>12</v>
      </c>
      <c r="F41">
        <v>13</v>
      </c>
      <c r="G41">
        <v>60</v>
      </c>
      <c r="I41">
        <v>0</v>
      </c>
      <c r="J41">
        <v>1.6247625349999999</v>
      </c>
      <c r="K41">
        <v>0.61336088200000005</v>
      </c>
      <c r="L41">
        <v>0.23437261600000001</v>
      </c>
      <c r="M41">
        <v>2.595103741</v>
      </c>
      <c r="N41">
        <v>0.39992976200000002</v>
      </c>
      <c r="O41">
        <v>5.4695241450000003</v>
      </c>
    </row>
    <row r="42" spans="1:15" x14ac:dyDescent="0.4">
      <c r="A42">
        <v>7</v>
      </c>
      <c r="B42">
        <v>9</v>
      </c>
      <c r="C42">
        <v>8</v>
      </c>
      <c r="D42">
        <v>9</v>
      </c>
      <c r="E42">
        <v>11</v>
      </c>
      <c r="F42">
        <v>14</v>
      </c>
      <c r="G42">
        <v>58</v>
      </c>
      <c r="I42">
        <v>0</v>
      </c>
      <c r="J42">
        <v>0.29620814299999998</v>
      </c>
      <c r="K42">
        <v>8.5772275999999995E-2</v>
      </c>
      <c r="L42">
        <v>9.9728109999999998E-3</v>
      </c>
      <c r="M42">
        <v>4.6106760500000004</v>
      </c>
      <c r="N42">
        <v>3.1746509079999998</v>
      </c>
      <c r="O42">
        <v>8.1812694070000003</v>
      </c>
    </row>
    <row r="43" spans="1:15" x14ac:dyDescent="0.4">
      <c r="A43">
        <v>6</v>
      </c>
      <c r="B43">
        <v>10</v>
      </c>
      <c r="C43">
        <v>7</v>
      </c>
      <c r="D43">
        <v>11</v>
      </c>
      <c r="E43">
        <v>10</v>
      </c>
      <c r="F43">
        <v>14</v>
      </c>
      <c r="G43">
        <v>58</v>
      </c>
      <c r="I43">
        <v>0</v>
      </c>
      <c r="J43">
        <v>0.80793929099999995</v>
      </c>
      <c r="K43">
        <v>1.691064358</v>
      </c>
      <c r="L43">
        <v>3.5897493000000003E-2</v>
      </c>
      <c r="M43">
        <v>0.20142126099999999</v>
      </c>
      <c r="N43">
        <v>0.54853439299999995</v>
      </c>
      <c r="O43">
        <v>3.2937903400000001</v>
      </c>
    </row>
    <row r="44" spans="1:15" x14ac:dyDescent="0.4">
      <c r="A44">
        <v>6</v>
      </c>
      <c r="B44">
        <v>9</v>
      </c>
      <c r="C44">
        <v>9</v>
      </c>
      <c r="D44">
        <v>12</v>
      </c>
      <c r="E44">
        <v>11</v>
      </c>
      <c r="F44">
        <v>12</v>
      </c>
      <c r="G44">
        <v>59</v>
      </c>
      <c r="I44">
        <v>0</v>
      </c>
      <c r="J44">
        <v>0.162567139</v>
      </c>
      <c r="K44">
        <v>3.1780195240000002</v>
      </c>
      <c r="L44">
        <v>0.77197480200000002</v>
      </c>
      <c r="M44">
        <v>1.8981730939999999</v>
      </c>
      <c r="N44">
        <v>6.5831423E-2</v>
      </c>
      <c r="O44">
        <v>6.0795121190000003</v>
      </c>
    </row>
    <row r="45" spans="1:15" x14ac:dyDescent="0.4">
      <c r="A45">
        <v>7</v>
      </c>
      <c r="B45">
        <v>10</v>
      </c>
      <c r="C45">
        <v>9</v>
      </c>
      <c r="D45">
        <v>11</v>
      </c>
      <c r="E45">
        <v>11</v>
      </c>
      <c r="F45">
        <v>12</v>
      </c>
      <c r="G45">
        <v>60</v>
      </c>
      <c r="I45">
        <v>0</v>
      </c>
      <c r="J45">
        <v>2.214225769</v>
      </c>
      <c r="K45">
        <v>4.3072335720000003</v>
      </c>
      <c r="L45">
        <v>8.9023352E-2</v>
      </c>
      <c r="M45">
        <v>0.35655641599999999</v>
      </c>
      <c r="N45">
        <v>0.24235367799999999</v>
      </c>
      <c r="O45">
        <v>7.2111253739999999</v>
      </c>
    </row>
    <row r="46" spans="1:15" x14ac:dyDescent="0.4">
      <c r="A46">
        <v>7</v>
      </c>
      <c r="B46">
        <v>10</v>
      </c>
      <c r="C46">
        <v>8</v>
      </c>
      <c r="D46">
        <v>11</v>
      </c>
      <c r="E46">
        <v>11</v>
      </c>
      <c r="F46">
        <v>15</v>
      </c>
      <c r="G46">
        <v>62</v>
      </c>
      <c r="I46">
        <v>0</v>
      </c>
      <c r="J46">
        <v>0.42091250400000002</v>
      </c>
      <c r="K46">
        <v>1.3351893420000001</v>
      </c>
      <c r="L46">
        <v>0.31315493599999999</v>
      </c>
      <c r="M46">
        <v>0.97110915200000003</v>
      </c>
      <c r="N46">
        <v>7.4716930389999998</v>
      </c>
      <c r="O46">
        <v>10.51501274</v>
      </c>
    </row>
    <row r="47" spans="1:15" x14ac:dyDescent="0.4">
      <c r="A47">
        <v>3</v>
      </c>
      <c r="B47">
        <v>8</v>
      </c>
      <c r="C47">
        <v>8</v>
      </c>
      <c r="D47">
        <v>10</v>
      </c>
      <c r="E47">
        <v>10</v>
      </c>
      <c r="F47">
        <v>12</v>
      </c>
      <c r="G47">
        <v>51</v>
      </c>
      <c r="I47">
        <v>0</v>
      </c>
      <c r="J47">
        <v>1.3962983999999999E-2</v>
      </c>
      <c r="K47">
        <v>0.311121702</v>
      </c>
      <c r="L47">
        <v>1.5000342999999999E-2</v>
      </c>
      <c r="M47">
        <v>7.3847054999999995E-2</v>
      </c>
      <c r="N47">
        <v>0.17453169800000001</v>
      </c>
      <c r="O47">
        <v>0.59345292999999999</v>
      </c>
    </row>
    <row r="48" spans="1:15" x14ac:dyDescent="0.4">
      <c r="A48">
        <v>6</v>
      </c>
      <c r="B48">
        <v>8</v>
      </c>
      <c r="C48">
        <v>7</v>
      </c>
      <c r="D48">
        <v>10</v>
      </c>
      <c r="E48">
        <v>12</v>
      </c>
      <c r="F48">
        <v>14</v>
      </c>
      <c r="G48">
        <v>57</v>
      </c>
      <c r="I48">
        <v>0</v>
      </c>
      <c r="J48">
        <v>0.116686583</v>
      </c>
      <c r="K48">
        <v>0.39297175400000001</v>
      </c>
      <c r="L48">
        <v>8.1781863999999996E-2</v>
      </c>
      <c r="M48">
        <v>4.9998850819999996</v>
      </c>
      <c r="N48">
        <v>1.1644265650000001</v>
      </c>
      <c r="O48">
        <v>6.7599859240000004</v>
      </c>
    </row>
    <row r="49" spans="1:15" x14ac:dyDescent="0.4">
      <c r="A49">
        <v>7</v>
      </c>
      <c r="B49">
        <v>9</v>
      </c>
      <c r="C49">
        <v>7</v>
      </c>
      <c r="D49">
        <v>11</v>
      </c>
      <c r="E49">
        <v>11</v>
      </c>
      <c r="F49">
        <v>13</v>
      </c>
      <c r="G49">
        <v>56</v>
      </c>
      <c r="I49">
        <v>0</v>
      </c>
      <c r="J49">
        <v>0.157578468</v>
      </c>
      <c r="K49">
        <v>2.3935556E-2</v>
      </c>
      <c r="L49">
        <v>2.1940231000000001E-2</v>
      </c>
      <c r="M49">
        <v>0.62145113900000004</v>
      </c>
      <c r="N49">
        <v>1.0188143249999999</v>
      </c>
      <c r="O49">
        <v>1.8457384109999999</v>
      </c>
    </row>
    <row r="50" spans="1:15" x14ac:dyDescent="0.4">
      <c r="A50">
        <v>6</v>
      </c>
      <c r="B50">
        <v>9</v>
      </c>
      <c r="C50">
        <v>8</v>
      </c>
      <c r="D50">
        <v>11</v>
      </c>
      <c r="E50">
        <v>11</v>
      </c>
      <c r="F50">
        <v>13</v>
      </c>
      <c r="G50">
        <v>58</v>
      </c>
      <c r="I50">
        <v>0</v>
      </c>
      <c r="J50">
        <v>0.273682117</v>
      </c>
      <c r="K50">
        <v>0.42090654399999999</v>
      </c>
      <c r="L50">
        <v>0.49763703300000001</v>
      </c>
      <c r="M50">
        <v>1.5525045390000001</v>
      </c>
      <c r="N50">
        <v>1.5077514649999999</v>
      </c>
      <c r="O50">
        <v>4.2564718719999997</v>
      </c>
    </row>
    <row r="51" spans="1:15" x14ac:dyDescent="0.4">
      <c r="A51">
        <v>6</v>
      </c>
      <c r="B51">
        <v>8</v>
      </c>
      <c r="C51">
        <v>8</v>
      </c>
      <c r="D51">
        <v>10</v>
      </c>
      <c r="E51">
        <v>9</v>
      </c>
      <c r="F51">
        <v>14</v>
      </c>
      <c r="G51">
        <v>55</v>
      </c>
      <c r="I51">
        <v>9.9873499999999994E-4</v>
      </c>
      <c r="J51">
        <v>0.12366724</v>
      </c>
      <c r="K51">
        <v>0.47883606000000001</v>
      </c>
      <c r="L51">
        <v>5.1861762999999998E-2</v>
      </c>
      <c r="M51">
        <v>4.9893860000000002E-3</v>
      </c>
      <c r="N51">
        <v>1.2854523659999999</v>
      </c>
      <c r="O51">
        <v>1.94883585</v>
      </c>
    </row>
    <row r="52" spans="1:15" x14ac:dyDescent="0.4">
      <c r="A52">
        <v>6</v>
      </c>
      <c r="B52">
        <v>10</v>
      </c>
      <c r="C52">
        <v>9</v>
      </c>
      <c r="D52">
        <v>10</v>
      </c>
      <c r="E52">
        <v>11</v>
      </c>
      <c r="F52">
        <v>13</v>
      </c>
      <c r="G52">
        <v>59</v>
      </c>
      <c r="I52">
        <v>0</v>
      </c>
      <c r="J52">
        <v>0.48820495600000002</v>
      </c>
      <c r="K52">
        <v>2.8518748280000001</v>
      </c>
      <c r="L52">
        <v>2.9058218E-2</v>
      </c>
      <c r="M52">
        <v>0.78495764700000004</v>
      </c>
      <c r="N52">
        <v>0.53206658399999995</v>
      </c>
      <c r="O52">
        <v>4.6911416050000003</v>
      </c>
    </row>
    <row r="53" spans="1:15" x14ac:dyDescent="0.4">
      <c r="A53">
        <v>6</v>
      </c>
      <c r="B53">
        <v>9</v>
      </c>
      <c r="C53">
        <v>8</v>
      </c>
      <c r="D53">
        <v>11</v>
      </c>
      <c r="E53">
        <v>11</v>
      </c>
      <c r="F53">
        <v>14</v>
      </c>
      <c r="G53">
        <v>59</v>
      </c>
      <c r="I53">
        <v>0</v>
      </c>
      <c r="J53">
        <v>0.95395565000000004</v>
      </c>
      <c r="K53">
        <v>0.69532823600000004</v>
      </c>
      <c r="L53">
        <v>0.60637974699999997</v>
      </c>
      <c r="M53">
        <v>0.85851287799999998</v>
      </c>
      <c r="N53">
        <v>1.1629631520000001</v>
      </c>
      <c r="O53">
        <v>4.2811348440000003</v>
      </c>
    </row>
    <row r="54" spans="1:15" x14ac:dyDescent="0.4">
      <c r="A54">
        <v>7</v>
      </c>
      <c r="B54">
        <v>9</v>
      </c>
      <c r="C54">
        <v>8</v>
      </c>
      <c r="D54">
        <v>10</v>
      </c>
      <c r="E54">
        <v>11</v>
      </c>
      <c r="F54">
        <v>15</v>
      </c>
      <c r="G54">
        <v>60</v>
      </c>
      <c r="I54">
        <v>0</v>
      </c>
      <c r="J54">
        <v>0.134680033</v>
      </c>
      <c r="K54">
        <v>1.489975214</v>
      </c>
      <c r="L54">
        <v>7.5799464999999996E-2</v>
      </c>
      <c r="M54">
        <v>0.56748008699999997</v>
      </c>
      <c r="N54">
        <v>4.6675615309999996</v>
      </c>
      <c r="O54">
        <v>6.9394426349999998</v>
      </c>
    </row>
    <row r="55" spans="1:15" x14ac:dyDescent="0.4">
      <c r="A55">
        <v>6</v>
      </c>
      <c r="B55">
        <v>9</v>
      </c>
      <c r="C55">
        <v>9</v>
      </c>
      <c r="D55">
        <v>8</v>
      </c>
      <c r="E55">
        <v>11</v>
      </c>
      <c r="F55">
        <v>14</v>
      </c>
      <c r="G55">
        <v>57</v>
      </c>
      <c r="I55">
        <v>0</v>
      </c>
      <c r="J55">
        <v>0.762956619</v>
      </c>
      <c r="K55">
        <v>4.3700478079999998</v>
      </c>
      <c r="L55">
        <v>1.99461E-3</v>
      </c>
      <c r="M55">
        <v>0.42981290799999999</v>
      </c>
      <c r="N55">
        <v>1.425755501</v>
      </c>
      <c r="O55">
        <v>6.9975879189999999</v>
      </c>
    </row>
    <row r="56" spans="1:15" x14ac:dyDescent="0.4">
      <c r="A56">
        <v>6</v>
      </c>
      <c r="B56">
        <v>9</v>
      </c>
      <c r="C56">
        <v>8</v>
      </c>
      <c r="D56">
        <v>11</v>
      </c>
      <c r="E56">
        <v>11</v>
      </c>
      <c r="F56">
        <v>13</v>
      </c>
      <c r="G56">
        <v>58</v>
      </c>
      <c r="I56">
        <v>0</v>
      </c>
      <c r="J56">
        <v>0.297203779</v>
      </c>
      <c r="K56">
        <v>0.65876603099999997</v>
      </c>
      <c r="L56">
        <v>0.17155838000000001</v>
      </c>
      <c r="M56">
        <v>0.72905135200000004</v>
      </c>
      <c r="N56">
        <v>5.2855968000000003E-2</v>
      </c>
      <c r="O56">
        <v>1.914425373</v>
      </c>
    </row>
    <row r="57" spans="1:15" x14ac:dyDescent="0.4">
      <c r="A57">
        <v>6</v>
      </c>
      <c r="B57">
        <v>9</v>
      </c>
      <c r="C57">
        <v>7</v>
      </c>
      <c r="D57">
        <v>11</v>
      </c>
      <c r="E57">
        <v>9</v>
      </c>
      <c r="F57">
        <v>14</v>
      </c>
      <c r="G57">
        <v>56</v>
      </c>
      <c r="I57">
        <v>0</v>
      </c>
      <c r="J57">
        <v>7.2522754669999996</v>
      </c>
      <c r="K57">
        <v>0.211434126</v>
      </c>
      <c r="L57">
        <v>0.51016306899999997</v>
      </c>
      <c r="M57">
        <v>3.5905838000000002E-2</v>
      </c>
      <c r="N57">
        <v>3.528029203</v>
      </c>
      <c r="O57">
        <v>11.541755439999999</v>
      </c>
    </row>
    <row r="58" spans="1:15" x14ac:dyDescent="0.4">
      <c r="A58">
        <v>6</v>
      </c>
      <c r="B58">
        <v>8</v>
      </c>
      <c r="C58">
        <v>7</v>
      </c>
      <c r="D58">
        <v>11</v>
      </c>
      <c r="E58">
        <v>11</v>
      </c>
      <c r="F58">
        <v>15</v>
      </c>
      <c r="G58">
        <v>58</v>
      </c>
      <c r="I58">
        <v>0</v>
      </c>
      <c r="J58">
        <v>15.478568790000001</v>
      </c>
      <c r="K58">
        <v>7.3845862999999998E-2</v>
      </c>
      <c r="L58">
        <v>9.7729444999999998E-2</v>
      </c>
      <c r="M58">
        <v>0.32727241499999998</v>
      </c>
      <c r="N58">
        <v>0.80113649399999998</v>
      </c>
      <c r="O58">
        <v>16.780513760000002</v>
      </c>
    </row>
    <row r="59" spans="1:15" x14ac:dyDescent="0.4">
      <c r="A59">
        <v>6</v>
      </c>
      <c r="B59">
        <v>8</v>
      </c>
      <c r="C59">
        <v>8</v>
      </c>
      <c r="D59">
        <v>12</v>
      </c>
      <c r="E59">
        <v>11</v>
      </c>
      <c r="F59">
        <v>12</v>
      </c>
      <c r="G59">
        <v>57</v>
      </c>
      <c r="I59">
        <v>0</v>
      </c>
      <c r="J59">
        <v>0.34607410399999999</v>
      </c>
      <c r="K59">
        <v>0.43202543300000001</v>
      </c>
      <c r="L59">
        <v>0.85469365100000005</v>
      </c>
      <c r="M59">
        <v>0.33971953399999999</v>
      </c>
      <c r="N59">
        <v>9.7737551000000006E-2</v>
      </c>
      <c r="O59">
        <v>2.073293209</v>
      </c>
    </row>
    <row r="60" spans="1:15" x14ac:dyDescent="0.4">
      <c r="A60">
        <v>7</v>
      </c>
      <c r="B60">
        <v>9</v>
      </c>
      <c r="C60">
        <v>7</v>
      </c>
      <c r="D60">
        <v>11</v>
      </c>
      <c r="E60">
        <v>10</v>
      </c>
      <c r="F60">
        <v>15</v>
      </c>
      <c r="G60">
        <v>59</v>
      </c>
      <c r="I60">
        <v>0</v>
      </c>
      <c r="J60">
        <v>0.24936986</v>
      </c>
      <c r="K60">
        <v>7.1845531000000004E-2</v>
      </c>
      <c r="L60">
        <v>1.119002104</v>
      </c>
      <c r="M60">
        <v>0.14560985600000001</v>
      </c>
      <c r="N60">
        <v>6.0331130030000004</v>
      </c>
      <c r="O60">
        <v>7.621856213</v>
      </c>
    </row>
    <row r="61" spans="1:15" x14ac:dyDescent="0.4">
      <c r="A61">
        <v>7</v>
      </c>
      <c r="B61">
        <v>7</v>
      </c>
      <c r="C61">
        <v>8</v>
      </c>
      <c r="D61">
        <v>9</v>
      </c>
      <c r="E61">
        <v>11</v>
      </c>
      <c r="F61">
        <v>14</v>
      </c>
      <c r="G61">
        <v>56</v>
      </c>
      <c r="I61">
        <v>0</v>
      </c>
      <c r="J61">
        <v>2.9819009999999999E-3</v>
      </c>
      <c r="K61">
        <v>0.22739076599999999</v>
      </c>
      <c r="L61">
        <v>2.3937702000000002E-2</v>
      </c>
      <c r="M61">
        <v>0.985826015</v>
      </c>
      <c r="N61">
        <v>0.41391372700000001</v>
      </c>
      <c r="O61">
        <v>1.657077074</v>
      </c>
    </row>
    <row r="62" spans="1:15" x14ac:dyDescent="0.4">
      <c r="A62">
        <v>6</v>
      </c>
      <c r="B62">
        <v>10</v>
      </c>
      <c r="C62">
        <v>6</v>
      </c>
      <c r="D62">
        <v>11</v>
      </c>
      <c r="E62">
        <v>11</v>
      </c>
      <c r="F62">
        <v>13</v>
      </c>
      <c r="G62">
        <v>57</v>
      </c>
      <c r="I62">
        <v>9.9730499999999998E-4</v>
      </c>
      <c r="J62">
        <v>0.19000124900000001</v>
      </c>
      <c r="K62">
        <v>1.8950224000000002E-2</v>
      </c>
      <c r="L62">
        <v>0.25531768799999999</v>
      </c>
      <c r="M62">
        <v>0.96343827199999998</v>
      </c>
      <c r="N62">
        <v>2.2373588089999998</v>
      </c>
      <c r="O62">
        <v>3.6809849739999998</v>
      </c>
    </row>
    <row r="63" spans="1:15" x14ac:dyDescent="0.4">
      <c r="A63">
        <v>7</v>
      </c>
      <c r="B63">
        <v>8</v>
      </c>
      <c r="C63">
        <v>8</v>
      </c>
      <c r="D63">
        <v>10</v>
      </c>
      <c r="E63">
        <v>10</v>
      </c>
      <c r="F63">
        <v>15</v>
      </c>
      <c r="G63">
        <v>58</v>
      </c>
      <c r="I63">
        <v>0</v>
      </c>
      <c r="J63">
        <v>0.97443127600000001</v>
      </c>
      <c r="K63">
        <v>0.26126599299999997</v>
      </c>
      <c r="L63">
        <v>0.27829146399999999</v>
      </c>
      <c r="M63">
        <v>0.55152487800000005</v>
      </c>
      <c r="N63">
        <v>1.943802595</v>
      </c>
      <c r="O63">
        <v>4.0112738610000003</v>
      </c>
    </row>
    <row r="64" spans="1:15" x14ac:dyDescent="0.4">
      <c r="A64">
        <v>6</v>
      </c>
      <c r="B64">
        <v>7</v>
      </c>
      <c r="C64">
        <v>8</v>
      </c>
      <c r="D64">
        <v>12</v>
      </c>
      <c r="E64">
        <v>11</v>
      </c>
      <c r="F64">
        <v>15</v>
      </c>
      <c r="G64">
        <v>59</v>
      </c>
      <c r="I64">
        <v>0</v>
      </c>
      <c r="J64">
        <v>6.981134E-3</v>
      </c>
      <c r="K64">
        <v>1.2457194330000001</v>
      </c>
      <c r="L64">
        <v>0.33909678500000001</v>
      </c>
      <c r="M64">
        <v>0.49671673799999999</v>
      </c>
      <c r="N64">
        <v>6.3461091520000004</v>
      </c>
      <c r="O64">
        <v>8.4461202620000009</v>
      </c>
    </row>
    <row r="65" spans="1:15" x14ac:dyDescent="0.4">
      <c r="A65">
        <v>7</v>
      </c>
      <c r="B65">
        <v>8</v>
      </c>
      <c r="C65">
        <v>8</v>
      </c>
      <c r="D65">
        <v>10</v>
      </c>
      <c r="E65">
        <v>11</v>
      </c>
      <c r="F65">
        <v>15</v>
      </c>
      <c r="G65">
        <v>59</v>
      </c>
      <c r="I65">
        <v>0</v>
      </c>
      <c r="J65">
        <v>1.028759003</v>
      </c>
      <c r="K65">
        <v>0.78394317599999996</v>
      </c>
      <c r="L65">
        <v>1.2007235999999999E-2</v>
      </c>
      <c r="M65">
        <v>0.43610596699999998</v>
      </c>
      <c r="N65">
        <v>1.274655104</v>
      </c>
      <c r="O65">
        <v>3.5403697489999999</v>
      </c>
    </row>
    <row r="66" spans="1:15" x14ac:dyDescent="0.4">
      <c r="A66">
        <v>6</v>
      </c>
      <c r="B66">
        <v>9</v>
      </c>
      <c r="C66">
        <v>8</v>
      </c>
      <c r="D66">
        <v>11</v>
      </c>
      <c r="E66">
        <v>9</v>
      </c>
      <c r="F66">
        <v>15</v>
      </c>
      <c r="G66">
        <v>58</v>
      </c>
      <c r="I66">
        <v>0</v>
      </c>
      <c r="J66">
        <v>0.84417605399999995</v>
      </c>
      <c r="K66">
        <v>0.755841494</v>
      </c>
      <c r="L66">
        <v>0.19842886900000001</v>
      </c>
      <c r="M66">
        <v>7.9782010000000007E-3</v>
      </c>
      <c r="N66">
        <v>3.5626332760000001</v>
      </c>
      <c r="O66">
        <v>5.3710546490000004</v>
      </c>
    </row>
    <row r="67" spans="1:15" x14ac:dyDescent="0.4">
      <c r="A67">
        <v>7</v>
      </c>
      <c r="B67">
        <v>9</v>
      </c>
      <c r="C67">
        <v>6</v>
      </c>
      <c r="D67">
        <v>10</v>
      </c>
      <c r="E67">
        <v>10</v>
      </c>
      <c r="F67">
        <v>13</v>
      </c>
      <c r="G67">
        <v>55</v>
      </c>
      <c r="I67">
        <v>0</v>
      </c>
      <c r="J67">
        <v>1.6815850729999999</v>
      </c>
      <c r="K67">
        <v>1.001811E-2</v>
      </c>
      <c r="L67">
        <v>4.3838024000000003E-2</v>
      </c>
      <c r="M67">
        <v>0.27194523799999998</v>
      </c>
      <c r="N67">
        <v>0.35180926299999998</v>
      </c>
      <c r="O67">
        <v>2.362139225</v>
      </c>
    </row>
    <row r="68" spans="1:15" x14ac:dyDescent="0.4">
      <c r="A68">
        <v>7</v>
      </c>
      <c r="B68">
        <v>9</v>
      </c>
      <c r="C68">
        <v>8</v>
      </c>
      <c r="D68">
        <v>12</v>
      </c>
      <c r="E68">
        <v>11</v>
      </c>
      <c r="F68">
        <v>13</v>
      </c>
      <c r="G68">
        <v>60</v>
      </c>
      <c r="I68">
        <v>0</v>
      </c>
      <c r="J68">
        <v>0.25151825</v>
      </c>
      <c r="K68">
        <v>0.74564456899999998</v>
      </c>
      <c r="L68">
        <v>1.0945446489999999</v>
      </c>
      <c r="M68">
        <v>1.8263261319999999</v>
      </c>
      <c r="N68">
        <v>0.184505224</v>
      </c>
      <c r="O68">
        <v>4.1055324080000002</v>
      </c>
    </row>
    <row r="69" spans="1:15" x14ac:dyDescent="0.4">
      <c r="A69">
        <v>7</v>
      </c>
      <c r="B69">
        <v>9</v>
      </c>
      <c r="C69">
        <v>8</v>
      </c>
      <c r="D69">
        <v>11</v>
      </c>
      <c r="E69">
        <v>11</v>
      </c>
      <c r="F69">
        <v>14</v>
      </c>
      <c r="G69">
        <v>60</v>
      </c>
      <c r="I69">
        <v>0</v>
      </c>
      <c r="J69">
        <v>9.4796896000000005E-2</v>
      </c>
      <c r="K69">
        <v>0.37099695199999999</v>
      </c>
      <c r="L69">
        <v>0.23740434599999999</v>
      </c>
      <c r="M69">
        <v>0.90451216700000003</v>
      </c>
      <c r="N69">
        <v>1.2263684269999999</v>
      </c>
      <c r="O69">
        <v>2.837033033</v>
      </c>
    </row>
    <row r="70" spans="1:15" x14ac:dyDescent="0.4">
      <c r="A70">
        <v>5</v>
      </c>
      <c r="B70">
        <v>10</v>
      </c>
      <c r="C70">
        <v>8</v>
      </c>
      <c r="D70">
        <v>12</v>
      </c>
      <c r="E70">
        <v>10</v>
      </c>
      <c r="F70">
        <v>13</v>
      </c>
      <c r="G70">
        <v>58</v>
      </c>
      <c r="I70">
        <v>0</v>
      </c>
      <c r="J70">
        <v>2.5608537199999999</v>
      </c>
      <c r="K70">
        <v>0.41684985200000002</v>
      </c>
      <c r="L70">
        <v>0.43583416899999999</v>
      </c>
      <c r="M70">
        <v>5.8842420999999999E-2</v>
      </c>
      <c r="N70">
        <v>0.30782294300000002</v>
      </c>
      <c r="O70">
        <v>3.7821650509999998</v>
      </c>
    </row>
    <row r="71" spans="1:15" x14ac:dyDescent="0.4">
      <c r="A71">
        <v>5</v>
      </c>
      <c r="B71">
        <v>9</v>
      </c>
      <c r="C71">
        <v>7</v>
      </c>
      <c r="D71">
        <v>11</v>
      </c>
      <c r="E71">
        <v>10</v>
      </c>
      <c r="F71">
        <v>14</v>
      </c>
      <c r="G71">
        <v>56</v>
      </c>
      <c r="I71">
        <v>0</v>
      </c>
      <c r="J71">
        <v>1.113081217</v>
      </c>
      <c r="K71">
        <v>7.3803425000000006E-2</v>
      </c>
      <c r="L71">
        <v>0.141159058</v>
      </c>
      <c r="M71">
        <v>0.24132537800000001</v>
      </c>
      <c r="N71">
        <v>1.864536285</v>
      </c>
      <c r="O71">
        <v>3.4359004500000001</v>
      </c>
    </row>
    <row r="72" spans="1:15" x14ac:dyDescent="0.4">
      <c r="A72">
        <v>7</v>
      </c>
      <c r="B72">
        <v>9</v>
      </c>
      <c r="C72">
        <v>6</v>
      </c>
      <c r="D72">
        <v>11</v>
      </c>
      <c r="E72">
        <v>10</v>
      </c>
      <c r="F72">
        <v>16</v>
      </c>
      <c r="G72">
        <v>59</v>
      </c>
      <c r="I72">
        <v>9.9778200000000001E-4</v>
      </c>
      <c r="J72">
        <v>0.64531540899999995</v>
      </c>
      <c r="K72">
        <v>1.0010242000000001E-2</v>
      </c>
      <c r="L72">
        <v>0.170579433</v>
      </c>
      <c r="M72">
        <v>4.7872065999999998E-2</v>
      </c>
      <c r="N72">
        <v>8.1952750680000008</v>
      </c>
      <c r="O72">
        <v>9.0849392410000007</v>
      </c>
    </row>
    <row r="73" spans="1:15" x14ac:dyDescent="0.4">
      <c r="A73">
        <v>5</v>
      </c>
      <c r="B73">
        <v>9</v>
      </c>
      <c r="C73">
        <v>7</v>
      </c>
      <c r="D73">
        <v>11</v>
      </c>
      <c r="E73">
        <v>11</v>
      </c>
      <c r="F73">
        <v>13</v>
      </c>
      <c r="G73">
        <v>56</v>
      </c>
      <c r="I73">
        <v>0</v>
      </c>
      <c r="J73">
        <v>7.0811032999999995E-2</v>
      </c>
      <c r="K73">
        <v>0.12566637999999999</v>
      </c>
      <c r="L73">
        <v>0.127655983</v>
      </c>
      <c r="M73">
        <v>0.55374050100000005</v>
      </c>
      <c r="N73">
        <v>0.201971769</v>
      </c>
      <c r="O73">
        <v>1.0828399660000001</v>
      </c>
    </row>
    <row r="74" spans="1:15" x14ac:dyDescent="0.4">
      <c r="A74">
        <v>7</v>
      </c>
      <c r="B74">
        <v>9</v>
      </c>
      <c r="C74">
        <v>8</v>
      </c>
      <c r="D74">
        <v>10</v>
      </c>
      <c r="E74">
        <v>11</v>
      </c>
      <c r="F74">
        <v>14</v>
      </c>
      <c r="G74">
        <v>59</v>
      </c>
      <c r="I74">
        <v>0</v>
      </c>
      <c r="J74">
        <v>1.0442504880000001</v>
      </c>
      <c r="K74">
        <v>1.1641321179999999</v>
      </c>
      <c r="L74">
        <v>0.19251728100000001</v>
      </c>
      <c r="M74">
        <v>2.4041748049999998</v>
      </c>
      <c r="N74">
        <v>1.0178341870000001</v>
      </c>
      <c r="O74">
        <v>5.8249027729999998</v>
      </c>
    </row>
    <row r="75" spans="1:15" x14ac:dyDescent="0.4">
      <c r="A75">
        <v>7</v>
      </c>
      <c r="B75">
        <v>8</v>
      </c>
      <c r="C75">
        <v>7</v>
      </c>
      <c r="D75">
        <v>11</v>
      </c>
      <c r="E75">
        <v>11</v>
      </c>
      <c r="F75">
        <v>15</v>
      </c>
      <c r="G75">
        <v>59</v>
      </c>
      <c r="I75">
        <v>9.9754300000000004E-4</v>
      </c>
      <c r="J75">
        <v>0.13463997799999999</v>
      </c>
      <c r="K75">
        <v>0.41790938399999999</v>
      </c>
      <c r="L75">
        <v>7.3311328999999995E-2</v>
      </c>
      <c r="M75">
        <v>0.119883776</v>
      </c>
      <c r="N75">
        <v>5.8251945970000003</v>
      </c>
      <c r="O75">
        <v>6.5738258360000001</v>
      </c>
    </row>
    <row r="76" spans="1:15" x14ac:dyDescent="0.4">
      <c r="A76">
        <v>7</v>
      </c>
      <c r="B76">
        <v>8</v>
      </c>
      <c r="C76">
        <v>5</v>
      </c>
      <c r="D76">
        <v>11</v>
      </c>
      <c r="E76">
        <v>11</v>
      </c>
      <c r="F76">
        <v>13</v>
      </c>
      <c r="G76">
        <v>55</v>
      </c>
      <c r="I76">
        <v>0</v>
      </c>
      <c r="J76">
        <v>1.1011839000000001E-2</v>
      </c>
      <c r="K76">
        <v>4.987717E-3</v>
      </c>
      <c r="L76">
        <v>0.14561033200000001</v>
      </c>
      <c r="M76">
        <v>2.403557062</v>
      </c>
      <c r="N76">
        <v>1.1000592709999999</v>
      </c>
      <c r="O76">
        <v>3.671126127</v>
      </c>
    </row>
    <row r="77" spans="1:15" x14ac:dyDescent="0.4">
      <c r="A77">
        <v>7</v>
      </c>
      <c r="B77">
        <v>9</v>
      </c>
      <c r="C77">
        <v>7</v>
      </c>
      <c r="D77">
        <v>12</v>
      </c>
      <c r="E77">
        <v>11</v>
      </c>
      <c r="F77">
        <v>11</v>
      </c>
      <c r="G77">
        <v>56</v>
      </c>
      <c r="I77">
        <v>0</v>
      </c>
      <c r="J77">
        <v>0.34308314299999998</v>
      </c>
      <c r="K77">
        <v>9.0119599999999994E-2</v>
      </c>
      <c r="L77">
        <v>0.39195179899999999</v>
      </c>
      <c r="M77">
        <v>0.25032997099999998</v>
      </c>
      <c r="N77">
        <v>6.1836957999999997E-2</v>
      </c>
      <c r="O77">
        <v>1.1423072809999999</v>
      </c>
    </row>
    <row r="78" spans="1:15" x14ac:dyDescent="0.4">
      <c r="A78">
        <v>7</v>
      </c>
      <c r="B78">
        <v>10</v>
      </c>
      <c r="C78">
        <v>8</v>
      </c>
      <c r="D78">
        <v>12</v>
      </c>
      <c r="E78">
        <v>10</v>
      </c>
      <c r="F78">
        <v>14</v>
      </c>
      <c r="G78">
        <v>61</v>
      </c>
      <c r="I78">
        <v>0</v>
      </c>
      <c r="J78">
        <v>3.4424197670000001</v>
      </c>
      <c r="K78">
        <v>0.975184202</v>
      </c>
      <c r="L78">
        <v>0.54956626900000005</v>
      </c>
      <c r="M78">
        <v>0.26533031499999998</v>
      </c>
      <c r="N78">
        <v>0.57688903800000002</v>
      </c>
      <c r="O78">
        <v>5.8133480549999996</v>
      </c>
    </row>
    <row r="79" spans="1:15" x14ac:dyDescent="0.4">
      <c r="A79">
        <v>5</v>
      </c>
      <c r="B79">
        <v>9</v>
      </c>
      <c r="C79">
        <v>8</v>
      </c>
      <c r="D79">
        <v>11</v>
      </c>
      <c r="E79">
        <v>10</v>
      </c>
      <c r="F79">
        <v>14</v>
      </c>
      <c r="G79">
        <v>57</v>
      </c>
      <c r="I79">
        <v>0</v>
      </c>
      <c r="J79">
        <v>0.121674538</v>
      </c>
      <c r="K79">
        <v>0.99833011599999999</v>
      </c>
      <c r="L79">
        <v>9.6931695999999998E-2</v>
      </c>
      <c r="M79">
        <v>0.159041882</v>
      </c>
      <c r="N79">
        <v>1.4805564879999999</v>
      </c>
      <c r="O79">
        <v>2.8590109350000001</v>
      </c>
    </row>
    <row r="80" spans="1:15" x14ac:dyDescent="0.4">
      <c r="A80">
        <v>7</v>
      </c>
      <c r="B80">
        <v>9</v>
      </c>
      <c r="C80">
        <v>7</v>
      </c>
      <c r="D80">
        <v>11</v>
      </c>
      <c r="E80">
        <v>11</v>
      </c>
      <c r="F80">
        <v>12</v>
      </c>
      <c r="G80">
        <v>57</v>
      </c>
      <c r="I80">
        <v>1.011133E-3</v>
      </c>
      <c r="J80">
        <v>3.590544462</v>
      </c>
      <c r="K80">
        <v>2.1939993000000001E-2</v>
      </c>
      <c r="L80">
        <v>0.57263922700000003</v>
      </c>
      <c r="M80">
        <v>0.89114189099999996</v>
      </c>
      <c r="N80">
        <v>2.6438950999999999E-2</v>
      </c>
      <c r="O80">
        <v>5.1067094800000001</v>
      </c>
    </row>
    <row r="81" spans="1:15" x14ac:dyDescent="0.4">
      <c r="A81">
        <v>6</v>
      </c>
      <c r="B81">
        <v>10</v>
      </c>
      <c r="C81">
        <v>8</v>
      </c>
      <c r="D81">
        <v>10</v>
      </c>
      <c r="E81">
        <v>11</v>
      </c>
      <c r="F81">
        <v>14</v>
      </c>
      <c r="G81">
        <v>59</v>
      </c>
      <c r="I81">
        <v>0</v>
      </c>
      <c r="J81">
        <v>1.8730478290000001</v>
      </c>
      <c r="K81">
        <v>0.29022383699999998</v>
      </c>
      <c r="L81">
        <v>2.9919147E-2</v>
      </c>
      <c r="M81">
        <v>0.26130294799999998</v>
      </c>
      <c r="N81">
        <v>2.3679342270000001</v>
      </c>
      <c r="O81">
        <v>4.8244214059999999</v>
      </c>
    </row>
    <row r="82" spans="1:15" x14ac:dyDescent="0.4">
      <c r="A82">
        <v>4</v>
      </c>
      <c r="B82">
        <v>9</v>
      </c>
      <c r="C82">
        <v>9</v>
      </c>
      <c r="D82">
        <v>12</v>
      </c>
      <c r="E82">
        <v>11</v>
      </c>
      <c r="F82">
        <v>14</v>
      </c>
      <c r="G82">
        <v>59</v>
      </c>
      <c r="I82">
        <v>0</v>
      </c>
      <c r="J82">
        <v>0.129653931</v>
      </c>
      <c r="K82">
        <v>1.7852985859999999</v>
      </c>
      <c r="L82">
        <v>0.47194027900000002</v>
      </c>
      <c r="M82">
        <v>0.83926749199999995</v>
      </c>
      <c r="N82">
        <v>0.75728869399999998</v>
      </c>
      <c r="O82">
        <v>3.9854424000000002</v>
      </c>
    </row>
    <row r="83" spans="1:15" x14ac:dyDescent="0.4">
      <c r="A83">
        <v>6</v>
      </c>
      <c r="B83">
        <v>9</v>
      </c>
      <c r="C83">
        <v>6</v>
      </c>
      <c r="D83">
        <v>12</v>
      </c>
      <c r="E83">
        <v>11</v>
      </c>
      <c r="F83">
        <v>12</v>
      </c>
      <c r="G83">
        <v>56</v>
      </c>
      <c r="I83">
        <v>0</v>
      </c>
      <c r="J83">
        <v>0.373046875</v>
      </c>
      <c r="K83">
        <v>2.6968955999999999E-2</v>
      </c>
      <c r="L83">
        <v>0.210438967</v>
      </c>
      <c r="M83">
        <v>0.96473455399999997</v>
      </c>
      <c r="N83">
        <v>4.9869536999999999E-2</v>
      </c>
      <c r="O83">
        <v>1.62861228</v>
      </c>
    </row>
    <row r="84" spans="1:15" x14ac:dyDescent="0.4">
      <c r="A84">
        <v>7</v>
      </c>
      <c r="B84">
        <v>10</v>
      </c>
      <c r="C84">
        <v>8</v>
      </c>
      <c r="D84">
        <v>10</v>
      </c>
      <c r="E84">
        <v>12</v>
      </c>
      <c r="F84">
        <v>16</v>
      </c>
      <c r="G84">
        <v>63</v>
      </c>
      <c r="I84">
        <v>0</v>
      </c>
      <c r="J84">
        <v>3.4214975829999998</v>
      </c>
      <c r="K84">
        <v>2.1554853920000001</v>
      </c>
      <c r="L84">
        <v>1.6956091E-2</v>
      </c>
      <c r="M84">
        <v>2.3478214739999999</v>
      </c>
      <c r="N84">
        <v>7.5057172779999997</v>
      </c>
      <c r="O84">
        <v>15.450427060000001</v>
      </c>
    </row>
    <row r="85" spans="1:15" x14ac:dyDescent="0.4">
      <c r="A85">
        <v>7</v>
      </c>
      <c r="B85">
        <v>8</v>
      </c>
      <c r="C85">
        <v>7</v>
      </c>
      <c r="D85">
        <v>10</v>
      </c>
      <c r="E85">
        <v>10</v>
      </c>
      <c r="F85">
        <v>14</v>
      </c>
      <c r="G85">
        <v>56</v>
      </c>
      <c r="I85">
        <v>0</v>
      </c>
      <c r="J85">
        <v>0.233375788</v>
      </c>
      <c r="K85">
        <v>5.5850744000000001E-2</v>
      </c>
      <c r="L85">
        <v>0.14461374299999999</v>
      </c>
      <c r="M85">
        <v>9.8773002999999998E-2</v>
      </c>
      <c r="N85">
        <v>1.513550043</v>
      </c>
      <c r="O85">
        <v>2.0491552350000002</v>
      </c>
    </row>
    <row r="86" spans="1:15" x14ac:dyDescent="0.4">
      <c r="A86">
        <v>7</v>
      </c>
      <c r="B86">
        <v>10</v>
      </c>
      <c r="C86">
        <v>8</v>
      </c>
      <c r="D86">
        <v>10</v>
      </c>
      <c r="E86">
        <v>11</v>
      </c>
      <c r="F86">
        <v>14</v>
      </c>
      <c r="G86">
        <v>60</v>
      </c>
      <c r="I86">
        <v>0</v>
      </c>
      <c r="J86">
        <v>4.286624432</v>
      </c>
      <c r="K86">
        <v>1.6705527309999999</v>
      </c>
      <c r="L86">
        <v>2.6927948E-2</v>
      </c>
      <c r="M86">
        <v>0.38995623600000001</v>
      </c>
      <c r="N86">
        <v>1.9917092320000001</v>
      </c>
      <c r="O86">
        <v>8.3706808089999996</v>
      </c>
    </row>
    <row r="87" spans="1:15" x14ac:dyDescent="0.4">
      <c r="A87">
        <v>7</v>
      </c>
      <c r="B87">
        <v>10</v>
      </c>
      <c r="C87">
        <v>7</v>
      </c>
      <c r="D87">
        <v>12</v>
      </c>
      <c r="E87">
        <v>10</v>
      </c>
      <c r="F87">
        <v>15</v>
      </c>
      <c r="G87">
        <v>61</v>
      </c>
      <c r="I87">
        <v>1.0328290000000001E-3</v>
      </c>
      <c r="J87">
        <v>1.2940514089999999</v>
      </c>
      <c r="K87">
        <v>0.14963674499999999</v>
      </c>
      <c r="L87">
        <v>0.20940446900000001</v>
      </c>
      <c r="M87">
        <v>0.22360992399999999</v>
      </c>
      <c r="N87">
        <v>4.2322306630000002</v>
      </c>
      <c r="O87">
        <v>6.111926317</v>
      </c>
    </row>
    <row r="88" spans="1:15" x14ac:dyDescent="0.4">
      <c r="A88">
        <v>6</v>
      </c>
      <c r="B88">
        <v>11</v>
      </c>
      <c r="C88">
        <v>8</v>
      </c>
      <c r="D88">
        <v>11</v>
      </c>
      <c r="E88">
        <v>11</v>
      </c>
      <c r="F88">
        <v>14</v>
      </c>
      <c r="G88">
        <v>61</v>
      </c>
      <c r="I88">
        <v>9.9754300000000004E-4</v>
      </c>
      <c r="J88">
        <v>13.05857778</v>
      </c>
      <c r="K88">
        <v>1.825117111</v>
      </c>
      <c r="L88">
        <v>0.11373353</v>
      </c>
      <c r="M88">
        <v>2.0120878219999998</v>
      </c>
      <c r="N88">
        <v>0.56050133700000004</v>
      </c>
      <c r="O88">
        <v>17.57301283</v>
      </c>
    </row>
    <row r="89" spans="1:15" x14ac:dyDescent="0.4">
      <c r="A89">
        <v>6</v>
      </c>
      <c r="B89">
        <v>9</v>
      </c>
      <c r="C89">
        <v>7</v>
      </c>
      <c r="D89">
        <v>11</v>
      </c>
      <c r="E89">
        <v>11</v>
      </c>
      <c r="F89">
        <v>12</v>
      </c>
      <c r="G89">
        <v>56</v>
      </c>
      <c r="I89">
        <v>0</v>
      </c>
      <c r="J89">
        <v>6.9812774999999994E-2</v>
      </c>
      <c r="K89">
        <v>0.16954755799999999</v>
      </c>
      <c r="L89">
        <v>8.6768627000000001E-2</v>
      </c>
      <c r="M89">
        <v>0.78892707799999995</v>
      </c>
      <c r="N89">
        <v>0.224397182</v>
      </c>
      <c r="O89">
        <v>1.3424100880000001</v>
      </c>
    </row>
    <row r="90" spans="1:15" x14ac:dyDescent="0.4">
      <c r="A90">
        <v>6</v>
      </c>
      <c r="B90">
        <v>9</v>
      </c>
      <c r="C90">
        <v>9</v>
      </c>
      <c r="D90">
        <v>12</v>
      </c>
      <c r="E90">
        <v>11</v>
      </c>
      <c r="F90">
        <v>14</v>
      </c>
      <c r="G90">
        <v>61</v>
      </c>
      <c r="I90">
        <v>0</v>
      </c>
      <c r="J90">
        <v>0.989353657</v>
      </c>
      <c r="K90">
        <v>11.167312150000001</v>
      </c>
      <c r="L90">
        <v>0.19152593600000001</v>
      </c>
      <c r="M90">
        <v>2.3826274870000002</v>
      </c>
      <c r="N90">
        <v>1.4052453039999999</v>
      </c>
      <c r="O90">
        <v>16.150007720000001</v>
      </c>
    </row>
    <row r="91" spans="1:15" x14ac:dyDescent="0.4">
      <c r="A91">
        <v>6</v>
      </c>
      <c r="B91">
        <v>10</v>
      </c>
      <c r="C91">
        <v>6</v>
      </c>
      <c r="D91">
        <v>9</v>
      </c>
      <c r="E91">
        <v>9</v>
      </c>
      <c r="F91">
        <v>13</v>
      </c>
      <c r="G91">
        <v>53</v>
      </c>
      <c r="I91">
        <v>9.984970000000001E-4</v>
      </c>
      <c r="J91">
        <v>5.2190897459999999</v>
      </c>
      <c r="K91">
        <v>4.9393179999999998E-3</v>
      </c>
      <c r="L91">
        <v>3.9479729999999996E-3</v>
      </c>
      <c r="M91">
        <v>1.9989491000000002E-2</v>
      </c>
      <c r="N91">
        <v>0.30422234500000001</v>
      </c>
      <c r="O91">
        <v>5.5611279009999999</v>
      </c>
    </row>
    <row r="92" spans="1:15" x14ac:dyDescent="0.4">
      <c r="A92">
        <v>5</v>
      </c>
      <c r="B92">
        <v>8</v>
      </c>
      <c r="C92">
        <v>8</v>
      </c>
      <c r="D92">
        <v>12</v>
      </c>
      <c r="E92">
        <v>11</v>
      </c>
      <c r="F92">
        <v>14</v>
      </c>
      <c r="G92">
        <v>58</v>
      </c>
      <c r="I92">
        <v>0</v>
      </c>
      <c r="J92">
        <v>0.15358877200000001</v>
      </c>
      <c r="K92">
        <v>1.3823025229999999</v>
      </c>
      <c r="L92">
        <v>0.29321598999999998</v>
      </c>
      <c r="M92">
        <v>0.81883478200000004</v>
      </c>
      <c r="N92">
        <v>0.56049919100000001</v>
      </c>
      <c r="O92">
        <v>3.211434841</v>
      </c>
    </row>
    <row r="93" spans="1:15" x14ac:dyDescent="0.4">
      <c r="A93">
        <v>6</v>
      </c>
      <c r="B93">
        <v>10</v>
      </c>
      <c r="C93">
        <v>8</v>
      </c>
      <c r="D93">
        <v>11</v>
      </c>
      <c r="E93">
        <v>11</v>
      </c>
      <c r="F93">
        <v>14</v>
      </c>
      <c r="G93">
        <v>60</v>
      </c>
      <c r="I93">
        <v>0</v>
      </c>
      <c r="J93">
        <v>0.14560747099999999</v>
      </c>
      <c r="K93">
        <v>1.517978907</v>
      </c>
      <c r="L93">
        <v>0.29022550600000002</v>
      </c>
      <c r="M93">
        <v>3.620573759</v>
      </c>
      <c r="N93">
        <v>1.2788231370000001</v>
      </c>
      <c r="O93">
        <v>6.8561611180000002</v>
      </c>
    </row>
    <row r="94" spans="1:15" x14ac:dyDescent="0.4">
      <c r="A94">
        <v>6</v>
      </c>
      <c r="B94">
        <v>10</v>
      </c>
      <c r="C94">
        <v>7</v>
      </c>
      <c r="D94">
        <v>10</v>
      </c>
      <c r="E94">
        <v>11</v>
      </c>
      <c r="F94">
        <v>14</v>
      </c>
      <c r="G94">
        <v>57</v>
      </c>
      <c r="I94">
        <v>0</v>
      </c>
      <c r="J94">
        <v>0.74171209299999996</v>
      </c>
      <c r="K94">
        <v>7.7792882999999993E-2</v>
      </c>
      <c r="L94">
        <v>6.9801810000000002E-3</v>
      </c>
      <c r="M94">
        <v>0.86491298699999997</v>
      </c>
      <c r="N94">
        <v>0.87779784199999999</v>
      </c>
      <c r="O94">
        <v>2.5721514230000002</v>
      </c>
    </row>
    <row r="95" spans="1:15" x14ac:dyDescent="0.4">
      <c r="A95">
        <v>6</v>
      </c>
      <c r="B95">
        <v>9</v>
      </c>
      <c r="C95">
        <v>7</v>
      </c>
      <c r="D95">
        <v>11</v>
      </c>
      <c r="E95">
        <v>11</v>
      </c>
      <c r="F95">
        <v>13</v>
      </c>
      <c r="G95">
        <v>57</v>
      </c>
      <c r="I95">
        <v>0</v>
      </c>
      <c r="J95">
        <v>0.25631690000000001</v>
      </c>
      <c r="K95">
        <v>2.5928496999999998E-2</v>
      </c>
      <c r="L95">
        <v>0.35704493500000001</v>
      </c>
      <c r="M95">
        <v>0.25751972200000001</v>
      </c>
      <c r="N95">
        <v>0.22242784500000001</v>
      </c>
      <c r="O95">
        <v>1.1212091449999999</v>
      </c>
    </row>
    <row r="96" spans="1:15" x14ac:dyDescent="0.4">
      <c r="A96">
        <v>6</v>
      </c>
      <c r="B96">
        <v>9</v>
      </c>
      <c r="C96">
        <v>8</v>
      </c>
      <c r="D96">
        <v>11</v>
      </c>
      <c r="E96">
        <v>10</v>
      </c>
      <c r="F96">
        <v>13</v>
      </c>
      <c r="G96">
        <v>57</v>
      </c>
      <c r="I96">
        <v>0</v>
      </c>
      <c r="J96">
        <v>0.48075246799999999</v>
      </c>
      <c r="K96">
        <v>0.71179509200000002</v>
      </c>
      <c r="L96">
        <v>8.8764668000000005E-2</v>
      </c>
      <c r="M96">
        <v>0.16660070399999999</v>
      </c>
      <c r="N96">
        <v>1.30913949</v>
      </c>
      <c r="O96">
        <v>2.759839296</v>
      </c>
    </row>
    <row r="97" spans="1:15" x14ac:dyDescent="0.4">
      <c r="A97">
        <v>5</v>
      </c>
      <c r="B97">
        <v>9</v>
      </c>
      <c r="C97">
        <v>9</v>
      </c>
      <c r="D97">
        <v>11</v>
      </c>
      <c r="E97">
        <v>11</v>
      </c>
      <c r="F97">
        <v>14</v>
      </c>
      <c r="G97">
        <v>59</v>
      </c>
      <c r="I97">
        <v>0</v>
      </c>
      <c r="J97">
        <v>0.88173842400000002</v>
      </c>
      <c r="K97">
        <v>3.4633870120000001</v>
      </c>
      <c r="L97">
        <v>1.8952607999999999E-2</v>
      </c>
      <c r="M97">
        <v>0.51362633700000004</v>
      </c>
      <c r="N97">
        <v>2.1437788009999998</v>
      </c>
      <c r="O97">
        <v>7.0264916419999999</v>
      </c>
    </row>
    <row r="98" spans="1:15" x14ac:dyDescent="0.4">
      <c r="A98">
        <v>6</v>
      </c>
      <c r="B98">
        <v>10</v>
      </c>
      <c r="C98">
        <v>8</v>
      </c>
      <c r="D98">
        <v>11</v>
      </c>
      <c r="E98">
        <v>11</v>
      </c>
      <c r="F98">
        <v>14</v>
      </c>
      <c r="G98">
        <v>60</v>
      </c>
      <c r="I98">
        <v>0</v>
      </c>
      <c r="J98">
        <v>0.56947636599999996</v>
      </c>
      <c r="K98">
        <v>0.33316636100000002</v>
      </c>
      <c r="L98">
        <v>8.4774733000000005E-2</v>
      </c>
      <c r="M98">
        <v>0.97942733800000004</v>
      </c>
      <c r="N98">
        <v>0.82093024299999995</v>
      </c>
      <c r="O98">
        <v>2.7906770710000002</v>
      </c>
    </row>
    <row r="99" spans="1:15" x14ac:dyDescent="0.4">
      <c r="A99">
        <v>6</v>
      </c>
      <c r="B99">
        <v>6</v>
      </c>
      <c r="C99">
        <v>7</v>
      </c>
      <c r="D99">
        <v>11</v>
      </c>
      <c r="E99">
        <v>12</v>
      </c>
      <c r="F99">
        <v>15</v>
      </c>
      <c r="G99">
        <v>57</v>
      </c>
      <c r="I99">
        <v>0</v>
      </c>
      <c r="J99">
        <v>2.8922080999999999E-2</v>
      </c>
      <c r="K99">
        <v>0.16859078399999999</v>
      </c>
      <c r="L99">
        <v>9.3752383999999994E-2</v>
      </c>
      <c r="M99">
        <v>2.7277648449999998</v>
      </c>
      <c r="N99">
        <v>5.5647044179999998</v>
      </c>
      <c r="O99">
        <v>8.5979964730000003</v>
      </c>
    </row>
    <row r="100" spans="1:15" x14ac:dyDescent="0.4">
      <c r="A100">
        <v>6</v>
      </c>
      <c r="B100">
        <v>10</v>
      </c>
      <c r="C100">
        <v>8</v>
      </c>
      <c r="D100">
        <v>8</v>
      </c>
      <c r="E100">
        <v>11</v>
      </c>
      <c r="F100">
        <v>14</v>
      </c>
      <c r="G100">
        <v>56</v>
      </c>
      <c r="I100">
        <v>0</v>
      </c>
      <c r="J100">
        <v>0.22838473300000001</v>
      </c>
      <c r="K100">
        <v>0.52260375000000003</v>
      </c>
      <c r="L100">
        <v>0</v>
      </c>
      <c r="M100">
        <v>1.5329256060000001</v>
      </c>
      <c r="N100">
        <v>3.5159244539999999</v>
      </c>
      <c r="O100">
        <v>5.8047347069999997</v>
      </c>
    </row>
    <row r="101" spans="1:15" x14ac:dyDescent="0.4">
      <c r="A101">
        <v>7</v>
      </c>
      <c r="B101">
        <v>9</v>
      </c>
      <c r="C101">
        <v>7</v>
      </c>
      <c r="D101">
        <v>10</v>
      </c>
      <c r="E101">
        <v>9</v>
      </c>
      <c r="F101">
        <v>13</v>
      </c>
      <c r="G101">
        <v>52</v>
      </c>
      <c r="I101">
        <v>0</v>
      </c>
      <c r="J101">
        <v>0.30618238399999997</v>
      </c>
      <c r="K101">
        <v>0.116686583</v>
      </c>
      <c r="L101">
        <v>6.9835189999999997E-3</v>
      </c>
      <c r="M101">
        <v>2.2939919999999999E-2</v>
      </c>
      <c r="N101">
        <v>0.57446241399999998</v>
      </c>
      <c r="O101">
        <v>1.032239914</v>
      </c>
    </row>
    <row r="102" spans="1:15" x14ac:dyDescent="0.4">
      <c r="A102">
        <v>6</v>
      </c>
      <c r="B102">
        <v>9</v>
      </c>
      <c r="C102">
        <v>9</v>
      </c>
      <c r="D102">
        <v>10</v>
      </c>
      <c r="E102">
        <v>11</v>
      </c>
      <c r="F102">
        <v>12</v>
      </c>
      <c r="G102">
        <v>57</v>
      </c>
      <c r="I102">
        <v>0</v>
      </c>
      <c r="J102">
        <v>6.4825773000000003E-2</v>
      </c>
      <c r="K102">
        <v>1.087094784</v>
      </c>
      <c r="L102">
        <v>1.5957832000000002E-2</v>
      </c>
      <c r="M102">
        <v>0.94447183599999995</v>
      </c>
      <c r="N102">
        <v>7.1807861000000001E-2</v>
      </c>
      <c r="O102">
        <v>2.185155392</v>
      </c>
    </row>
    <row r="103" spans="1:15" x14ac:dyDescent="0.4">
      <c r="A103">
        <v>7</v>
      </c>
      <c r="B103">
        <v>9</v>
      </c>
      <c r="C103">
        <v>8</v>
      </c>
      <c r="D103">
        <v>11</v>
      </c>
      <c r="E103">
        <v>11</v>
      </c>
      <c r="F103">
        <v>14</v>
      </c>
      <c r="G103">
        <v>60</v>
      </c>
      <c r="I103">
        <v>0</v>
      </c>
      <c r="J103">
        <v>2.796029329</v>
      </c>
      <c r="K103">
        <v>1.319472551</v>
      </c>
      <c r="L103">
        <v>5.6845664999999997E-2</v>
      </c>
      <c r="M103">
        <v>0.29221820799999998</v>
      </c>
      <c r="N103">
        <v>2.6397235389999998</v>
      </c>
      <c r="O103">
        <v>7.1082742210000003</v>
      </c>
    </row>
    <row r="104" spans="1:15" x14ac:dyDescent="0.4">
      <c r="A104">
        <v>6</v>
      </c>
      <c r="B104">
        <v>10</v>
      </c>
      <c r="C104">
        <v>8</v>
      </c>
      <c r="D104">
        <v>11</v>
      </c>
      <c r="E104">
        <v>11</v>
      </c>
      <c r="F104">
        <v>11</v>
      </c>
      <c r="G104">
        <v>57</v>
      </c>
      <c r="I104">
        <v>0</v>
      </c>
      <c r="J104">
        <v>0.44979715300000001</v>
      </c>
      <c r="K104">
        <v>0.90557718300000001</v>
      </c>
      <c r="L104">
        <v>0.201461315</v>
      </c>
      <c r="M104">
        <v>2.265132666</v>
      </c>
      <c r="N104">
        <v>1.9905806000000002E-2</v>
      </c>
      <c r="O104">
        <v>3.8438692090000002</v>
      </c>
    </row>
    <row r="105" spans="1:15" x14ac:dyDescent="0.4">
      <c r="A105">
        <v>5</v>
      </c>
      <c r="B105">
        <v>8</v>
      </c>
      <c r="C105">
        <v>8</v>
      </c>
      <c r="D105">
        <v>11</v>
      </c>
      <c r="E105">
        <v>11</v>
      </c>
      <c r="F105">
        <v>13</v>
      </c>
      <c r="G105">
        <v>56</v>
      </c>
      <c r="I105">
        <v>0</v>
      </c>
      <c r="J105">
        <v>0.45278835299999998</v>
      </c>
      <c r="K105">
        <v>0.51027750999999999</v>
      </c>
      <c r="L105">
        <v>0.89067435299999997</v>
      </c>
      <c r="M105">
        <v>1.113965273</v>
      </c>
      <c r="N105">
        <v>0.58942365600000002</v>
      </c>
      <c r="O105">
        <v>3.5610806940000002</v>
      </c>
    </row>
    <row r="106" spans="1:15" x14ac:dyDescent="0.4">
      <c r="A106">
        <v>6</v>
      </c>
      <c r="B106">
        <v>10</v>
      </c>
      <c r="C106">
        <v>7</v>
      </c>
      <c r="D106">
        <v>11</v>
      </c>
      <c r="E106">
        <v>11</v>
      </c>
      <c r="F106">
        <v>14</v>
      </c>
      <c r="G106">
        <v>59</v>
      </c>
      <c r="I106">
        <v>0</v>
      </c>
      <c r="J106">
        <v>0.43283772500000001</v>
      </c>
      <c r="K106">
        <v>0.12865757899999999</v>
      </c>
      <c r="L106">
        <v>4.2885779999999998E-2</v>
      </c>
      <c r="M106">
        <v>1.0860953330000001</v>
      </c>
      <c r="N106">
        <v>0.13467311900000001</v>
      </c>
      <c r="O106">
        <v>1.829107523</v>
      </c>
    </row>
    <row r="107" spans="1:15" x14ac:dyDescent="0.4">
      <c r="A107">
        <v>6</v>
      </c>
      <c r="B107">
        <v>9</v>
      </c>
      <c r="C107">
        <v>8</v>
      </c>
      <c r="D107">
        <v>11</v>
      </c>
      <c r="E107">
        <v>11</v>
      </c>
      <c r="F107">
        <v>15</v>
      </c>
      <c r="G107">
        <v>60</v>
      </c>
      <c r="I107">
        <v>0</v>
      </c>
      <c r="J107">
        <v>0.68316984199999997</v>
      </c>
      <c r="K107">
        <v>0.50265455199999998</v>
      </c>
      <c r="L107">
        <v>4.9867868000000003E-2</v>
      </c>
      <c r="M107">
        <v>0.44580793400000002</v>
      </c>
      <c r="N107">
        <v>4.5244088170000003</v>
      </c>
      <c r="O107">
        <v>6.2088456150000004</v>
      </c>
    </row>
    <row r="108" spans="1:15" x14ac:dyDescent="0.4">
      <c r="A108">
        <v>7</v>
      </c>
      <c r="B108">
        <v>9</v>
      </c>
      <c r="C108">
        <v>9</v>
      </c>
      <c r="D108">
        <v>9</v>
      </c>
      <c r="E108">
        <v>10</v>
      </c>
      <c r="F108">
        <v>15</v>
      </c>
      <c r="G108">
        <v>59</v>
      </c>
      <c r="I108">
        <v>0</v>
      </c>
      <c r="J108">
        <v>0.163532495</v>
      </c>
      <c r="K108">
        <v>1.619286776</v>
      </c>
      <c r="L108">
        <v>5.9869290000000002E-3</v>
      </c>
      <c r="M108">
        <v>0.35410594899999998</v>
      </c>
      <c r="N108">
        <v>3.3441891670000001</v>
      </c>
      <c r="O108">
        <v>5.4920601839999996</v>
      </c>
    </row>
    <row r="109" spans="1:15" x14ac:dyDescent="0.4">
      <c r="A109">
        <v>6</v>
      </c>
      <c r="B109">
        <v>9</v>
      </c>
      <c r="C109">
        <v>8</v>
      </c>
      <c r="D109">
        <v>10</v>
      </c>
      <c r="E109">
        <v>11</v>
      </c>
      <c r="F109">
        <v>15</v>
      </c>
      <c r="G109">
        <v>59</v>
      </c>
      <c r="I109">
        <v>0</v>
      </c>
      <c r="J109">
        <v>0.80395913100000005</v>
      </c>
      <c r="K109">
        <v>0.36401271800000001</v>
      </c>
      <c r="L109">
        <v>1.9946575000000001E-2</v>
      </c>
      <c r="M109">
        <v>0.31079578400000002</v>
      </c>
      <c r="N109">
        <v>3.006347179</v>
      </c>
      <c r="O109">
        <v>4.5080516340000001</v>
      </c>
    </row>
    <row r="110" spans="1:15" x14ac:dyDescent="0.4">
      <c r="A110">
        <v>6</v>
      </c>
      <c r="B110">
        <v>8</v>
      </c>
      <c r="C110">
        <v>7</v>
      </c>
      <c r="D110">
        <v>11</v>
      </c>
      <c r="E110">
        <v>11</v>
      </c>
      <c r="F110">
        <v>15</v>
      </c>
      <c r="G110">
        <v>57</v>
      </c>
      <c r="I110">
        <v>0</v>
      </c>
      <c r="J110">
        <v>2.3936032999999999E-2</v>
      </c>
      <c r="K110">
        <v>0.95397639300000003</v>
      </c>
      <c r="L110">
        <v>1.0429303649999999</v>
      </c>
      <c r="M110">
        <v>1.2112967969999999</v>
      </c>
      <c r="N110">
        <v>2.0582988260000001</v>
      </c>
      <c r="O110">
        <v>5.2914350030000001</v>
      </c>
    </row>
    <row r="111" spans="1:15" x14ac:dyDescent="0.4">
      <c r="A111">
        <v>6</v>
      </c>
      <c r="B111">
        <v>10</v>
      </c>
      <c r="C111">
        <v>7</v>
      </c>
      <c r="D111">
        <v>11</v>
      </c>
      <c r="E111">
        <v>11</v>
      </c>
      <c r="F111">
        <v>14</v>
      </c>
      <c r="G111">
        <v>58</v>
      </c>
      <c r="I111">
        <v>0</v>
      </c>
      <c r="J111">
        <v>2.7571630479999998</v>
      </c>
      <c r="K111">
        <v>7.5796604000000004E-2</v>
      </c>
      <c r="L111">
        <v>2.8922558000000001E-2</v>
      </c>
      <c r="M111">
        <v>1.162828207</v>
      </c>
      <c r="N111">
        <v>0.133638382</v>
      </c>
      <c r="O111">
        <v>4.1623401639999997</v>
      </c>
    </row>
    <row r="112" spans="1:15" x14ac:dyDescent="0.4">
      <c r="A112">
        <v>6</v>
      </c>
      <c r="B112">
        <v>8</v>
      </c>
      <c r="C112">
        <v>8</v>
      </c>
      <c r="D112">
        <v>10</v>
      </c>
      <c r="E112">
        <v>11</v>
      </c>
      <c r="F112">
        <v>14</v>
      </c>
      <c r="G112">
        <v>57</v>
      </c>
      <c r="I112">
        <v>0</v>
      </c>
      <c r="J112">
        <v>7.1807623000000001E-2</v>
      </c>
      <c r="K112">
        <v>1.635626316</v>
      </c>
      <c r="L112">
        <v>6.9813729999999999E-3</v>
      </c>
      <c r="M112">
        <v>1.755304813</v>
      </c>
      <c r="N112">
        <v>4.7225313189999998</v>
      </c>
      <c r="O112">
        <v>8.2072114939999992</v>
      </c>
    </row>
    <row r="113" spans="1:15" x14ac:dyDescent="0.4">
      <c r="A113">
        <v>6</v>
      </c>
      <c r="B113">
        <v>9</v>
      </c>
      <c r="C113">
        <v>8</v>
      </c>
      <c r="D113">
        <v>11</v>
      </c>
      <c r="E113">
        <v>11</v>
      </c>
      <c r="F113">
        <v>14</v>
      </c>
      <c r="G113">
        <v>59</v>
      </c>
      <c r="I113">
        <v>0</v>
      </c>
      <c r="J113">
        <v>1.8909802440000001</v>
      </c>
      <c r="K113">
        <v>2.9630455969999998</v>
      </c>
      <c r="L113">
        <v>0.65424895299999997</v>
      </c>
      <c r="M113">
        <v>0.52958345399999995</v>
      </c>
      <c r="N113">
        <v>0.94647049900000002</v>
      </c>
      <c r="O113">
        <v>6.9863228800000003</v>
      </c>
    </row>
    <row r="114" spans="1:15" x14ac:dyDescent="0.4">
      <c r="A114">
        <v>7</v>
      </c>
      <c r="B114">
        <v>9</v>
      </c>
      <c r="C114">
        <v>8</v>
      </c>
      <c r="D114">
        <v>10</v>
      </c>
      <c r="E114">
        <v>10</v>
      </c>
      <c r="F114">
        <v>14</v>
      </c>
      <c r="G114">
        <v>58</v>
      </c>
      <c r="I114">
        <v>0</v>
      </c>
      <c r="J114">
        <v>1.4327130320000001</v>
      </c>
      <c r="K114">
        <v>0.378028631</v>
      </c>
      <c r="L114">
        <v>4.8867463999999999E-2</v>
      </c>
      <c r="M114">
        <v>4.1439772E-2</v>
      </c>
      <c r="N114">
        <v>0.176528454</v>
      </c>
      <c r="O114">
        <v>2.0816788669999999</v>
      </c>
    </row>
    <row r="115" spans="1:15" x14ac:dyDescent="0.4">
      <c r="A115">
        <v>7</v>
      </c>
      <c r="B115">
        <v>11</v>
      </c>
      <c r="C115">
        <v>6</v>
      </c>
      <c r="D115">
        <v>10</v>
      </c>
      <c r="E115">
        <v>11</v>
      </c>
      <c r="F115">
        <v>12</v>
      </c>
      <c r="G115">
        <v>57</v>
      </c>
      <c r="I115">
        <v>1.0330680000000001E-3</v>
      </c>
      <c r="J115">
        <v>4.7559678549999997</v>
      </c>
      <c r="K115">
        <v>1.1970997000000001E-2</v>
      </c>
      <c r="L115">
        <v>8.9735979999999993E-3</v>
      </c>
      <c r="M115">
        <v>0.49188184699999998</v>
      </c>
      <c r="N115">
        <v>5.8841944E-2</v>
      </c>
      <c r="O115">
        <v>5.329666853</v>
      </c>
    </row>
    <row r="116" spans="1:15" x14ac:dyDescent="0.4">
      <c r="A116">
        <v>7</v>
      </c>
      <c r="B116">
        <v>9</v>
      </c>
      <c r="C116">
        <v>8</v>
      </c>
      <c r="D116">
        <v>11</v>
      </c>
      <c r="E116">
        <v>10</v>
      </c>
      <c r="F116">
        <v>13</v>
      </c>
      <c r="G116">
        <v>58</v>
      </c>
      <c r="I116">
        <v>0</v>
      </c>
      <c r="J116">
        <v>0.336103439</v>
      </c>
      <c r="K116">
        <v>1.050224066</v>
      </c>
      <c r="L116">
        <v>0.53308415399999998</v>
      </c>
      <c r="M116">
        <v>6.0835838000000003E-2</v>
      </c>
      <c r="N116">
        <v>0.55252409000000002</v>
      </c>
      <c r="O116">
        <v>2.5357291700000002</v>
      </c>
    </row>
    <row r="117" spans="1:15" x14ac:dyDescent="0.4">
      <c r="A117">
        <v>7</v>
      </c>
      <c r="B117">
        <v>7</v>
      </c>
      <c r="C117">
        <v>8</v>
      </c>
      <c r="D117">
        <v>11</v>
      </c>
      <c r="E117">
        <v>10</v>
      </c>
      <c r="F117">
        <v>14</v>
      </c>
      <c r="G117">
        <v>57</v>
      </c>
      <c r="I117">
        <v>9.9802000000000007E-4</v>
      </c>
      <c r="J117">
        <v>2.2973060999999999E-2</v>
      </c>
      <c r="K117">
        <v>2.971457005</v>
      </c>
      <c r="L117">
        <v>0.16061902</v>
      </c>
      <c r="M117">
        <v>4.1886091E-2</v>
      </c>
      <c r="N117">
        <v>1.4720780849999999</v>
      </c>
      <c r="O117">
        <v>4.6808996199999999</v>
      </c>
    </row>
    <row r="118" spans="1:15" x14ac:dyDescent="0.4">
      <c r="A118">
        <v>7</v>
      </c>
      <c r="B118">
        <v>9</v>
      </c>
      <c r="C118">
        <v>7</v>
      </c>
      <c r="D118">
        <v>9</v>
      </c>
      <c r="E118">
        <v>10</v>
      </c>
      <c r="F118">
        <v>15</v>
      </c>
      <c r="G118">
        <v>57</v>
      </c>
      <c r="I118">
        <v>0</v>
      </c>
      <c r="J118">
        <v>9.0758562000000001E-2</v>
      </c>
      <c r="K118">
        <v>0.142617941</v>
      </c>
      <c r="L118">
        <v>2.9931070000000001E-3</v>
      </c>
      <c r="M118">
        <v>0.14959836000000001</v>
      </c>
      <c r="N118">
        <v>1.8954031469999999</v>
      </c>
      <c r="O118">
        <v>2.2883501050000001</v>
      </c>
    </row>
    <row r="119" spans="1:15" x14ac:dyDescent="0.4">
      <c r="A119">
        <v>7</v>
      </c>
      <c r="B119">
        <v>9</v>
      </c>
      <c r="C119">
        <v>9</v>
      </c>
      <c r="D119">
        <v>10</v>
      </c>
      <c r="E119">
        <v>12</v>
      </c>
      <c r="F119">
        <v>15</v>
      </c>
      <c r="G119">
        <v>62</v>
      </c>
      <c r="I119">
        <v>0</v>
      </c>
      <c r="J119">
        <v>1.06571269</v>
      </c>
      <c r="K119">
        <v>5.0057196619999997</v>
      </c>
      <c r="L119">
        <v>1.2965202E-2</v>
      </c>
      <c r="M119">
        <v>8.4491739270000004</v>
      </c>
      <c r="N119">
        <v>2.867628098</v>
      </c>
      <c r="O119">
        <v>17.413115980000001</v>
      </c>
    </row>
    <row r="120" spans="1:15" x14ac:dyDescent="0.4">
      <c r="A120">
        <v>6</v>
      </c>
      <c r="B120">
        <v>9</v>
      </c>
      <c r="C120">
        <v>7</v>
      </c>
      <c r="D120">
        <v>11</v>
      </c>
      <c r="E120">
        <v>11</v>
      </c>
      <c r="F120">
        <v>14</v>
      </c>
      <c r="G120">
        <v>58</v>
      </c>
      <c r="I120">
        <v>0</v>
      </c>
      <c r="J120">
        <v>11.18901134</v>
      </c>
      <c r="K120">
        <v>3.7898064000000002E-2</v>
      </c>
      <c r="L120">
        <v>0.104720831</v>
      </c>
      <c r="M120">
        <v>1.5548419950000001</v>
      </c>
      <c r="N120">
        <v>0.42187070799999998</v>
      </c>
      <c r="O120">
        <v>13.310297009999999</v>
      </c>
    </row>
    <row r="121" spans="1:15" x14ac:dyDescent="0.4">
      <c r="A121">
        <v>6</v>
      </c>
      <c r="B121">
        <v>9</v>
      </c>
      <c r="C121">
        <v>8</v>
      </c>
      <c r="D121">
        <v>11</v>
      </c>
      <c r="E121">
        <v>11</v>
      </c>
      <c r="F121">
        <v>14</v>
      </c>
      <c r="G121">
        <v>59</v>
      </c>
      <c r="I121">
        <v>0</v>
      </c>
      <c r="J121">
        <v>3.8502230640000001</v>
      </c>
      <c r="K121">
        <v>0.26828360600000001</v>
      </c>
      <c r="L121">
        <v>0.12767267199999999</v>
      </c>
      <c r="M121">
        <v>2.28189683</v>
      </c>
      <c r="N121">
        <v>1.543870211</v>
      </c>
      <c r="O121">
        <v>8.0739276409999992</v>
      </c>
    </row>
    <row r="122" spans="1:15" x14ac:dyDescent="0.4">
      <c r="A122">
        <v>7</v>
      </c>
      <c r="B122">
        <v>9</v>
      </c>
      <c r="C122">
        <v>7</v>
      </c>
      <c r="D122">
        <v>11</v>
      </c>
      <c r="E122">
        <v>11</v>
      </c>
      <c r="F122">
        <v>13</v>
      </c>
      <c r="G122">
        <v>58</v>
      </c>
      <c r="I122">
        <v>0</v>
      </c>
      <c r="J122">
        <v>0.31615257299999999</v>
      </c>
      <c r="K122">
        <v>0.136617184</v>
      </c>
      <c r="L122">
        <v>3.4918547000000001E-2</v>
      </c>
      <c r="M122">
        <v>0.58945179000000003</v>
      </c>
      <c r="N122">
        <v>0.23836874999999999</v>
      </c>
      <c r="O122">
        <v>1.3185112480000001</v>
      </c>
    </row>
    <row r="123" spans="1:15" x14ac:dyDescent="0.4">
      <c r="A123">
        <v>6</v>
      </c>
      <c r="B123">
        <v>9</v>
      </c>
      <c r="C123">
        <v>9</v>
      </c>
      <c r="D123">
        <v>10</v>
      </c>
      <c r="E123">
        <v>11</v>
      </c>
      <c r="F123">
        <v>13</v>
      </c>
      <c r="G123">
        <v>58</v>
      </c>
      <c r="I123">
        <v>0</v>
      </c>
      <c r="J123">
        <v>0.52754712100000001</v>
      </c>
      <c r="K123">
        <v>2.9142062659999999</v>
      </c>
      <c r="L123">
        <v>7.2805882000000002E-2</v>
      </c>
      <c r="M123">
        <v>0.65624499300000005</v>
      </c>
      <c r="N123">
        <v>0.67283606500000004</v>
      </c>
      <c r="O123">
        <v>4.8475532530000001</v>
      </c>
    </row>
    <row r="124" spans="1:15" x14ac:dyDescent="0.4">
      <c r="A124">
        <v>6</v>
      </c>
      <c r="B124">
        <v>10</v>
      </c>
      <c r="C124">
        <v>7</v>
      </c>
      <c r="D124">
        <v>11</v>
      </c>
      <c r="E124">
        <v>11</v>
      </c>
      <c r="F124">
        <v>13</v>
      </c>
      <c r="G124">
        <v>58</v>
      </c>
      <c r="I124">
        <v>0</v>
      </c>
      <c r="J124">
        <v>2.4765260219999998</v>
      </c>
      <c r="K124">
        <v>0.23144030600000001</v>
      </c>
      <c r="L124">
        <v>0.24788284299999999</v>
      </c>
      <c r="M124">
        <v>1.1388332839999999</v>
      </c>
      <c r="N124">
        <v>0.52160596800000003</v>
      </c>
      <c r="O124">
        <v>4.6197156909999997</v>
      </c>
    </row>
    <row r="125" spans="1:15" x14ac:dyDescent="0.4">
      <c r="A125">
        <v>7</v>
      </c>
      <c r="B125">
        <v>11</v>
      </c>
      <c r="C125">
        <v>9</v>
      </c>
      <c r="D125">
        <v>10</v>
      </c>
      <c r="E125">
        <v>10</v>
      </c>
      <c r="F125">
        <v>14</v>
      </c>
      <c r="G125">
        <v>61</v>
      </c>
      <c r="I125">
        <v>0</v>
      </c>
      <c r="J125">
        <v>7.5352931019999998</v>
      </c>
      <c r="K125">
        <v>1.9851763250000001</v>
      </c>
      <c r="L125">
        <v>4.9147610000000001E-3</v>
      </c>
      <c r="M125">
        <v>5.6848287999999997E-2</v>
      </c>
      <c r="N125">
        <v>0.77492809299999998</v>
      </c>
      <c r="O125">
        <v>10.36314249</v>
      </c>
    </row>
    <row r="126" spans="1:15" x14ac:dyDescent="0.4">
      <c r="A126">
        <v>7</v>
      </c>
      <c r="B126">
        <v>8</v>
      </c>
      <c r="C126">
        <v>9</v>
      </c>
      <c r="D126">
        <v>12</v>
      </c>
      <c r="E126">
        <v>10</v>
      </c>
      <c r="F126">
        <v>14</v>
      </c>
      <c r="G126">
        <v>60</v>
      </c>
      <c r="I126">
        <v>0</v>
      </c>
      <c r="J126">
        <v>0.687582731</v>
      </c>
      <c r="K126">
        <v>6.1398279670000004</v>
      </c>
      <c r="L126">
        <v>0.64183950400000001</v>
      </c>
      <c r="M126">
        <v>0.140665293</v>
      </c>
      <c r="N126">
        <v>0.24834012999999999</v>
      </c>
      <c r="O126">
        <v>7.8595776559999999</v>
      </c>
    </row>
    <row r="127" spans="1:15" x14ac:dyDescent="0.4">
      <c r="A127">
        <v>6</v>
      </c>
      <c r="B127">
        <v>9</v>
      </c>
      <c r="C127">
        <v>8</v>
      </c>
      <c r="D127">
        <v>12</v>
      </c>
      <c r="E127">
        <v>11</v>
      </c>
      <c r="F127">
        <v>12</v>
      </c>
      <c r="G127">
        <v>58</v>
      </c>
      <c r="I127">
        <v>0</v>
      </c>
      <c r="J127">
        <v>3.756131887</v>
      </c>
      <c r="K127">
        <v>0.81578469300000001</v>
      </c>
      <c r="L127">
        <v>0.47875952700000002</v>
      </c>
      <c r="M127">
        <v>2.612146616</v>
      </c>
      <c r="N127">
        <v>8.3733558999999999E-2</v>
      </c>
      <c r="O127">
        <v>7.7494804860000004</v>
      </c>
    </row>
    <row r="128" spans="1:15" x14ac:dyDescent="0.4">
      <c r="A128">
        <v>7</v>
      </c>
      <c r="B128">
        <v>10</v>
      </c>
      <c r="C128">
        <v>8</v>
      </c>
      <c r="D128">
        <v>11</v>
      </c>
      <c r="E128">
        <v>11</v>
      </c>
      <c r="F128">
        <v>15</v>
      </c>
      <c r="G128">
        <v>62</v>
      </c>
      <c r="I128">
        <v>0</v>
      </c>
      <c r="J128">
        <v>1.2512278560000001</v>
      </c>
      <c r="K128">
        <v>0.70527172100000002</v>
      </c>
      <c r="L128">
        <v>0.72697901700000001</v>
      </c>
      <c r="M128">
        <v>0.43982315100000002</v>
      </c>
      <c r="N128">
        <v>7.501816034</v>
      </c>
      <c r="O128">
        <v>10.630064490000001</v>
      </c>
    </row>
    <row r="129" spans="1:15" x14ac:dyDescent="0.4">
      <c r="A129">
        <v>7</v>
      </c>
      <c r="B129">
        <v>8</v>
      </c>
      <c r="C129">
        <v>7</v>
      </c>
      <c r="D129">
        <v>11</v>
      </c>
      <c r="E129">
        <v>9</v>
      </c>
      <c r="F129">
        <v>14</v>
      </c>
      <c r="G129">
        <v>55</v>
      </c>
      <c r="I129">
        <v>0</v>
      </c>
      <c r="J129">
        <v>0.104717255</v>
      </c>
      <c r="K129">
        <v>0.17852425599999999</v>
      </c>
      <c r="L129">
        <v>3.6900758999999998E-2</v>
      </c>
      <c r="M129">
        <v>1.9940614999999998E-2</v>
      </c>
      <c r="N129">
        <v>4.2688076500000003</v>
      </c>
      <c r="O129">
        <v>4.6158738140000004</v>
      </c>
    </row>
    <row r="130" spans="1:15" x14ac:dyDescent="0.4">
      <c r="A130">
        <v>6</v>
      </c>
      <c r="B130">
        <v>8</v>
      </c>
      <c r="C130">
        <v>8</v>
      </c>
      <c r="D130">
        <v>10</v>
      </c>
      <c r="E130">
        <v>10</v>
      </c>
      <c r="F130">
        <v>14</v>
      </c>
      <c r="G130">
        <v>56</v>
      </c>
      <c r="I130">
        <v>0</v>
      </c>
      <c r="J130">
        <v>1.9957781000000001E-2</v>
      </c>
      <c r="K130">
        <v>2.1797449590000002</v>
      </c>
      <c r="L130">
        <v>6.083703E-2</v>
      </c>
      <c r="M130">
        <v>0.15659976</v>
      </c>
      <c r="N130">
        <v>5.4818527699999997</v>
      </c>
      <c r="O130">
        <v>7.9059691430000001</v>
      </c>
    </row>
    <row r="131" spans="1:15" x14ac:dyDescent="0.4">
      <c r="A131">
        <v>4</v>
      </c>
      <c r="B131">
        <v>9</v>
      </c>
      <c r="C131">
        <v>8</v>
      </c>
      <c r="D131">
        <v>11</v>
      </c>
      <c r="E131">
        <v>11</v>
      </c>
      <c r="F131">
        <v>13</v>
      </c>
      <c r="G131">
        <v>56</v>
      </c>
      <c r="I131">
        <v>9.9659000000000011E-4</v>
      </c>
      <c r="J131">
        <v>1.6675777439999999</v>
      </c>
      <c r="K131">
        <v>0.34507870699999998</v>
      </c>
      <c r="L131">
        <v>0.15458512299999999</v>
      </c>
      <c r="M131">
        <v>1.537896156</v>
      </c>
      <c r="N131">
        <v>4.8867463999999999E-2</v>
      </c>
      <c r="O131">
        <v>3.756142139</v>
      </c>
    </row>
    <row r="132" spans="1:15" x14ac:dyDescent="0.4">
      <c r="A132">
        <v>7</v>
      </c>
      <c r="B132">
        <v>8</v>
      </c>
      <c r="C132">
        <v>8</v>
      </c>
      <c r="D132">
        <v>11</v>
      </c>
      <c r="E132">
        <v>10</v>
      </c>
      <c r="F132">
        <v>13</v>
      </c>
      <c r="G132">
        <v>57</v>
      </c>
      <c r="I132">
        <v>0</v>
      </c>
      <c r="J132">
        <v>3.3955336000000003E-2</v>
      </c>
      <c r="K132">
        <v>1.5139939790000001</v>
      </c>
      <c r="L132">
        <v>5.2858591000000003E-2</v>
      </c>
      <c r="M132">
        <v>0.101772547</v>
      </c>
      <c r="N132">
        <v>0.256270885</v>
      </c>
      <c r="O132">
        <v>1.9627523419999999</v>
      </c>
    </row>
    <row r="133" spans="1:15" x14ac:dyDescent="0.4">
      <c r="A133">
        <v>7</v>
      </c>
      <c r="B133">
        <v>10</v>
      </c>
      <c r="C133">
        <v>8</v>
      </c>
      <c r="D133">
        <v>12</v>
      </c>
      <c r="E133">
        <v>11</v>
      </c>
      <c r="F133">
        <v>14</v>
      </c>
      <c r="G133">
        <v>62</v>
      </c>
      <c r="I133">
        <v>0</v>
      </c>
      <c r="J133">
        <v>4.2186830039999998</v>
      </c>
      <c r="K133">
        <v>0.187655449</v>
      </c>
      <c r="L133">
        <v>0.81382274600000004</v>
      </c>
      <c r="M133">
        <v>0.57301425900000003</v>
      </c>
      <c r="N133">
        <v>3.1548290250000002</v>
      </c>
      <c r="O133">
        <v>8.9519257549999995</v>
      </c>
    </row>
    <row r="134" spans="1:15" x14ac:dyDescent="0.4">
      <c r="A134">
        <v>6</v>
      </c>
      <c r="B134">
        <v>9</v>
      </c>
      <c r="C134">
        <v>7</v>
      </c>
      <c r="D134">
        <v>11</v>
      </c>
      <c r="E134">
        <v>11</v>
      </c>
      <c r="F134">
        <v>12</v>
      </c>
      <c r="G134">
        <v>56</v>
      </c>
      <c r="I134">
        <v>9.9730499999999998E-4</v>
      </c>
      <c r="J134">
        <v>0.59442353199999998</v>
      </c>
      <c r="K134">
        <v>0.70364546800000005</v>
      </c>
      <c r="L134">
        <v>1.8946886E-2</v>
      </c>
      <c r="M134">
        <v>0.31317639400000002</v>
      </c>
      <c r="N134">
        <v>0.37798833799999998</v>
      </c>
      <c r="O134">
        <v>2.0101766589999999</v>
      </c>
    </row>
    <row r="135" spans="1:15" x14ac:dyDescent="0.4">
      <c r="A135">
        <v>6</v>
      </c>
      <c r="B135">
        <v>8</v>
      </c>
      <c r="C135">
        <v>8</v>
      </c>
      <c r="D135">
        <v>11</v>
      </c>
      <c r="E135">
        <v>10</v>
      </c>
      <c r="F135">
        <v>12</v>
      </c>
      <c r="G135">
        <v>55</v>
      </c>
      <c r="I135">
        <v>9.9682799999999995E-4</v>
      </c>
      <c r="J135">
        <v>0.37355709100000001</v>
      </c>
      <c r="K135">
        <v>0.29320287699999997</v>
      </c>
      <c r="L135">
        <v>0.41788268099999998</v>
      </c>
      <c r="M135">
        <v>0.23536944400000001</v>
      </c>
      <c r="N135">
        <v>0.19151210799999999</v>
      </c>
      <c r="O135">
        <v>1.5155143740000001</v>
      </c>
    </row>
    <row r="136" spans="1:15" x14ac:dyDescent="0.4">
      <c r="A136">
        <v>6</v>
      </c>
      <c r="B136">
        <v>9</v>
      </c>
      <c r="C136">
        <v>9</v>
      </c>
      <c r="D136">
        <v>11</v>
      </c>
      <c r="E136">
        <v>10</v>
      </c>
      <c r="F136">
        <v>14</v>
      </c>
      <c r="G136">
        <v>59</v>
      </c>
      <c r="I136">
        <v>9.9802000000000007E-4</v>
      </c>
      <c r="J136">
        <v>0.89366459799999998</v>
      </c>
      <c r="K136">
        <v>2.200688601</v>
      </c>
      <c r="L136">
        <v>4.9866675999999999E-2</v>
      </c>
      <c r="M136">
        <v>0.59540867799999997</v>
      </c>
      <c r="N136">
        <v>1.280148029</v>
      </c>
      <c r="O136">
        <v>5.0227687359999997</v>
      </c>
    </row>
    <row r="137" spans="1:15" x14ac:dyDescent="0.4">
      <c r="A137">
        <v>7</v>
      </c>
      <c r="B137">
        <v>10</v>
      </c>
      <c r="C137">
        <v>6</v>
      </c>
      <c r="D137">
        <v>10</v>
      </c>
      <c r="E137">
        <v>11</v>
      </c>
      <c r="F137">
        <v>15</v>
      </c>
      <c r="G137">
        <v>59</v>
      </c>
      <c r="I137">
        <v>9.9754300000000004E-4</v>
      </c>
      <c r="J137">
        <v>0.372030735</v>
      </c>
      <c r="K137">
        <v>2.2937058999999999E-2</v>
      </c>
      <c r="L137">
        <v>2.4934053000000001E-2</v>
      </c>
      <c r="M137">
        <v>1.2247576710000001</v>
      </c>
      <c r="N137">
        <v>1.4541370870000001</v>
      </c>
      <c r="O137">
        <v>3.102787733</v>
      </c>
    </row>
    <row r="138" spans="1:15" x14ac:dyDescent="0.4">
      <c r="A138">
        <v>7</v>
      </c>
      <c r="B138">
        <v>6</v>
      </c>
      <c r="C138">
        <v>9</v>
      </c>
      <c r="D138">
        <v>10</v>
      </c>
      <c r="E138">
        <v>11</v>
      </c>
      <c r="F138">
        <v>14</v>
      </c>
      <c r="G138">
        <v>57</v>
      </c>
      <c r="I138">
        <v>9.9873499999999994E-4</v>
      </c>
      <c r="J138">
        <v>0.13017058400000001</v>
      </c>
      <c r="K138">
        <v>1.7576231959999999</v>
      </c>
      <c r="L138">
        <v>4.8871517000000003E-2</v>
      </c>
      <c r="M138">
        <v>0.94986033400000003</v>
      </c>
      <c r="N138">
        <v>2.276517868</v>
      </c>
      <c r="O138">
        <v>5.1680810450000001</v>
      </c>
    </row>
    <row r="139" spans="1:15" x14ac:dyDescent="0.4">
      <c r="A139">
        <v>6</v>
      </c>
      <c r="B139">
        <v>9</v>
      </c>
      <c r="C139">
        <v>9</v>
      </c>
      <c r="D139">
        <v>11</v>
      </c>
      <c r="E139">
        <v>11</v>
      </c>
      <c r="F139">
        <v>13</v>
      </c>
      <c r="G139">
        <v>59</v>
      </c>
      <c r="I139">
        <v>9.9706600000000001E-4</v>
      </c>
      <c r="J139">
        <v>0.49870252599999998</v>
      </c>
      <c r="K139">
        <v>2.0850329400000001</v>
      </c>
      <c r="L139">
        <v>0.13962817199999999</v>
      </c>
      <c r="M139">
        <v>2.1718180180000002</v>
      </c>
      <c r="N139">
        <v>1.123994589</v>
      </c>
      <c r="O139">
        <v>6.0240874289999997</v>
      </c>
    </row>
    <row r="140" spans="1:15" x14ac:dyDescent="0.4">
      <c r="A140">
        <v>7</v>
      </c>
      <c r="B140">
        <v>7</v>
      </c>
      <c r="C140">
        <v>7</v>
      </c>
      <c r="D140">
        <v>11</v>
      </c>
      <c r="E140">
        <v>11</v>
      </c>
      <c r="F140">
        <v>12</v>
      </c>
      <c r="G140">
        <v>55</v>
      </c>
      <c r="I140">
        <v>0</v>
      </c>
      <c r="J140">
        <v>6.7817688000000001E-2</v>
      </c>
      <c r="K140">
        <v>0.26429629300000002</v>
      </c>
      <c r="L140">
        <v>0.237400055</v>
      </c>
      <c r="M140">
        <v>1.72607851</v>
      </c>
      <c r="N140">
        <v>8.5772037999999995E-2</v>
      </c>
      <c r="O140">
        <v>2.384356022</v>
      </c>
    </row>
    <row r="141" spans="1:15" x14ac:dyDescent="0.4">
      <c r="A141">
        <v>6</v>
      </c>
      <c r="B141">
        <v>9</v>
      </c>
      <c r="C141">
        <v>7</v>
      </c>
      <c r="D141">
        <v>11</v>
      </c>
      <c r="E141">
        <v>11</v>
      </c>
      <c r="F141">
        <v>12</v>
      </c>
      <c r="G141">
        <v>56</v>
      </c>
      <c r="I141">
        <v>0</v>
      </c>
      <c r="J141">
        <v>5.2857636999999999E-2</v>
      </c>
      <c r="K141">
        <v>0.42343711899999997</v>
      </c>
      <c r="L141">
        <v>0.52215504599999996</v>
      </c>
      <c r="M141">
        <v>0.82792711299999999</v>
      </c>
      <c r="N141">
        <v>0.63629961000000002</v>
      </c>
      <c r="O141">
        <v>2.4726467130000001</v>
      </c>
    </row>
    <row r="142" spans="1:15" x14ac:dyDescent="0.4">
      <c r="A142">
        <v>7</v>
      </c>
      <c r="B142">
        <v>10</v>
      </c>
      <c r="C142">
        <v>9</v>
      </c>
      <c r="D142">
        <v>11</v>
      </c>
      <c r="E142">
        <v>11</v>
      </c>
      <c r="F142">
        <v>14</v>
      </c>
      <c r="G142">
        <v>62</v>
      </c>
      <c r="I142">
        <v>9.9635099999999992E-4</v>
      </c>
      <c r="J142">
        <v>13.014075760000001</v>
      </c>
      <c r="K142">
        <v>1.4235353470000001</v>
      </c>
      <c r="L142">
        <v>0.22739195800000001</v>
      </c>
      <c r="M142">
        <v>1.8749840259999999</v>
      </c>
      <c r="N142">
        <v>0.73204755799999999</v>
      </c>
      <c r="O142">
        <v>17.276025529999998</v>
      </c>
    </row>
    <row r="143" spans="1:15" x14ac:dyDescent="0.4">
      <c r="A143">
        <v>7</v>
      </c>
      <c r="B143">
        <v>10</v>
      </c>
      <c r="C143">
        <v>8</v>
      </c>
      <c r="D143">
        <v>9</v>
      </c>
      <c r="E143">
        <v>11</v>
      </c>
      <c r="F143">
        <v>14</v>
      </c>
      <c r="G143">
        <v>59</v>
      </c>
      <c r="I143">
        <v>9.9706600000000001E-4</v>
      </c>
      <c r="J143">
        <v>0.68716287600000003</v>
      </c>
      <c r="K143">
        <v>1.5538439749999999</v>
      </c>
      <c r="L143">
        <v>8.9776519999999992E-3</v>
      </c>
      <c r="M143">
        <v>0.67818427100000001</v>
      </c>
      <c r="N143">
        <v>0.92353010199999996</v>
      </c>
      <c r="O143">
        <v>3.85568738</v>
      </c>
    </row>
    <row r="144" spans="1:15" x14ac:dyDescent="0.4">
      <c r="A144">
        <v>7</v>
      </c>
      <c r="B144">
        <v>9</v>
      </c>
      <c r="C144">
        <v>7</v>
      </c>
      <c r="D144">
        <v>11</v>
      </c>
      <c r="E144">
        <v>11</v>
      </c>
      <c r="F144">
        <v>11</v>
      </c>
      <c r="G144">
        <v>56</v>
      </c>
      <c r="I144">
        <v>0</v>
      </c>
      <c r="J144">
        <v>0.904580355</v>
      </c>
      <c r="K144">
        <v>0.42091894099999999</v>
      </c>
      <c r="L144">
        <v>5.8890342999999998E-2</v>
      </c>
      <c r="M144">
        <v>0.70783448199999999</v>
      </c>
      <c r="N144">
        <v>3.9854288000000002E-2</v>
      </c>
      <c r="O144">
        <v>2.1350262170000001</v>
      </c>
    </row>
    <row r="145" spans="1:15" x14ac:dyDescent="0.4">
      <c r="A145">
        <v>4</v>
      </c>
      <c r="B145">
        <v>8</v>
      </c>
      <c r="C145">
        <v>7</v>
      </c>
      <c r="D145">
        <v>12</v>
      </c>
      <c r="E145">
        <v>10</v>
      </c>
      <c r="F145">
        <v>13</v>
      </c>
      <c r="G145">
        <v>54</v>
      </c>
      <c r="I145">
        <v>0</v>
      </c>
      <c r="J145">
        <v>5.8812617999999997E-2</v>
      </c>
      <c r="K145">
        <v>0.12566327999999999</v>
      </c>
      <c r="L145">
        <v>0.44033455799999999</v>
      </c>
      <c r="M145">
        <v>0.173534155</v>
      </c>
      <c r="N145">
        <v>0.22938752200000001</v>
      </c>
      <c r="O145">
        <v>1.0277321340000001</v>
      </c>
    </row>
    <row r="146" spans="1:15" x14ac:dyDescent="0.4">
      <c r="A146">
        <v>5</v>
      </c>
      <c r="B146">
        <v>8</v>
      </c>
      <c r="C146">
        <v>8</v>
      </c>
      <c r="D146">
        <v>12</v>
      </c>
      <c r="E146">
        <v>10</v>
      </c>
      <c r="F146">
        <v>13</v>
      </c>
      <c r="G146">
        <v>56</v>
      </c>
      <c r="I146">
        <v>0</v>
      </c>
      <c r="J146">
        <v>0.386506081</v>
      </c>
      <c r="K146">
        <v>2.163858652</v>
      </c>
      <c r="L146">
        <v>0.82732749000000005</v>
      </c>
      <c r="M146">
        <v>0.19846892399999999</v>
      </c>
      <c r="N146">
        <v>0.142617941</v>
      </c>
      <c r="O146">
        <v>3.7217698100000001</v>
      </c>
    </row>
    <row r="147" spans="1:15" x14ac:dyDescent="0.4">
      <c r="A147">
        <v>8</v>
      </c>
      <c r="B147">
        <v>8</v>
      </c>
      <c r="C147">
        <v>8</v>
      </c>
      <c r="D147">
        <v>10</v>
      </c>
      <c r="E147">
        <v>10</v>
      </c>
      <c r="F147">
        <v>13</v>
      </c>
      <c r="G147">
        <v>57</v>
      </c>
      <c r="I147">
        <v>0</v>
      </c>
      <c r="J147">
        <v>0.17054486299999999</v>
      </c>
      <c r="K147">
        <v>0.93951320599999999</v>
      </c>
      <c r="L147">
        <v>9.9131583999999995E-2</v>
      </c>
      <c r="M147">
        <v>0.19651222199999999</v>
      </c>
      <c r="N147">
        <v>1.0288240909999999</v>
      </c>
      <c r="O147">
        <v>2.437480211</v>
      </c>
    </row>
    <row r="148" spans="1:15" x14ac:dyDescent="0.4">
      <c r="A148">
        <v>5</v>
      </c>
      <c r="B148">
        <v>10</v>
      </c>
      <c r="C148">
        <v>8</v>
      </c>
      <c r="D148">
        <v>9</v>
      </c>
      <c r="E148">
        <v>10</v>
      </c>
      <c r="F148">
        <v>13</v>
      </c>
      <c r="G148">
        <v>55</v>
      </c>
      <c r="I148">
        <v>0</v>
      </c>
      <c r="J148">
        <v>0.35057210900000002</v>
      </c>
      <c r="K148">
        <v>0.92285466199999999</v>
      </c>
      <c r="L148">
        <v>9.5605899999999999E-4</v>
      </c>
      <c r="M148">
        <v>0.110703945</v>
      </c>
      <c r="N148">
        <v>0.41916823399999997</v>
      </c>
      <c r="O148">
        <v>1.8072457310000001</v>
      </c>
    </row>
    <row r="149" spans="1:15" x14ac:dyDescent="0.4">
      <c r="A149">
        <v>6</v>
      </c>
      <c r="B149">
        <v>9</v>
      </c>
      <c r="C149">
        <v>9</v>
      </c>
      <c r="D149">
        <v>11</v>
      </c>
      <c r="E149">
        <v>11</v>
      </c>
      <c r="F149">
        <v>12</v>
      </c>
      <c r="G149">
        <v>58</v>
      </c>
      <c r="I149">
        <v>0</v>
      </c>
      <c r="J149">
        <v>1.6653702260000001</v>
      </c>
      <c r="K149">
        <v>2.4100811480000002</v>
      </c>
      <c r="L149">
        <v>7.7792167999999995E-2</v>
      </c>
      <c r="M149">
        <v>0.55409812899999999</v>
      </c>
      <c r="N149">
        <v>0.112695932</v>
      </c>
      <c r="O149">
        <v>4.8209958080000002</v>
      </c>
    </row>
    <row r="150" spans="1:15" x14ac:dyDescent="0.4">
      <c r="A150">
        <v>7</v>
      </c>
      <c r="B150">
        <v>10</v>
      </c>
      <c r="C150">
        <v>7</v>
      </c>
      <c r="D150">
        <v>9</v>
      </c>
      <c r="E150">
        <v>8</v>
      </c>
      <c r="F150">
        <v>14</v>
      </c>
      <c r="G150">
        <v>55</v>
      </c>
      <c r="I150">
        <v>0</v>
      </c>
      <c r="J150">
        <v>2.307876587</v>
      </c>
      <c r="K150">
        <v>0.12566566500000001</v>
      </c>
      <c r="L150">
        <v>3.9873119999999998E-3</v>
      </c>
      <c r="M150">
        <v>4.9860479999999999E-3</v>
      </c>
      <c r="N150">
        <v>0.58952617600000001</v>
      </c>
      <c r="O150">
        <v>3.0379877089999998</v>
      </c>
    </row>
    <row r="151" spans="1:15" x14ac:dyDescent="0.4">
      <c r="A151">
        <v>6</v>
      </c>
      <c r="B151">
        <v>10</v>
      </c>
      <c r="C151">
        <v>7</v>
      </c>
      <c r="D151">
        <v>11</v>
      </c>
      <c r="E151">
        <v>10</v>
      </c>
      <c r="F151">
        <v>14</v>
      </c>
      <c r="G151">
        <v>58</v>
      </c>
      <c r="I151">
        <v>0</v>
      </c>
      <c r="J151">
        <v>3.9424684050000001</v>
      </c>
      <c r="K151">
        <v>9.6741199E-2</v>
      </c>
      <c r="L151">
        <v>0.200464487</v>
      </c>
      <c r="M151">
        <v>0.104719877</v>
      </c>
      <c r="N151">
        <v>0.42088890099999998</v>
      </c>
      <c r="O151">
        <v>4.7682735919999999</v>
      </c>
    </row>
    <row r="152" spans="1:15" x14ac:dyDescent="0.4">
      <c r="A152">
        <v>6</v>
      </c>
      <c r="B152">
        <v>8</v>
      </c>
      <c r="C152">
        <v>9</v>
      </c>
      <c r="D152">
        <v>11</v>
      </c>
      <c r="E152">
        <v>10</v>
      </c>
      <c r="F152">
        <v>13</v>
      </c>
      <c r="G152">
        <v>57</v>
      </c>
      <c r="I152">
        <v>0</v>
      </c>
      <c r="J152">
        <v>5.7845354000000002E-2</v>
      </c>
      <c r="K152">
        <v>2.405606031</v>
      </c>
      <c r="L152">
        <v>5.0864458000000001E-2</v>
      </c>
      <c r="M152">
        <v>0.32016372700000001</v>
      </c>
      <c r="N152">
        <v>0.453542471</v>
      </c>
      <c r="O152">
        <v>3.2919764520000001</v>
      </c>
    </row>
    <row r="153" spans="1:15" x14ac:dyDescent="0.4">
      <c r="A153">
        <v>7</v>
      </c>
      <c r="B153">
        <v>9</v>
      </c>
      <c r="C153">
        <v>7</v>
      </c>
      <c r="D153">
        <v>12</v>
      </c>
      <c r="E153">
        <v>11</v>
      </c>
      <c r="F153">
        <v>13</v>
      </c>
      <c r="G153">
        <v>59</v>
      </c>
      <c r="I153">
        <v>0</v>
      </c>
      <c r="J153">
        <v>0.12366843199999999</v>
      </c>
      <c r="K153">
        <v>4.7914743000000003E-2</v>
      </c>
      <c r="L153">
        <v>0.68767905200000001</v>
      </c>
      <c r="M153">
        <v>0.77891135199999995</v>
      </c>
      <c r="N153">
        <v>0.225396395</v>
      </c>
      <c r="O153">
        <v>1.8655650619999999</v>
      </c>
    </row>
    <row r="154" spans="1:15" x14ac:dyDescent="0.4">
      <c r="A154">
        <v>6</v>
      </c>
      <c r="B154">
        <v>8</v>
      </c>
      <c r="C154">
        <v>8</v>
      </c>
      <c r="D154">
        <v>11</v>
      </c>
      <c r="E154">
        <v>11</v>
      </c>
      <c r="F154">
        <v>14</v>
      </c>
      <c r="G154">
        <v>58</v>
      </c>
      <c r="I154">
        <v>0</v>
      </c>
      <c r="J154">
        <v>2.4933576999999998E-2</v>
      </c>
      <c r="K154">
        <v>0.33216357200000002</v>
      </c>
      <c r="L154">
        <v>0.175494909</v>
      </c>
      <c r="M154">
        <v>0.93200993499999996</v>
      </c>
      <c r="N154">
        <v>0.73704552700000003</v>
      </c>
      <c r="O154">
        <v>2.2056376929999999</v>
      </c>
    </row>
    <row r="155" spans="1:15" x14ac:dyDescent="0.4">
      <c r="A155">
        <v>6</v>
      </c>
      <c r="B155">
        <v>9</v>
      </c>
      <c r="C155">
        <v>8</v>
      </c>
      <c r="D155">
        <v>10</v>
      </c>
      <c r="E155">
        <v>10</v>
      </c>
      <c r="F155">
        <v>14</v>
      </c>
      <c r="G155">
        <v>57</v>
      </c>
      <c r="I155">
        <v>0</v>
      </c>
      <c r="J155">
        <v>0.58443736999999996</v>
      </c>
      <c r="K155">
        <v>0.39295411099999999</v>
      </c>
      <c r="L155">
        <v>5.8842658999999999E-2</v>
      </c>
      <c r="M155">
        <v>2.9916762999999999E-2</v>
      </c>
      <c r="N155">
        <v>9.0185568329999999</v>
      </c>
      <c r="O155">
        <v>10.093681569999999</v>
      </c>
    </row>
    <row r="156" spans="1:15" x14ac:dyDescent="0.4">
      <c r="A156">
        <v>6</v>
      </c>
      <c r="B156">
        <v>9</v>
      </c>
      <c r="C156">
        <v>7</v>
      </c>
      <c r="D156">
        <v>11</v>
      </c>
      <c r="E156">
        <v>12</v>
      </c>
      <c r="F156">
        <v>13</v>
      </c>
      <c r="G156">
        <v>58</v>
      </c>
      <c r="I156">
        <v>0</v>
      </c>
      <c r="J156">
        <v>0.81880950900000005</v>
      </c>
      <c r="K156">
        <v>8.5771083999999997E-2</v>
      </c>
      <c r="L156">
        <v>0.12470197700000001</v>
      </c>
      <c r="M156">
        <v>3.0646212099999999</v>
      </c>
      <c r="N156">
        <v>0.13264536900000001</v>
      </c>
      <c r="O156">
        <v>4.2355222699999997</v>
      </c>
    </row>
    <row r="157" spans="1:15" x14ac:dyDescent="0.4">
      <c r="A157">
        <v>6</v>
      </c>
      <c r="B157">
        <v>9</v>
      </c>
      <c r="C157">
        <v>7</v>
      </c>
      <c r="D157">
        <v>10</v>
      </c>
      <c r="E157">
        <v>11</v>
      </c>
      <c r="F157">
        <v>14</v>
      </c>
      <c r="G157">
        <v>57</v>
      </c>
      <c r="I157">
        <v>9.9730499999999998E-4</v>
      </c>
      <c r="J157">
        <v>27.42407966</v>
      </c>
      <c r="K157">
        <v>0.12067461</v>
      </c>
      <c r="L157">
        <v>4.9889089999999997E-3</v>
      </c>
      <c r="M157">
        <v>1.752362728</v>
      </c>
      <c r="N157">
        <v>1.093076706</v>
      </c>
      <c r="O157">
        <v>30.401129959999999</v>
      </c>
    </row>
    <row r="158" spans="1:15" x14ac:dyDescent="0.4">
      <c r="A158">
        <v>7</v>
      </c>
      <c r="B158">
        <v>10</v>
      </c>
      <c r="C158">
        <v>9</v>
      </c>
      <c r="D158">
        <v>10</v>
      </c>
      <c r="E158">
        <v>11</v>
      </c>
      <c r="F158">
        <v>14</v>
      </c>
      <c r="G158">
        <v>61</v>
      </c>
      <c r="I158">
        <v>0</v>
      </c>
      <c r="J158">
        <v>2.3249151709999998</v>
      </c>
      <c r="K158">
        <v>2.767596245</v>
      </c>
      <c r="L158">
        <v>0.101772547</v>
      </c>
      <c r="M158">
        <v>0.58239793799999995</v>
      </c>
      <c r="N158">
        <v>0.66721391699999999</v>
      </c>
      <c r="O158">
        <v>6.4458909029999996</v>
      </c>
    </row>
    <row r="159" spans="1:15" x14ac:dyDescent="0.4">
      <c r="A159">
        <v>4</v>
      </c>
      <c r="B159">
        <v>9</v>
      </c>
      <c r="C159">
        <v>9</v>
      </c>
      <c r="D159">
        <v>12</v>
      </c>
      <c r="E159">
        <v>11</v>
      </c>
      <c r="F159">
        <v>13</v>
      </c>
      <c r="G159">
        <v>58</v>
      </c>
      <c r="I159">
        <v>0</v>
      </c>
      <c r="J159">
        <v>0.39694166199999997</v>
      </c>
      <c r="K159">
        <v>2.3038370609999999</v>
      </c>
      <c r="L159">
        <v>2.1951599119999998</v>
      </c>
      <c r="M159">
        <v>0.308180332</v>
      </c>
      <c r="N159">
        <v>0.73998451200000004</v>
      </c>
      <c r="O159">
        <v>5.9460978510000002</v>
      </c>
    </row>
    <row r="160" spans="1:15" x14ac:dyDescent="0.4">
      <c r="A160">
        <v>6</v>
      </c>
      <c r="B160">
        <v>9</v>
      </c>
      <c r="C160">
        <v>8</v>
      </c>
      <c r="D160">
        <v>11</v>
      </c>
      <c r="E160">
        <v>11</v>
      </c>
      <c r="F160">
        <v>15</v>
      </c>
      <c r="G160">
        <v>59</v>
      </c>
      <c r="I160">
        <v>9.9659000000000011E-4</v>
      </c>
      <c r="J160">
        <v>0.22639584500000001</v>
      </c>
      <c r="K160">
        <v>0.74213171</v>
      </c>
      <c r="L160">
        <v>8.3774804999999994E-2</v>
      </c>
      <c r="M160">
        <v>0.40352106100000001</v>
      </c>
      <c r="N160">
        <v>1.6341578960000001</v>
      </c>
      <c r="O160">
        <v>3.0931208130000001</v>
      </c>
    </row>
    <row r="161" spans="1:15" x14ac:dyDescent="0.4">
      <c r="A161">
        <v>6</v>
      </c>
      <c r="B161">
        <v>9</v>
      </c>
      <c r="C161">
        <v>8</v>
      </c>
      <c r="D161">
        <v>11</v>
      </c>
      <c r="E161">
        <v>11</v>
      </c>
      <c r="F161">
        <v>15</v>
      </c>
      <c r="G161">
        <v>60</v>
      </c>
      <c r="I161">
        <v>9.9706600000000001E-4</v>
      </c>
      <c r="J161">
        <v>0.28179335599999999</v>
      </c>
      <c r="K161">
        <v>0.67248797400000004</v>
      </c>
      <c r="L161">
        <v>7.9786777000000003E-2</v>
      </c>
      <c r="M161">
        <v>0.42988920200000003</v>
      </c>
      <c r="N161">
        <v>3.22659874</v>
      </c>
      <c r="O161">
        <v>4.6935069560000002</v>
      </c>
    </row>
    <row r="162" spans="1:15" x14ac:dyDescent="0.4">
      <c r="A162">
        <v>5</v>
      </c>
      <c r="B162">
        <v>10</v>
      </c>
      <c r="C162">
        <v>8</v>
      </c>
      <c r="D162">
        <v>12</v>
      </c>
      <c r="E162">
        <v>10</v>
      </c>
      <c r="F162">
        <v>13</v>
      </c>
      <c r="G162">
        <v>58</v>
      </c>
      <c r="I162">
        <v>0</v>
      </c>
      <c r="J162">
        <v>5.9187383650000003</v>
      </c>
      <c r="K162">
        <v>0.15159487699999999</v>
      </c>
      <c r="L162">
        <v>0.43436860999999999</v>
      </c>
      <c r="M162">
        <v>7.3839426E-2</v>
      </c>
      <c r="N162">
        <v>7.3109864999999996E-2</v>
      </c>
      <c r="O162">
        <v>6.6571197509999998</v>
      </c>
    </row>
    <row r="163" spans="1:15" x14ac:dyDescent="0.4">
      <c r="A163">
        <v>6</v>
      </c>
      <c r="B163">
        <v>9</v>
      </c>
      <c r="C163">
        <v>8</v>
      </c>
      <c r="D163">
        <v>10</v>
      </c>
      <c r="E163">
        <v>10</v>
      </c>
      <c r="F163">
        <v>15</v>
      </c>
      <c r="G163">
        <v>58</v>
      </c>
      <c r="I163">
        <v>0</v>
      </c>
      <c r="J163">
        <v>0.39166879700000001</v>
      </c>
      <c r="K163">
        <v>1.9954168800000001</v>
      </c>
      <c r="L163">
        <v>4.0392880000000003E-3</v>
      </c>
      <c r="M163">
        <v>0.137632847</v>
      </c>
      <c r="N163">
        <v>12.660379649999999</v>
      </c>
      <c r="O163">
        <v>15.19701529</v>
      </c>
    </row>
    <row r="164" spans="1:15" x14ac:dyDescent="0.4">
      <c r="A164">
        <v>7</v>
      </c>
      <c r="B164">
        <v>9</v>
      </c>
      <c r="C164">
        <v>9</v>
      </c>
      <c r="D164">
        <v>11</v>
      </c>
      <c r="E164">
        <v>11</v>
      </c>
      <c r="F164">
        <v>15</v>
      </c>
      <c r="G164">
        <v>62</v>
      </c>
      <c r="I164">
        <v>9.984970000000001E-4</v>
      </c>
      <c r="J164">
        <v>1.1638886930000001</v>
      </c>
      <c r="K164">
        <v>2.1721897129999999</v>
      </c>
      <c r="L164">
        <v>5.1862955000000002E-2</v>
      </c>
      <c r="M164">
        <v>0.232376099</v>
      </c>
      <c r="N164">
        <v>2.812478542</v>
      </c>
      <c r="O164">
        <v>6.4337944980000001</v>
      </c>
    </row>
    <row r="165" spans="1:15" x14ac:dyDescent="0.4">
      <c r="A165">
        <v>5</v>
      </c>
      <c r="B165">
        <v>9</v>
      </c>
      <c r="C165">
        <v>7</v>
      </c>
      <c r="D165">
        <v>11</v>
      </c>
      <c r="E165">
        <v>11</v>
      </c>
      <c r="F165">
        <v>14</v>
      </c>
      <c r="G165">
        <v>56</v>
      </c>
      <c r="I165">
        <v>0</v>
      </c>
      <c r="J165">
        <v>1.319038868</v>
      </c>
      <c r="K165">
        <v>0.117683649</v>
      </c>
      <c r="L165">
        <v>0.244348288</v>
      </c>
      <c r="M165">
        <v>0.73554301300000002</v>
      </c>
      <c r="N165">
        <v>2.1103546620000002</v>
      </c>
      <c r="O165">
        <v>4.5369379519999997</v>
      </c>
    </row>
    <row r="166" spans="1:15" x14ac:dyDescent="0.4">
      <c r="A166">
        <v>6</v>
      </c>
      <c r="B166">
        <v>9</v>
      </c>
      <c r="C166">
        <v>8</v>
      </c>
      <c r="D166">
        <v>12</v>
      </c>
      <c r="E166">
        <v>11</v>
      </c>
      <c r="F166">
        <v>14</v>
      </c>
      <c r="G166">
        <v>60</v>
      </c>
      <c r="I166">
        <v>0</v>
      </c>
      <c r="J166">
        <v>1.3773169519999999</v>
      </c>
      <c r="K166">
        <v>1.1230466370000001</v>
      </c>
      <c r="L166">
        <v>0.30418443699999997</v>
      </c>
      <c r="M166">
        <v>1.605746508</v>
      </c>
      <c r="N166">
        <v>0.98133587799999999</v>
      </c>
      <c r="O166">
        <v>5.3957290650000003</v>
      </c>
    </row>
    <row r="167" spans="1:15" x14ac:dyDescent="0.4">
      <c r="A167">
        <v>5</v>
      </c>
      <c r="B167">
        <v>9</v>
      </c>
      <c r="C167">
        <v>8</v>
      </c>
      <c r="D167">
        <v>11</v>
      </c>
      <c r="E167">
        <v>10</v>
      </c>
      <c r="F167">
        <v>15</v>
      </c>
      <c r="G167">
        <v>58</v>
      </c>
      <c r="I167">
        <v>0</v>
      </c>
      <c r="J167">
        <v>0.13371777500000001</v>
      </c>
      <c r="K167">
        <v>0.85671091099999996</v>
      </c>
      <c r="L167">
        <v>9.5744370999999995E-2</v>
      </c>
      <c r="M167">
        <v>0.11768508</v>
      </c>
      <c r="N167">
        <v>5.2679932120000004</v>
      </c>
      <c r="O167">
        <v>6.4738473890000003</v>
      </c>
    </row>
    <row r="168" spans="1:15" x14ac:dyDescent="0.4">
      <c r="A168">
        <v>7</v>
      </c>
      <c r="B168">
        <v>9</v>
      </c>
      <c r="C168">
        <v>8</v>
      </c>
      <c r="D168">
        <v>10</v>
      </c>
      <c r="E168">
        <v>10</v>
      </c>
      <c r="F168">
        <v>15</v>
      </c>
      <c r="G168">
        <v>59</v>
      </c>
      <c r="I168">
        <v>0</v>
      </c>
      <c r="J168">
        <v>1.577991009</v>
      </c>
      <c r="K168">
        <v>2.0415387150000002</v>
      </c>
      <c r="L168">
        <v>0.114693642</v>
      </c>
      <c r="M168">
        <v>6.9849967999999998E-2</v>
      </c>
      <c r="N168">
        <v>4.3124935630000003</v>
      </c>
      <c r="O168">
        <v>8.1185116770000008</v>
      </c>
    </row>
    <row r="169" spans="1:15" x14ac:dyDescent="0.4">
      <c r="A169">
        <v>7</v>
      </c>
      <c r="B169">
        <v>10</v>
      </c>
      <c r="C169">
        <v>7</v>
      </c>
      <c r="D169">
        <v>10</v>
      </c>
      <c r="E169">
        <v>11</v>
      </c>
      <c r="F169">
        <v>13</v>
      </c>
      <c r="G169">
        <v>58</v>
      </c>
      <c r="I169">
        <v>0</v>
      </c>
      <c r="J169">
        <v>0.62591481199999999</v>
      </c>
      <c r="K169">
        <v>1.5949488000000001E-2</v>
      </c>
      <c r="L169">
        <v>0.12162637699999999</v>
      </c>
      <c r="M169">
        <v>0.43987846400000002</v>
      </c>
      <c r="N169">
        <v>0.56369876900000004</v>
      </c>
      <c r="O169">
        <v>1.769011259</v>
      </c>
    </row>
    <row r="170" spans="1:15" x14ac:dyDescent="0.4">
      <c r="A170">
        <v>7</v>
      </c>
      <c r="B170">
        <v>9</v>
      </c>
      <c r="C170">
        <v>9</v>
      </c>
      <c r="D170">
        <v>11</v>
      </c>
      <c r="E170">
        <v>11</v>
      </c>
      <c r="F170">
        <v>15</v>
      </c>
      <c r="G170">
        <v>62</v>
      </c>
      <c r="I170">
        <v>0</v>
      </c>
      <c r="J170">
        <v>0.43339681600000002</v>
      </c>
      <c r="K170">
        <v>3.0878148080000001</v>
      </c>
      <c r="L170">
        <v>1.8006563E-2</v>
      </c>
      <c r="M170">
        <v>2.103064775</v>
      </c>
      <c r="N170">
        <v>4.0351247790000002</v>
      </c>
      <c r="O170">
        <v>9.6807076930000004</v>
      </c>
    </row>
    <row r="171" spans="1:15" x14ac:dyDescent="0.4">
      <c r="A171">
        <v>6</v>
      </c>
      <c r="B171">
        <v>9</v>
      </c>
      <c r="C171">
        <v>8</v>
      </c>
      <c r="D171">
        <v>10</v>
      </c>
      <c r="E171">
        <v>10</v>
      </c>
      <c r="F171">
        <v>13</v>
      </c>
      <c r="G171">
        <v>56</v>
      </c>
      <c r="I171">
        <v>0</v>
      </c>
      <c r="J171">
        <v>2.7353241439999998</v>
      </c>
      <c r="K171">
        <v>0.29028582600000002</v>
      </c>
      <c r="L171">
        <v>0.109708786</v>
      </c>
      <c r="M171">
        <v>0.109703779</v>
      </c>
      <c r="N171">
        <v>0.44653248800000001</v>
      </c>
      <c r="O171">
        <v>3.6964452269999999</v>
      </c>
    </row>
    <row r="172" spans="1:15" x14ac:dyDescent="0.4">
      <c r="A172">
        <v>6</v>
      </c>
      <c r="B172">
        <v>9</v>
      </c>
      <c r="C172">
        <v>8</v>
      </c>
      <c r="D172">
        <v>10</v>
      </c>
      <c r="E172">
        <v>11</v>
      </c>
      <c r="F172">
        <v>12</v>
      </c>
      <c r="G172">
        <v>56</v>
      </c>
      <c r="I172">
        <v>0</v>
      </c>
      <c r="J172">
        <v>0.68266487099999995</v>
      </c>
      <c r="K172">
        <v>0.63784074800000001</v>
      </c>
      <c r="L172">
        <v>7.8788519000000001E-2</v>
      </c>
      <c r="M172">
        <v>0.582973242</v>
      </c>
      <c r="N172">
        <v>3.6085605999999999E-2</v>
      </c>
      <c r="O172">
        <v>2.0213677880000001</v>
      </c>
    </row>
    <row r="173" spans="1:15" x14ac:dyDescent="0.4">
      <c r="A173">
        <v>7</v>
      </c>
      <c r="B173">
        <v>10</v>
      </c>
      <c r="C173">
        <v>6</v>
      </c>
      <c r="D173">
        <v>11</v>
      </c>
      <c r="E173">
        <v>10</v>
      </c>
      <c r="F173">
        <v>14</v>
      </c>
      <c r="G173">
        <v>58</v>
      </c>
      <c r="I173">
        <v>0</v>
      </c>
      <c r="J173">
        <v>0.26630449299999998</v>
      </c>
      <c r="K173">
        <v>1.0971069E-2</v>
      </c>
      <c r="L173">
        <v>9.5742226E-2</v>
      </c>
      <c r="M173">
        <v>0.13464140899999999</v>
      </c>
      <c r="N173">
        <v>1.502494097</v>
      </c>
      <c r="O173">
        <v>2.0121495720000002</v>
      </c>
    </row>
    <row r="174" spans="1:15" x14ac:dyDescent="0.4">
      <c r="A174">
        <v>6</v>
      </c>
      <c r="B174">
        <v>9</v>
      </c>
      <c r="C174">
        <v>8</v>
      </c>
      <c r="D174">
        <v>10</v>
      </c>
      <c r="E174">
        <v>10</v>
      </c>
      <c r="F174">
        <v>12</v>
      </c>
      <c r="G174">
        <v>55</v>
      </c>
      <c r="I174">
        <v>0</v>
      </c>
      <c r="J174">
        <v>0.29325389899999998</v>
      </c>
      <c r="K174">
        <v>0.17752551999999999</v>
      </c>
      <c r="L174">
        <v>7.9765319999999997E-3</v>
      </c>
      <c r="M174">
        <v>9.7738028000000005E-2</v>
      </c>
      <c r="N174">
        <v>0.121675014</v>
      </c>
      <c r="O174">
        <v>0.70212316500000005</v>
      </c>
    </row>
    <row r="175" spans="1:15" x14ac:dyDescent="0.4">
      <c r="A175">
        <v>6</v>
      </c>
      <c r="B175">
        <v>10</v>
      </c>
      <c r="C175">
        <v>8</v>
      </c>
      <c r="D175">
        <v>12</v>
      </c>
      <c r="E175">
        <v>11</v>
      </c>
      <c r="F175">
        <v>14</v>
      </c>
      <c r="G175">
        <v>61</v>
      </c>
      <c r="I175">
        <v>9.9611300000000008E-4</v>
      </c>
      <c r="J175">
        <v>2.0415880679999998</v>
      </c>
      <c r="K175">
        <v>1.2476363180000001</v>
      </c>
      <c r="L175">
        <v>0.274091005</v>
      </c>
      <c r="M175">
        <v>1.6436426639999999</v>
      </c>
      <c r="N175">
        <v>1.9016046520000001</v>
      </c>
      <c r="O175">
        <v>7.112449646</v>
      </c>
    </row>
    <row r="176" spans="1:15" x14ac:dyDescent="0.4">
      <c r="A176">
        <v>5</v>
      </c>
      <c r="B176">
        <v>9</v>
      </c>
      <c r="C176">
        <v>7</v>
      </c>
      <c r="D176">
        <v>10</v>
      </c>
      <c r="E176">
        <v>10</v>
      </c>
      <c r="F176">
        <v>12</v>
      </c>
      <c r="G176">
        <v>53</v>
      </c>
      <c r="I176">
        <v>0</v>
      </c>
      <c r="J176">
        <v>0.141622782</v>
      </c>
      <c r="K176">
        <v>0.310171366</v>
      </c>
      <c r="L176">
        <v>5.9872388999999998E-2</v>
      </c>
      <c r="M176">
        <v>6.3829659999999996E-2</v>
      </c>
      <c r="N176">
        <v>4.3884276999999999E-2</v>
      </c>
      <c r="O176">
        <v>0.62333249999999996</v>
      </c>
    </row>
    <row r="177" spans="1:15" x14ac:dyDescent="0.4">
      <c r="A177">
        <v>6</v>
      </c>
      <c r="B177">
        <v>9</v>
      </c>
      <c r="C177">
        <v>8</v>
      </c>
      <c r="D177">
        <v>11</v>
      </c>
      <c r="E177">
        <v>11</v>
      </c>
      <c r="F177">
        <v>15</v>
      </c>
      <c r="G177">
        <v>60</v>
      </c>
      <c r="I177">
        <v>9.9420499999999996E-4</v>
      </c>
      <c r="J177">
        <v>6.3827515000000001E-2</v>
      </c>
      <c r="K177">
        <v>1.1628911500000001</v>
      </c>
      <c r="L177">
        <v>0.29424762700000001</v>
      </c>
      <c r="M177">
        <v>0.52555870999999998</v>
      </c>
      <c r="N177">
        <v>4.4241194730000002</v>
      </c>
      <c r="O177">
        <v>6.4756274219999996</v>
      </c>
    </row>
    <row r="178" spans="1:15" x14ac:dyDescent="0.4">
      <c r="A178">
        <v>7</v>
      </c>
      <c r="B178">
        <v>8</v>
      </c>
      <c r="C178">
        <v>7</v>
      </c>
      <c r="D178">
        <v>11</v>
      </c>
      <c r="E178">
        <v>11</v>
      </c>
      <c r="F178">
        <v>15</v>
      </c>
      <c r="G178">
        <v>59</v>
      </c>
      <c r="I178">
        <v>0</v>
      </c>
      <c r="J178">
        <v>3.3905506000000002E-2</v>
      </c>
      <c r="K178">
        <v>0.14764666600000001</v>
      </c>
      <c r="L178">
        <v>0.246300936</v>
      </c>
      <c r="M178">
        <v>1.729011297</v>
      </c>
      <c r="N178">
        <v>6.1479046339999996</v>
      </c>
      <c r="O178">
        <v>8.3057694439999992</v>
      </c>
    </row>
    <row r="179" spans="1:15" x14ac:dyDescent="0.4">
      <c r="A179">
        <v>6</v>
      </c>
      <c r="B179">
        <v>10</v>
      </c>
      <c r="C179">
        <v>9</v>
      </c>
      <c r="D179">
        <v>11</v>
      </c>
      <c r="E179">
        <v>11</v>
      </c>
      <c r="F179">
        <v>14</v>
      </c>
      <c r="G179">
        <v>60</v>
      </c>
      <c r="I179">
        <v>1.034737E-3</v>
      </c>
      <c r="J179">
        <v>0.92001581200000004</v>
      </c>
      <c r="K179">
        <v>4.9735167029999996</v>
      </c>
      <c r="L179">
        <v>4.2883873000000003E-2</v>
      </c>
      <c r="M179">
        <v>0.42790460600000002</v>
      </c>
      <c r="N179">
        <v>0.240358353</v>
      </c>
      <c r="O179">
        <v>6.607663155</v>
      </c>
    </row>
    <row r="180" spans="1:15" x14ac:dyDescent="0.4">
      <c r="A180">
        <v>6</v>
      </c>
      <c r="B180">
        <v>9</v>
      </c>
      <c r="C180">
        <v>8</v>
      </c>
      <c r="D180">
        <v>10</v>
      </c>
      <c r="E180">
        <v>10</v>
      </c>
      <c r="F180">
        <v>13</v>
      </c>
      <c r="G180">
        <v>56</v>
      </c>
      <c r="I180">
        <v>9.9754300000000004E-4</v>
      </c>
      <c r="J180">
        <v>5.5851697999999998E-2</v>
      </c>
      <c r="K180">
        <v>1.9115982060000001</v>
      </c>
      <c r="L180">
        <v>5.0330877000000003E-2</v>
      </c>
      <c r="M180">
        <v>0.23742413500000001</v>
      </c>
      <c r="N180">
        <v>0.36476588199999999</v>
      </c>
      <c r="O180">
        <v>2.6249129770000001</v>
      </c>
    </row>
    <row r="181" spans="1:15" x14ac:dyDescent="0.4">
      <c r="A181">
        <v>6</v>
      </c>
      <c r="B181">
        <v>10</v>
      </c>
      <c r="C181">
        <v>7</v>
      </c>
      <c r="D181">
        <v>9</v>
      </c>
      <c r="E181">
        <v>11</v>
      </c>
      <c r="F181">
        <v>13</v>
      </c>
      <c r="G181">
        <v>56</v>
      </c>
      <c r="I181">
        <v>0</v>
      </c>
      <c r="J181">
        <v>0.659960985</v>
      </c>
      <c r="K181">
        <v>2.9113053999999999E-2</v>
      </c>
      <c r="L181">
        <v>1.0987520000000001E-2</v>
      </c>
      <c r="M181">
        <v>0.79699253999999997</v>
      </c>
      <c r="N181">
        <v>0.10571169900000001</v>
      </c>
      <c r="O181">
        <v>1.6061277389999999</v>
      </c>
    </row>
    <row r="182" spans="1:15" x14ac:dyDescent="0.4">
      <c r="A182">
        <v>7</v>
      </c>
      <c r="B182">
        <v>9</v>
      </c>
      <c r="C182">
        <v>6</v>
      </c>
      <c r="D182">
        <v>10</v>
      </c>
      <c r="E182">
        <v>11</v>
      </c>
      <c r="F182">
        <v>13</v>
      </c>
      <c r="G182">
        <v>56</v>
      </c>
      <c r="I182">
        <v>0</v>
      </c>
      <c r="J182">
        <v>0.99642920499999998</v>
      </c>
      <c r="K182">
        <v>1.2930870000000001E-2</v>
      </c>
      <c r="L182">
        <v>6.0155390000000003E-3</v>
      </c>
      <c r="M182">
        <v>1.7534046169999999</v>
      </c>
      <c r="N182">
        <v>0.396981478</v>
      </c>
      <c r="O182">
        <v>3.1776547430000002</v>
      </c>
    </row>
    <row r="183" spans="1:15" x14ac:dyDescent="0.4">
      <c r="A183">
        <v>7</v>
      </c>
      <c r="B183">
        <v>10</v>
      </c>
      <c r="C183">
        <v>7</v>
      </c>
      <c r="D183">
        <v>11</v>
      </c>
      <c r="E183">
        <v>10</v>
      </c>
      <c r="F183">
        <v>14</v>
      </c>
      <c r="G183">
        <v>59</v>
      </c>
      <c r="I183">
        <v>0</v>
      </c>
      <c r="J183">
        <v>1.051791191</v>
      </c>
      <c r="K183">
        <v>0.146644354</v>
      </c>
      <c r="L183">
        <v>0.35006141699999999</v>
      </c>
      <c r="M183">
        <v>0.25835347199999997</v>
      </c>
      <c r="N183">
        <v>0.17249655699999999</v>
      </c>
      <c r="O183">
        <v>1.982303143</v>
      </c>
    </row>
    <row r="184" spans="1:15" x14ac:dyDescent="0.4">
      <c r="A184">
        <v>6</v>
      </c>
      <c r="B184">
        <v>8</v>
      </c>
      <c r="C184">
        <v>8</v>
      </c>
      <c r="D184">
        <v>11</v>
      </c>
      <c r="E184">
        <v>11</v>
      </c>
      <c r="F184">
        <v>14</v>
      </c>
      <c r="G184">
        <v>58</v>
      </c>
      <c r="I184">
        <v>0</v>
      </c>
      <c r="J184">
        <v>0.10074687</v>
      </c>
      <c r="K184">
        <v>0.88518190399999996</v>
      </c>
      <c r="L184">
        <v>0.22735095</v>
      </c>
      <c r="M184">
        <v>2.676688194</v>
      </c>
      <c r="N184">
        <v>0.81086659400000005</v>
      </c>
      <c r="O184">
        <v>4.7008345130000002</v>
      </c>
    </row>
    <row r="185" spans="1:15" x14ac:dyDescent="0.4">
      <c r="A185">
        <v>6</v>
      </c>
      <c r="B185">
        <v>9</v>
      </c>
      <c r="C185">
        <v>8</v>
      </c>
      <c r="D185">
        <v>10</v>
      </c>
      <c r="E185">
        <v>11</v>
      </c>
      <c r="F185">
        <v>13</v>
      </c>
      <c r="G185">
        <v>57</v>
      </c>
      <c r="I185">
        <v>0</v>
      </c>
      <c r="J185">
        <v>0.10346865700000001</v>
      </c>
      <c r="K185">
        <v>0.95795011500000005</v>
      </c>
      <c r="L185">
        <v>0.24338865300000001</v>
      </c>
      <c r="M185">
        <v>0.95743703800000002</v>
      </c>
      <c r="N185">
        <v>0.11968255</v>
      </c>
      <c r="O185">
        <v>2.3848814960000002</v>
      </c>
    </row>
    <row r="186" spans="1:15" x14ac:dyDescent="0.4">
      <c r="A186">
        <v>6</v>
      </c>
      <c r="B186">
        <v>9</v>
      </c>
      <c r="C186">
        <v>8</v>
      </c>
      <c r="D186">
        <v>11</v>
      </c>
      <c r="E186">
        <v>11</v>
      </c>
      <c r="F186">
        <v>15</v>
      </c>
      <c r="G186">
        <v>60</v>
      </c>
      <c r="I186">
        <v>0</v>
      </c>
      <c r="J186">
        <v>0.45777535400000002</v>
      </c>
      <c r="K186">
        <v>0.48773002599999998</v>
      </c>
      <c r="L186">
        <v>5.7809591E-2</v>
      </c>
      <c r="M186">
        <v>3.023536682</v>
      </c>
      <c r="N186">
        <v>3.867416859</v>
      </c>
      <c r="O186">
        <v>7.895268679</v>
      </c>
    </row>
    <row r="187" spans="1:15" x14ac:dyDescent="0.4">
      <c r="A187">
        <v>6</v>
      </c>
      <c r="B187">
        <v>9</v>
      </c>
      <c r="C187">
        <v>8</v>
      </c>
      <c r="D187">
        <v>11</v>
      </c>
      <c r="E187">
        <v>10</v>
      </c>
      <c r="F187">
        <v>13</v>
      </c>
      <c r="G187">
        <v>57</v>
      </c>
      <c r="I187">
        <v>0</v>
      </c>
      <c r="J187">
        <v>5.5429935E-2</v>
      </c>
      <c r="K187">
        <v>1.2287328239999999</v>
      </c>
      <c r="L187">
        <v>0.20448160200000001</v>
      </c>
      <c r="M187">
        <v>0.346578836</v>
      </c>
      <c r="N187">
        <v>0.40445184699999998</v>
      </c>
      <c r="O187">
        <v>2.2416694160000001</v>
      </c>
    </row>
    <row r="188" spans="1:15" x14ac:dyDescent="0.4">
      <c r="A188">
        <v>8</v>
      </c>
      <c r="B188">
        <v>7</v>
      </c>
      <c r="C188">
        <v>9</v>
      </c>
      <c r="D188">
        <v>10</v>
      </c>
      <c r="E188">
        <v>11</v>
      </c>
      <c r="F188">
        <v>14</v>
      </c>
      <c r="G188">
        <v>59</v>
      </c>
      <c r="I188">
        <v>0</v>
      </c>
      <c r="J188">
        <v>0</v>
      </c>
      <c r="K188">
        <v>4.7622926239999996</v>
      </c>
      <c r="L188">
        <v>1.8985748E-2</v>
      </c>
      <c r="M188">
        <v>1.3420889380000001</v>
      </c>
      <c r="N188">
        <v>0.42787528000000002</v>
      </c>
      <c r="O188">
        <v>6.5561921600000002</v>
      </c>
    </row>
    <row r="189" spans="1:15" x14ac:dyDescent="0.4">
      <c r="A189">
        <v>6</v>
      </c>
      <c r="B189">
        <v>10</v>
      </c>
      <c r="C189">
        <v>8</v>
      </c>
      <c r="D189">
        <v>11</v>
      </c>
      <c r="E189">
        <v>10</v>
      </c>
      <c r="F189">
        <v>13</v>
      </c>
      <c r="G189">
        <v>58</v>
      </c>
      <c r="I189">
        <v>0</v>
      </c>
      <c r="J189">
        <v>5.7097711560000004</v>
      </c>
      <c r="K189">
        <v>0.68512916599999996</v>
      </c>
      <c r="L189">
        <v>4.3879508999999997E-2</v>
      </c>
      <c r="M189">
        <v>0.359039783</v>
      </c>
      <c r="N189">
        <v>0.214428902</v>
      </c>
      <c r="O189">
        <v>7.0142476560000002</v>
      </c>
    </row>
    <row r="190" spans="1:15" x14ac:dyDescent="0.4">
      <c r="A190">
        <v>7</v>
      </c>
      <c r="B190">
        <v>10</v>
      </c>
      <c r="C190">
        <v>8</v>
      </c>
      <c r="D190">
        <v>11</v>
      </c>
      <c r="E190">
        <v>10</v>
      </c>
      <c r="F190">
        <v>13</v>
      </c>
      <c r="G190">
        <v>59</v>
      </c>
      <c r="I190">
        <v>1.0335450000000001E-3</v>
      </c>
      <c r="J190">
        <v>1.259488583</v>
      </c>
      <c r="K190">
        <v>0.25531673399999999</v>
      </c>
      <c r="L190">
        <v>0.131692648</v>
      </c>
      <c r="M190">
        <v>0.23241758300000001</v>
      </c>
      <c r="N190">
        <v>0.81478428800000002</v>
      </c>
      <c r="O190">
        <v>2.6951439380000002</v>
      </c>
    </row>
    <row r="191" spans="1:15" x14ac:dyDescent="0.4">
      <c r="A191">
        <v>6</v>
      </c>
      <c r="B191">
        <v>8</v>
      </c>
      <c r="C191">
        <v>7</v>
      </c>
      <c r="D191">
        <v>10</v>
      </c>
      <c r="E191">
        <v>11</v>
      </c>
      <c r="F191">
        <v>15</v>
      </c>
      <c r="G191">
        <v>57</v>
      </c>
      <c r="I191">
        <v>0</v>
      </c>
      <c r="J191">
        <v>0.59142041199999995</v>
      </c>
      <c r="K191">
        <v>7.2851658E-2</v>
      </c>
      <c r="L191">
        <v>7.1816683000000006E-2</v>
      </c>
      <c r="M191">
        <v>1.8410761360000001</v>
      </c>
      <c r="N191">
        <v>3.2255663870000002</v>
      </c>
      <c r="O191">
        <v>5.8076844220000003</v>
      </c>
    </row>
    <row r="192" spans="1:15" x14ac:dyDescent="0.4">
      <c r="A192">
        <v>7</v>
      </c>
      <c r="B192">
        <v>9</v>
      </c>
      <c r="C192">
        <v>8</v>
      </c>
      <c r="D192">
        <v>11</v>
      </c>
      <c r="E192">
        <v>11</v>
      </c>
      <c r="F192">
        <v>14</v>
      </c>
      <c r="G192">
        <v>59</v>
      </c>
      <c r="I192">
        <v>0</v>
      </c>
      <c r="J192">
        <v>0.43667936299999999</v>
      </c>
      <c r="K192">
        <v>0.61703491200000005</v>
      </c>
      <c r="L192">
        <v>0.233374834</v>
      </c>
      <c r="M192">
        <v>1.654643774</v>
      </c>
      <c r="N192">
        <v>1.2936336989999999</v>
      </c>
      <c r="O192">
        <v>4.2393162249999996</v>
      </c>
    </row>
    <row r="193" spans="1:15" x14ac:dyDescent="0.4">
      <c r="A193">
        <v>6</v>
      </c>
      <c r="B193">
        <v>10</v>
      </c>
      <c r="C193">
        <v>8</v>
      </c>
      <c r="D193">
        <v>10</v>
      </c>
      <c r="E193">
        <v>11</v>
      </c>
      <c r="F193">
        <v>14</v>
      </c>
      <c r="G193">
        <v>59</v>
      </c>
      <c r="I193">
        <v>0</v>
      </c>
      <c r="J193">
        <v>1.977257252</v>
      </c>
      <c r="K193">
        <v>0.31611370999999999</v>
      </c>
      <c r="L193">
        <v>3.3909082E-2</v>
      </c>
      <c r="M193">
        <v>0.38596892399999999</v>
      </c>
      <c r="N193">
        <v>0.54853344000000004</v>
      </c>
      <c r="O193">
        <v>3.2717554569999998</v>
      </c>
    </row>
    <row r="194" spans="1:15" x14ac:dyDescent="0.4">
      <c r="A194">
        <v>7</v>
      </c>
      <c r="B194">
        <v>10</v>
      </c>
      <c r="C194">
        <v>7</v>
      </c>
      <c r="D194">
        <v>11</v>
      </c>
      <c r="E194">
        <v>11</v>
      </c>
      <c r="F194">
        <v>15</v>
      </c>
      <c r="G194">
        <v>61</v>
      </c>
      <c r="I194">
        <v>0</v>
      </c>
      <c r="J194">
        <v>10.62395096</v>
      </c>
      <c r="K194">
        <v>0.50166106200000005</v>
      </c>
      <c r="L194">
        <v>0.96147799499999997</v>
      </c>
      <c r="M194">
        <v>0.25730800599999998</v>
      </c>
      <c r="N194">
        <v>2.5223290920000001</v>
      </c>
      <c r="O194">
        <v>14.872834210000001</v>
      </c>
    </row>
    <row r="195" spans="1:15" x14ac:dyDescent="0.4">
      <c r="A195">
        <v>6</v>
      </c>
      <c r="B195">
        <v>10</v>
      </c>
      <c r="C195">
        <v>8</v>
      </c>
      <c r="D195">
        <v>11</v>
      </c>
      <c r="E195">
        <v>10</v>
      </c>
      <c r="F195">
        <v>13</v>
      </c>
      <c r="G195">
        <v>58</v>
      </c>
      <c r="I195">
        <v>0</v>
      </c>
      <c r="J195">
        <v>0.55252385100000001</v>
      </c>
      <c r="K195">
        <v>0.65923547699999996</v>
      </c>
      <c r="L195">
        <v>4.2926550000000001E-2</v>
      </c>
      <c r="M195">
        <v>0.57045888899999997</v>
      </c>
      <c r="N195">
        <v>0.61336088200000005</v>
      </c>
      <c r="O195">
        <v>2.4395034309999999</v>
      </c>
    </row>
    <row r="196" spans="1:15" x14ac:dyDescent="0.4">
      <c r="A196">
        <v>6</v>
      </c>
      <c r="B196">
        <v>10</v>
      </c>
      <c r="C196">
        <v>7</v>
      </c>
      <c r="D196">
        <v>12</v>
      </c>
      <c r="E196">
        <v>10</v>
      </c>
      <c r="F196">
        <v>13</v>
      </c>
      <c r="G196">
        <v>58</v>
      </c>
      <c r="I196">
        <v>0</v>
      </c>
      <c r="J196">
        <v>0.34009289700000001</v>
      </c>
      <c r="K196">
        <v>6.5824270000000004E-2</v>
      </c>
      <c r="L196">
        <v>0.640324593</v>
      </c>
      <c r="M196">
        <v>0.40391874300000002</v>
      </c>
      <c r="N196">
        <v>0.277292967</v>
      </c>
      <c r="O196">
        <v>1.730407</v>
      </c>
    </row>
    <row r="197" spans="1:15" x14ac:dyDescent="0.4">
      <c r="A197">
        <v>6</v>
      </c>
      <c r="B197">
        <v>10</v>
      </c>
      <c r="C197">
        <v>8</v>
      </c>
      <c r="D197">
        <v>11</v>
      </c>
      <c r="E197">
        <v>11</v>
      </c>
      <c r="F197">
        <v>12</v>
      </c>
      <c r="G197">
        <v>58</v>
      </c>
      <c r="I197">
        <v>0</v>
      </c>
      <c r="J197">
        <v>0.74501061400000002</v>
      </c>
      <c r="K197">
        <v>0.192517042</v>
      </c>
      <c r="L197">
        <v>0.96039629000000004</v>
      </c>
      <c r="M197">
        <v>1.9348261360000001</v>
      </c>
      <c r="N197">
        <v>7.0810317999999997E-2</v>
      </c>
      <c r="O197">
        <v>3.9045579429999999</v>
      </c>
    </row>
    <row r="198" spans="1:15" x14ac:dyDescent="0.4">
      <c r="A198">
        <v>5</v>
      </c>
      <c r="B198">
        <v>9</v>
      </c>
      <c r="C198">
        <v>6</v>
      </c>
      <c r="D198">
        <v>11</v>
      </c>
      <c r="E198">
        <v>11</v>
      </c>
      <c r="F198">
        <v>14</v>
      </c>
      <c r="G198">
        <v>56</v>
      </c>
      <c r="I198">
        <v>0</v>
      </c>
      <c r="J198">
        <v>1.7004537580000001</v>
      </c>
      <c r="K198">
        <v>1.0971785E-2</v>
      </c>
      <c r="L198">
        <v>0.15259170499999999</v>
      </c>
      <c r="M198">
        <v>0.59640645999999997</v>
      </c>
      <c r="N198">
        <v>0.45278716099999999</v>
      </c>
      <c r="O198">
        <v>2.9181959630000001</v>
      </c>
    </row>
    <row r="199" spans="1:15" x14ac:dyDescent="0.4">
      <c r="A199">
        <v>6</v>
      </c>
      <c r="B199">
        <v>10</v>
      </c>
      <c r="C199">
        <v>7</v>
      </c>
      <c r="D199">
        <v>11</v>
      </c>
      <c r="E199">
        <v>11</v>
      </c>
      <c r="F199">
        <v>12</v>
      </c>
      <c r="G199">
        <v>57</v>
      </c>
      <c r="I199">
        <v>0</v>
      </c>
      <c r="J199">
        <v>3.5430586339999999</v>
      </c>
      <c r="K199">
        <v>1.130484343</v>
      </c>
      <c r="L199">
        <v>0.193994045</v>
      </c>
      <c r="M199">
        <v>0.59444975899999997</v>
      </c>
      <c r="N199">
        <v>7.883954E-2</v>
      </c>
      <c r="O199">
        <v>5.5497465129999997</v>
      </c>
    </row>
    <row r="200" spans="1:15" x14ac:dyDescent="0.4">
      <c r="A200">
        <v>7</v>
      </c>
      <c r="B200">
        <v>9</v>
      </c>
      <c r="C200">
        <v>8</v>
      </c>
      <c r="D200">
        <v>11</v>
      </c>
      <c r="E200">
        <v>10</v>
      </c>
      <c r="F200">
        <v>13</v>
      </c>
      <c r="G200">
        <v>58</v>
      </c>
      <c r="I200">
        <v>0</v>
      </c>
      <c r="J200">
        <v>0.33809471099999999</v>
      </c>
      <c r="K200">
        <v>2.302882195</v>
      </c>
      <c r="L200">
        <v>1.0972737999999999E-2</v>
      </c>
      <c r="M200">
        <v>0.120749235</v>
      </c>
      <c r="N200">
        <v>1.183839321</v>
      </c>
      <c r="O200">
        <v>3.959494114</v>
      </c>
    </row>
    <row r="201" spans="1:15" x14ac:dyDescent="0.4">
      <c r="A201">
        <v>6</v>
      </c>
      <c r="B201">
        <v>9</v>
      </c>
      <c r="C201">
        <v>8</v>
      </c>
      <c r="D201">
        <v>11</v>
      </c>
      <c r="E201">
        <v>11</v>
      </c>
      <c r="F201">
        <v>13</v>
      </c>
      <c r="G201">
        <v>58</v>
      </c>
      <c r="I201">
        <v>0</v>
      </c>
      <c r="J201">
        <v>0.21841692900000001</v>
      </c>
      <c r="K201">
        <v>4.0010223390000004</v>
      </c>
      <c r="L201">
        <v>0.20744490600000001</v>
      </c>
      <c r="M201">
        <v>0.394915819</v>
      </c>
      <c r="N201">
        <v>0.147605181</v>
      </c>
      <c r="O201">
        <v>4.9713990690000003</v>
      </c>
    </row>
    <row r="202" spans="1:15" x14ac:dyDescent="0.4">
      <c r="A202">
        <v>7</v>
      </c>
      <c r="B202">
        <v>8</v>
      </c>
      <c r="C202">
        <v>9</v>
      </c>
      <c r="D202">
        <v>11</v>
      </c>
      <c r="E202">
        <v>11</v>
      </c>
      <c r="F202">
        <v>12</v>
      </c>
      <c r="G202">
        <v>57</v>
      </c>
      <c r="I202">
        <v>0</v>
      </c>
      <c r="J202">
        <v>2.4931431E-2</v>
      </c>
      <c r="K202">
        <v>2.8453907969999999</v>
      </c>
      <c r="L202">
        <v>1.0003275869999999</v>
      </c>
      <c r="M202">
        <v>0.80987191199999997</v>
      </c>
      <c r="N202">
        <v>9.2711449000000001E-2</v>
      </c>
      <c r="O202">
        <v>4.774231672</v>
      </c>
    </row>
    <row r="203" spans="1:15" x14ac:dyDescent="0.4">
      <c r="A203">
        <v>6</v>
      </c>
      <c r="B203">
        <v>9</v>
      </c>
      <c r="C203">
        <v>8</v>
      </c>
      <c r="D203">
        <v>11</v>
      </c>
      <c r="E203">
        <v>11</v>
      </c>
      <c r="F203">
        <v>12</v>
      </c>
      <c r="G203">
        <v>57</v>
      </c>
      <c r="I203">
        <v>0</v>
      </c>
      <c r="J203">
        <v>6.0358603000000004</v>
      </c>
      <c r="K203">
        <v>2.3764204979999999</v>
      </c>
      <c r="L203">
        <v>8.7796687999999998E-2</v>
      </c>
      <c r="M203">
        <v>0.77793455099999997</v>
      </c>
      <c r="N203">
        <v>8.4725142000000003E-2</v>
      </c>
      <c r="O203">
        <v>9.3657286170000003</v>
      </c>
    </row>
    <row r="204" spans="1:15" x14ac:dyDescent="0.4">
      <c r="A204">
        <v>5</v>
      </c>
      <c r="B204">
        <v>9</v>
      </c>
      <c r="C204">
        <v>7</v>
      </c>
      <c r="D204">
        <v>10</v>
      </c>
      <c r="E204">
        <v>11</v>
      </c>
      <c r="F204">
        <v>14</v>
      </c>
      <c r="G204">
        <v>56</v>
      </c>
      <c r="I204">
        <v>0</v>
      </c>
      <c r="J204">
        <v>0.74804115299999996</v>
      </c>
      <c r="K204">
        <v>4.3885230999999997E-2</v>
      </c>
      <c r="L204">
        <v>2.6926041000000001E-2</v>
      </c>
      <c r="M204">
        <v>1.966564894</v>
      </c>
      <c r="N204">
        <v>1.3773531910000001</v>
      </c>
      <c r="O204">
        <v>4.1647222040000003</v>
      </c>
    </row>
    <row r="205" spans="1:15" x14ac:dyDescent="0.4">
      <c r="A205">
        <v>7</v>
      </c>
      <c r="B205">
        <v>10</v>
      </c>
      <c r="C205">
        <v>8</v>
      </c>
      <c r="D205">
        <v>10</v>
      </c>
      <c r="E205">
        <v>11</v>
      </c>
      <c r="F205">
        <v>14</v>
      </c>
      <c r="G205">
        <v>60</v>
      </c>
      <c r="I205">
        <v>1.0404590000000001E-3</v>
      </c>
      <c r="J205">
        <v>6.8943490980000002</v>
      </c>
      <c r="K205">
        <v>1.078646183</v>
      </c>
      <c r="L205">
        <v>5.0864458000000001E-2</v>
      </c>
      <c r="M205">
        <v>0.996334791</v>
      </c>
      <c r="N205">
        <v>0.76300025000000005</v>
      </c>
      <c r="O205">
        <v>9.7852320670000008</v>
      </c>
    </row>
    <row r="206" spans="1:15" x14ac:dyDescent="0.4">
      <c r="A206">
        <v>6</v>
      </c>
      <c r="B206">
        <v>10</v>
      </c>
      <c r="C206">
        <v>8</v>
      </c>
      <c r="D206">
        <v>12</v>
      </c>
      <c r="E206">
        <v>11</v>
      </c>
      <c r="F206">
        <v>13</v>
      </c>
      <c r="G206">
        <v>59</v>
      </c>
      <c r="I206">
        <v>0</v>
      </c>
      <c r="J206">
        <v>0.77128267299999997</v>
      </c>
      <c r="K206">
        <v>1.9988117219999999</v>
      </c>
      <c r="L206">
        <v>0.33661150899999998</v>
      </c>
      <c r="M206">
        <v>0.93051743499999995</v>
      </c>
      <c r="N206">
        <v>0.62832188600000005</v>
      </c>
      <c r="O206">
        <v>4.6675391199999998</v>
      </c>
    </row>
    <row r="207" spans="1:15" x14ac:dyDescent="0.4">
      <c r="A207">
        <v>8</v>
      </c>
      <c r="B207">
        <v>9</v>
      </c>
      <c r="C207">
        <v>7</v>
      </c>
      <c r="D207">
        <v>11</v>
      </c>
      <c r="E207">
        <v>10</v>
      </c>
      <c r="F207">
        <v>14</v>
      </c>
      <c r="G207">
        <v>59</v>
      </c>
      <c r="I207">
        <v>0</v>
      </c>
      <c r="J207">
        <v>0.74504256199999996</v>
      </c>
      <c r="K207">
        <v>0.25131916999999998</v>
      </c>
      <c r="L207">
        <v>0.38054490099999999</v>
      </c>
      <c r="M207">
        <v>0.25232577299999998</v>
      </c>
      <c r="N207">
        <v>2.959921837</v>
      </c>
      <c r="O207">
        <v>4.5901501180000004</v>
      </c>
    </row>
    <row r="208" spans="1:15" x14ac:dyDescent="0.4">
      <c r="A208">
        <v>7</v>
      </c>
      <c r="B208">
        <v>9</v>
      </c>
      <c r="C208">
        <v>7</v>
      </c>
      <c r="D208">
        <v>11</v>
      </c>
      <c r="E208">
        <v>10</v>
      </c>
      <c r="F208">
        <v>12</v>
      </c>
      <c r="G208">
        <v>56</v>
      </c>
      <c r="I208">
        <v>0</v>
      </c>
      <c r="J208">
        <v>0.70586442900000002</v>
      </c>
      <c r="K208">
        <v>3.7900448000000003E-2</v>
      </c>
      <c r="L208">
        <v>0.40343141599999999</v>
      </c>
      <c r="M208">
        <v>0.31818676000000001</v>
      </c>
      <c r="N208">
        <v>6.7780971999999995E-2</v>
      </c>
      <c r="O208">
        <v>1.537641525</v>
      </c>
    </row>
    <row r="209" spans="1:15" x14ac:dyDescent="0.4">
      <c r="A209">
        <v>6</v>
      </c>
      <c r="B209">
        <v>10</v>
      </c>
      <c r="C209">
        <v>8</v>
      </c>
      <c r="D209">
        <v>11</v>
      </c>
      <c r="E209">
        <v>11</v>
      </c>
      <c r="F209">
        <v>14</v>
      </c>
      <c r="G209">
        <v>60</v>
      </c>
      <c r="I209">
        <v>0</v>
      </c>
      <c r="J209">
        <v>1.8366267679999999</v>
      </c>
      <c r="K209">
        <v>0.83578324299999995</v>
      </c>
      <c r="L209">
        <v>0.51613211599999997</v>
      </c>
      <c r="M209">
        <v>1.1489284040000001</v>
      </c>
      <c r="N209">
        <v>0.460771561</v>
      </c>
      <c r="O209">
        <v>4.8002359869999998</v>
      </c>
    </row>
    <row r="210" spans="1:15" x14ac:dyDescent="0.4">
      <c r="A210">
        <v>7</v>
      </c>
      <c r="B210">
        <v>10</v>
      </c>
      <c r="C210">
        <v>7</v>
      </c>
      <c r="D210">
        <v>11</v>
      </c>
      <c r="E210">
        <v>12</v>
      </c>
      <c r="F210">
        <v>15</v>
      </c>
      <c r="G210">
        <v>62</v>
      </c>
      <c r="I210">
        <v>0</v>
      </c>
      <c r="J210">
        <v>2.9770483969999999</v>
      </c>
      <c r="K210">
        <v>0.20345521</v>
      </c>
      <c r="L210">
        <v>0.118682146</v>
      </c>
      <c r="M210">
        <v>2.9281685350000002</v>
      </c>
      <c r="N210">
        <v>4.4645802970000004</v>
      </c>
      <c r="O210">
        <v>10.696925159999999</v>
      </c>
    </row>
    <row r="211" spans="1:15" x14ac:dyDescent="0.4">
      <c r="A211">
        <v>6</v>
      </c>
      <c r="B211">
        <v>8</v>
      </c>
      <c r="C211">
        <v>8</v>
      </c>
      <c r="D211">
        <v>11</v>
      </c>
      <c r="E211">
        <v>11</v>
      </c>
      <c r="F211">
        <v>13</v>
      </c>
      <c r="G211">
        <v>57</v>
      </c>
      <c r="I211">
        <v>0</v>
      </c>
      <c r="J211">
        <v>0.90708899499999995</v>
      </c>
      <c r="K211">
        <v>0.94449710799999997</v>
      </c>
      <c r="L211">
        <v>0.18453741100000001</v>
      </c>
      <c r="M211">
        <v>0.32517242400000002</v>
      </c>
      <c r="N211">
        <v>0.39490222899999999</v>
      </c>
      <c r="O211">
        <v>2.7601578240000002</v>
      </c>
    </row>
    <row r="212" spans="1:15" x14ac:dyDescent="0.4">
      <c r="A212">
        <v>6</v>
      </c>
      <c r="B212">
        <v>9</v>
      </c>
      <c r="C212">
        <v>8</v>
      </c>
      <c r="D212">
        <v>11</v>
      </c>
      <c r="E212">
        <v>11</v>
      </c>
      <c r="F212">
        <v>15</v>
      </c>
      <c r="G212">
        <v>60</v>
      </c>
      <c r="I212">
        <v>0</v>
      </c>
      <c r="J212">
        <v>0.25877451899999998</v>
      </c>
      <c r="K212">
        <v>0.98736071599999997</v>
      </c>
      <c r="L212">
        <v>0.76894235600000005</v>
      </c>
      <c r="M212">
        <v>0.41389274599999998</v>
      </c>
      <c r="N212">
        <v>2.9172060489999998</v>
      </c>
      <c r="O212">
        <v>5.3481745719999996</v>
      </c>
    </row>
    <row r="213" spans="1:15" x14ac:dyDescent="0.4">
      <c r="A213">
        <v>6</v>
      </c>
      <c r="B213">
        <v>11</v>
      </c>
      <c r="C213">
        <v>8</v>
      </c>
      <c r="D213">
        <v>11</v>
      </c>
      <c r="E213">
        <v>11</v>
      </c>
      <c r="F213">
        <v>13</v>
      </c>
      <c r="G213">
        <v>60</v>
      </c>
      <c r="I213">
        <v>1.000166E-3</v>
      </c>
      <c r="J213">
        <v>11.72194004</v>
      </c>
      <c r="K213">
        <v>0.469743729</v>
      </c>
      <c r="L213">
        <v>0.25885271999999998</v>
      </c>
      <c r="M213">
        <v>0.77492594699999995</v>
      </c>
      <c r="N213">
        <v>0.48882699000000002</v>
      </c>
      <c r="O213">
        <v>13.7191329</v>
      </c>
    </row>
    <row r="214" spans="1:15" x14ac:dyDescent="0.4">
      <c r="A214">
        <v>6</v>
      </c>
      <c r="B214">
        <v>9</v>
      </c>
      <c r="C214">
        <v>8</v>
      </c>
      <c r="D214">
        <v>12</v>
      </c>
      <c r="E214">
        <v>10</v>
      </c>
      <c r="F214">
        <v>15</v>
      </c>
      <c r="G214">
        <v>60</v>
      </c>
      <c r="I214">
        <v>0</v>
      </c>
      <c r="J214">
        <v>9.9241256999999999E-2</v>
      </c>
      <c r="K214">
        <v>0.62133908299999996</v>
      </c>
      <c r="L214">
        <v>0.31918787999999998</v>
      </c>
      <c r="M214">
        <v>0.25530576700000002</v>
      </c>
      <c r="N214">
        <v>6.3128473759999997</v>
      </c>
      <c r="O214">
        <v>7.6100349429999996</v>
      </c>
    </row>
    <row r="215" spans="1:15" x14ac:dyDescent="0.4">
      <c r="A215">
        <v>6</v>
      </c>
      <c r="B215">
        <v>9</v>
      </c>
      <c r="C215">
        <v>7</v>
      </c>
      <c r="D215">
        <v>11</v>
      </c>
      <c r="E215">
        <v>11</v>
      </c>
      <c r="F215">
        <v>14</v>
      </c>
      <c r="G215">
        <v>58</v>
      </c>
      <c r="I215">
        <v>9.9682799999999995E-4</v>
      </c>
      <c r="J215">
        <v>1.978113413</v>
      </c>
      <c r="K215">
        <v>5.9878348999999997E-2</v>
      </c>
      <c r="L215">
        <v>9.1754674999999994E-2</v>
      </c>
      <c r="M215">
        <v>1.422476053</v>
      </c>
      <c r="N215">
        <v>5.9111444950000003</v>
      </c>
      <c r="O215">
        <v>9.4683136940000008</v>
      </c>
    </row>
    <row r="216" spans="1:15" x14ac:dyDescent="0.4">
      <c r="A216">
        <v>7</v>
      </c>
      <c r="B216">
        <v>9</v>
      </c>
      <c r="C216">
        <v>7</v>
      </c>
      <c r="D216">
        <v>10</v>
      </c>
      <c r="E216">
        <v>11</v>
      </c>
      <c r="F216">
        <v>13</v>
      </c>
      <c r="G216">
        <v>57</v>
      </c>
      <c r="I216">
        <v>0</v>
      </c>
      <c r="J216">
        <v>2.549267054</v>
      </c>
      <c r="K216">
        <v>0.161568403</v>
      </c>
      <c r="L216">
        <v>3.7939071999999997E-2</v>
      </c>
      <c r="M216">
        <v>3.232316494</v>
      </c>
      <c r="N216">
        <v>0.139676094</v>
      </c>
      <c r="O216">
        <v>6.1247041229999999</v>
      </c>
    </row>
    <row r="217" spans="1:15" x14ac:dyDescent="0.4">
      <c r="A217">
        <v>5</v>
      </c>
      <c r="B217">
        <v>10</v>
      </c>
      <c r="C217">
        <v>8</v>
      </c>
      <c r="D217">
        <v>11</v>
      </c>
      <c r="E217">
        <v>10</v>
      </c>
      <c r="F217">
        <v>13</v>
      </c>
      <c r="G217">
        <v>57</v>
      </c>
      <c r="I217">
        <v>0</v>
      </c>
      <c r="J217">
        <v>0.51267528500000004</v>
      </c>
      <c r="K217">
        <v>0.111711264</v>
      </c>
      <c r="L217">
        <v>0.17453599</v>
      </c>
      <c r="M217">
        <v>0.160570145</v>
      </c>
      <c r="N217">
        <v>0.23441147800000001</v>
      </c>
      <c r="O217">
        <v>1.194143057</v>
      </c>
    </row>
    <row r="218" spans="1:15" x14ac:dyDescent="0.4">
      <c r="A218">
        <v>6</v>
      </c>
      <c r="B218">
        <v>9</v>
      </c>
      <c r="C218">
        <v>8</v>
      </c>
      <c r="D218">
        <v>10</v>
      </c>
      <c r="E218">
        <v>10</v>
      </c>
      <c r="F218">
        <v>15</v>
      </c>
      <c r="G218">
        <v>58</v>
      </c>
      <c r="I218">
        <v>9.9706600000000001E-4</v>
      </c>
      <c r="J218">
        <v>0.35209918000000001</v>
      </c>
      <c r="K218">
        <v>1.838202238</v>
      </c>
      <c r="L218">
        <v>2.4884700999999999E-2</v>
      </c>
      <c r="M218">
        <v>0.23242759700000001</v>
      </c>
      <c r="N218">
        <v>3.0244257449999998</v>
      </c>
      <c r="O218">
        <v>5.4769980909999996</v>
      </c>
    </row>
    <row r="219" spans="1:15" x14ac:dyDescent="0.4">
      <c r="A219">
        <v>7</v>
      </c>
      <c r="B219">
        <v>9</v>
      </c>
      <c r="C219">
        <v>9</v>
      </c>
      <c r="D219">
        <v>9</v>
      </c>
      <c r="E219">
        <v>11</v>
      </c>
      <c r="F219">
        <v>12</v>
      </c>
      <c r="G219">
        <v>57</v>
      </c>
      <c r="I219">
        <v>0</v>
      </c>
      <c r="J219">
        <v>1.197500467</v>
      </c>
      <c r="K219">
        <v>4.2603776450000002</v>
      </c>
      <c r="L219">
        <v>2.9919149999999999E-3</v>
      </c>
      <c r="M219">
        <v>0.90333485599999996</v>
      </c>
      <c r="N219">
        <v>9.5742940999999998E-2</v>
      </c>
      <c r="O219">
        <v>6.4693503379999999</v>
      </c>
    </row>
    <row r="220" spans="1:15" x14ac:dyDescent="0.4">
      <c r="A220">
        <v>7</v>
      </c>
      <c r="B220">
        <v>9</v>
      </c>
      <c r="C220">
        <v>7</v>
      </c>
      <c r="D220">
        <v>9</v>
      </c>
      <c r="E220">
        <v>10</v>
      </c>
      <c r="F220">
        <v>14</v>
      </c>
      <c r="G220">
        <v>56</v>
      </c>
      <c r="I220">
        <v>0</v>
      </c>
      <c r="J220">
        <v>0.26034402800000001</v>
      </c>
      <c r="K220">
        <v>0.45359110800000002</v>
      </c>
      <c r="L220">
        <v>3.4958838999999998E-2</v>
      </c>
      <c r="M220">
        <v>0.130648136</v>
      </c>
      <c r="N220">
        <v>1.6680960659999999</v>
      </c>
      <c r="O220">
        <v>2.5506365299999998</v>
      </c>
    </row>
    <row r="221" spans="1:15" x14ac:dyDescent="0.4">
      <c r="A221">
        <v>5</v>
      </c>
      <c r="B221">
        <v>9</v>
      </c>
      <c r="C221">
        <v>7</v>
      </c>
      <c r="D221">
        <v>10</v>
      </c>
      <c r="E221">
        <v>11</v>
      </c>
      <c r="F221">
        <v>11</v>
      </c>
      <c r="G221">
        <v>53</v>
      </c>
      <c r="I221">
        <v>0</v>
      </c>
      <c r="J221">
        <v>0.41688299200000001</v>
      </c>
      <c r="K221">
        <v>0.13278388999999999</v>
      </c>
      <c r="L221">
        <v>4.0891170999999997E-2</v>
      </c>
      <c r="M221">
        <v>0.63117575599999998</v>
      </c>
      <c r="N221">
        <v>6.9503780000000001E-3</v>
      </c>
      <c r="O221">
        <v>1.232671976</v>
      </c>
    </row>
    <row r="222" spans="1:15" x14ac:dyDescent="0.4">
      <c r="A222">
        <v>6</v>
      </c>
      <c r="B222">
        <v>9</v>
      </c>
      <c r="C222">
        <v>9</v>
      </c>
      <c r="D222">
        <v>10</v>
      </c>
      <c r="E222">
        <v>11</v>
      </c>
      <c r="F222">
        <v>15</v>
      </c>
      <c r="G222">
        <v>60</v>
      </c>
      <c r="I222">
        <v>0</v>
      </c>
      <c r="J222">
        <v>0.127690315</v>
      </c>
      <c r="K222">
        <v>2.824800014</v>
      </c>
      <c r="L222">
        <v>6.7848681999999993E-2</v>
      </c>
      <c r="M222">
        <v>0.31715321499999999</v>
      </c>
      <c r="N222">
        <v>2.1778705120000001</v>
      </c>
      <c r="O222">
        <v>5.5183165069999998</v>
      </c>
    </row>
    <row r="223" spans="1:15" x14ac:dyDescent="0.4">
      <c r="A223">
        <v>6</v>
      </c>
      <c r="B223">
        <v>9</v>
      </c>
      <c r="C223">
        <v>8</v>
      </c>
      <c r="D223">
        <v>11</v>
      </c>
      <c r="E223">
        <v>10</v>
      </c>
      <c r="F223">
        <v>14</v>
      </c>
      <c r="G223">
        <v>58</v>
      </c>
      <c r="I223">
        <v>0</v>
      </c>
      <c r="J223">
        <v>0.11664867399999999</v>
      </c>
      <c r="K223">
        <v>0.64680552499999999</v>
      </c>
      <c r="L223">
        <v>3.6421298999999997E-2</v>
      </c>
      <c r="M223">
        <v>0.23337793400000001</v>
      </c>
      <c r="N223">
        <v>1.4291744230000001</v>
      </c>
      <c r="O223">
        <v>2.4654488560000001</v>
      </c>
    </row>
    <row r="224" spans="1:15" x14ac:dyDescent="0.4">
      <c r="A224">
        <v>7</v>
      </c>
      <c r="B224">
        <v>10</v>
      </c>
      <c r="C224">
        <v>8</v>
      </c>
      <c r="D224">
        <v>10</v>
      </c>
      <c r="E224">
        <v>12</v>
      </c>
      <c r="F224">
        <v>12</v>
      </c>
      <c r="G224">
        <v>59</v>
      </c>
      <c r="I224">
        <v>9.9778200000000001E-4</v>
      </c>
      <c r="J224">
        <v>1.3461692329999999</v>
      </c>
      <c r="K224">
        <v>1.303055286</v>
      </c>
      <c r="L224">
        <v>5.6848764000000003E-2</v>
      </c>
      <c r="M224">
        <v>2.6788334850000002</v>
      </c>
      <c r="N224">
        <v>0.45184731500000003</v>
      </c>
      <c r="O224">
        <v>5.8377518650000004</v>
      </c>
    </row>
    <row r="225" spans="1:15" x14ac:dyDescent="0.4">
      <c r="A225">
        <v>7</v>
      </c>
      <c r="B225">
        <v>9</v>
      </c>
      <c r="C225">
        <v>8</v>
      </c>
      <c r="D225">
        <v>11</v>
      </c>
      <c r="E225">
        <v>11</v>
      </c>
      <c r="F225">
        <v>14</v>
      </c>
      <c r="G225">
        <v>60</v>
      </c>
      <c r="I225">
        <v>0</v>
      </c>
      <c r="J225">
        <v>1.3523817060000001</v>
      </c>
      <c r="K225">
        <v>0.40092802</v>
      </c>
      <c r="L225">
        <v>0.20644760100000001</v>
      </c>
      <c r="M225">
        <v>0.70112299899999997</v>
      </c>
      <c r="N225">
        <v>3.4916684629999999</v>
      </c>
      <c r="O225">
        <v>6.1554925440000003</v>
      </c>
    </row>
    <row r="226" spans="1:15" x14ac:dyDescent="0.4">
      <c r="A226">
        <v>7</v>
      </c>
      <c r="B226">
        <v>9</v>
      </c>
      <c r="C226">
        <v>8</v>
      </c>
      <c r="D226">
        <v>10</v>
      </c>
      <c r="E226">
        <v>11</v>
      </c>
      <c r="F226">
        <v>15</v>
      </c>
      <c r="G226">
        <v>60</v>
      </c>
      <c r="I226">
        <v>0</v>
      </c>
      <c r="J226">
        <v>0.53062367399999999</v>
      </c>
      <c r="K226">
        <v>1.3692953590000001</v>
      </c>
      <c r="L226">
        <v>9.8734616999999997E-2</v>
      </c>
      <c r="M226">
        <v>0.52858638800000002</v>
      </c>
      <c r="N226">
        <v>1.1928598880000001</v>
      </c>
      <c r="O226">
        <v>3.7220962050000002</v>
      </c>
    </row>
    <row r="227" spans="1:15" x14ac:dyDescent="0.4">
      <c r="A227">
        <v>6</v>
      </c>
      <c r="B227">
        <v>6</v>
      </c>
      <c r="C227">
        <v>8</v>
      </c>
      <c r="D227">
        <v>11</v>
      </c>
      <c r="E227">
        <v>11</v>
      </c>
      <c r="F227">
        <v>14</v>
      </c>
      <c r="G227">
        <v>56</v>
      </c>
      <c r="I227">
        <v>9.9611300000000008E-4</v>
      </c>
      <c r="J227">
        <v>2.0028590999999998E-2</v>
      </c>
      <c r="K227">
        <v>0.74319148099999999</v>
      </c>
      <c r="L227">
        <v>0.226394176</v>
      </c>
      <c r="M227">
        <v>1.1684427260000001</v>
      </c>
      <c r="N227">
        <v>1.7513415809999999</v>
      </c>
      <c r="O227">
        <v>3.9138383870000002</v>
      </c>
    </row>
    <row r="228" spans="1:15" x14ac:dyDescent="0.4">
      <c r="A228">
        <v>6</v>
      </c>
      <c r="B228">
        <v>8</v>
      </c>
      <c r="C228">
        <v>3</v>
      </c>
      <c r="D228">
        <v>11</v>
      </c>
      <c r="E228">
        <v>11</v>
      </c>
      <c r="F228">
        <v>14</v>
      </c>
      <c r="G228">
        <v>53</v>
      </c>
      <c r="I228">
        <v>9.9659000000000011E-4</v>
      </c>
      <c r="J228">
        <v>0.38202905700000001</v>
      </c>
      <c r="K228">
        <v>0</v>
      </c>
      <c r="L228">
        <v>5.5809497999999999E-2</v>
      </c>
      <c r="M228">
        <v>0.79786443699999998</v>
      </c>
      <c r="N228">
        <v>3.4809098239999998</v>
      </c>
      <c r="O228">
        <v>4.7195541859999999</v>
      </c>
    </row>
    <row r="229" spans="1:15" x14ac:dyDescent="0.4">
      <c r="A229">
        <v>6</v>
      </c>
      <c r="B229">
        <v>10</v>
      </c>
      <c r="C229">
        <v>8</v>
      </c>
      <c r="D229">
        <v>10</v>
      </c>
      <c r="E229">
        <v>11</v>
      </c>
      <c r="F229">
        <v>13</v>
      </c>
      <c r="G229">
        <v>58</v>
      </c>
      <c r="I229">
        <v>0</v>
      </c>
      <c r="J229">
        <v>3.5380418300000001</v>
      </c>
      <c r="K229">
        <v>0.25731062900000001</v>
      </c>
      <c r="L229">
        <v>2.3936749E-2</v>
      </c>
      <c r="M229">
        <v>1.4610910420000001</v>
      </c>
      <c r="N229">
        <v>0.104721785</v>
      </c>
      <c r="O229">
        <v>5.3891410830000002</v>
      </c>
    </row>
    <row r="230" spans="1:15" x14ac:dyDescent="0.4">
      <c r="A230">
        <v>6</v>
      </c>
      <c r="B230">
        <v>10</v>
      </c>
      <c r="C230">
        <v>8</v>
      </c>
      <c r="D230">
        <v>9</v>
      </c>
      <c r="E230">
        <v>11</v>
      </c>
      <c r="F230">
        <v>13</v>
      </c>
      <c r="G230">
        <v>57</v>
      </c>
      <c r="I230">
        <v>9.9921199999999997E-4</v>
      </c>
      <c r="J230">
        <v>1.3284981250000001</v>
      </c>
      <c r="K230">
        <v>0.50768423100000004</v>
      </c>
      <c r="L230">
        <v>1.9559859999999998E-3</v>
      </c>
      <c r="M230">
        <v>1.0534689429999999</v>
      </c>
      <c r="N230">
        <v>1.726419449</v>
      </c>
      <c r="O230">
        <v>4.6224877830000004</v>
      </c>
    </row>
    <row r="231" spans="1:15" x14ac:dyDescent="0.4">
      <c r="A231">
        <v>6</v>
      </c>
      <c r="B231">
        <v>8</v>
      </c>
      <c r="C231">
        <v>7</v>
      </c>
      <c r="D231">
        <v>11</v>
      </c>
      <c r="E231">
        <v>11</v>
      </c>
      <c r="F231">
        <v>15</v>
      </c>
      <c r="G231">
        <v>58</v>
      </c>
      <c r="I231">
        <v>0</v>
      </c>
      <c r="J231">
        <v>6.3830136999999995E-2</v>
      </c>
      <c r="K231">
        <v>9.8734378999999997E-2</v>
      </c>
      <c r="L231">
        <v>0.46874713899999998</v>
      </c>
      <c r="M231">
        <v>0.261277437</v>
      </c>
      <c r="N231">
        <v>2.868446112</v>
      </c>
      <c r="O231">
        <v>3.7630004879999999</v>
      </c>
    </row>
    <row r="232" spans="1:15" x14ac:dyDescent="0.4">
      <c r="A232">
        <v>7</v>
      </c>
      <c r="B232">
        <v>8</v>
      </c>
      <c r="C232">
        <v>8</v>
      </c>
      <c r="D232">
        <v>11</v>
      </c>
      <c r="E232">
        <v>10</v>
      </c>
      <c r="F232">
        <v>12</v>
      </c>
      <c r="G232">
        <v>56</v>
      </c>
      <c r="I232">
        <v>0</v>
      </c>
      <c r="J232">
        <v>0.14660811400000001</v>
      </c>
      <c r="K232">
        <v>0.31120705599999998</v>
      </c>
      <c r="L232">
        <v>0.29716658600000001</v>
      </c>
      <c r="M232">
        <v>0.16356110600000001</v>
      </c>
      <c r="N232">
        <v>0.225405455</v>
      </c>
      <c r="O232">
        <v>1.145914793</v>
      </c>
    </row>
    <row r="233" spans="1:15" x14ac:dyDescent="0.4">
      <c r="A233">
        <v>7</v>
      </c>
      <c r="B233">
        <v>9</v>
      </c>
      <c r="C233">
        <v>6</v>
      </c>
      <c r="D233">
        <v>9</v>
      </c>
      <c r="E233">
        <v>11</v>
      </c>
      <c r="F233">
        <v>12</v>
      </c>
      <c r="G233">
        <v>54</v>
      </c>
      <c r="I233">
        <v>0</v>
      </c>
      <c r="J233">
        <v>0.35206008</v>
      </c>
      <c r="K233">
        <v>4.6873808000000003E-2</v>
      </c>
      <c r="L233">
        <v>6.1835766E-2</v>
      </c>
      <c r="M233">
        <v>0.51961278899999996</v>
      </c>
      <c r="N233">
        <v>0.17848992299999999</v>
      </c>
      <c r="O233">
        <v>1.1638906</v>
      </c>
    </row>
    <row r="234" spans="1:15" x14ac:dyDescent="0.4">
      <c r="A234">
        <v>6</v>
      </c>
      <c r="B234">
        <v>9</v>
      </c>
      <c r="C234">
        <v>8</v>
      </c>
      <c r="D234">
        <v>11</v>
      </c>
      <c r="E234">
        <v>11</v>
      </c>
      <c r="F234">
        <v>13</v>
      </c>
      <c r="G234">
        <v>58</v>
      </c>
      <c r="I234">
        <v>1.057863E-3</v>
      </c>
      <c r="J234">
        <v>0.19242239</v>
      </c>
      <c r="K234">
        <v>0.35110211400000002</v>
      </c>
      <c r="L234">
        <v>7.9825878000000003E-2</v>
      </c>
      <c r="M234">
        <v>0.93948388100000002</v>
      </c>
      <c r="N234">
        <v>0.12471771199999999</v>
      </c>
      <c r="O234">
        <v>1.6924722189999999</v>
      </c>
    </row>
    <row r="235" spans="1:15" x14ac:dyDescent="0.4">
      <c r="A235">
        <v>5</v>
      </c>
      <c r="B235">
        <v>9</v>
      </c>
      <c r="C235">
        <v>7</v>
      </c>
      <c r="D235">
        <v>10</v>
      </c>
      <c r="E235">
        <v>11</v>
      </c>
      <c r="F235">
        <v>13</v>
      </c>
      <c r="G235">
        <v>55</v>
      </c>
      <c r="I235">
        <v>0</v>
      </c>
      <c r="J235">
        <v>0.190524578</v>
      </c>
      <c r="K235">
        <v>2.1938085999999999E-2</v>
      </c>
      <c r="L235">
        <v>4.9901010000000003E-3</v>
      </c>
      <c r="M235">
        <v>0.45782017699999999</v>
      </c>
      <c r="N235">
        <v>0.43678712800000002</v>
      </c>
      <c r="O235">
        <v>1.1209976669999999</v>
      </c>
    </row>
    <row r="236" spans="1:15" x14ac:dyDescent="0.4">
      <c r="A236">
        <v>7</v>
      </c>
      <c r="B236">
        <v>7</v>
      </c>
      <c r="C236">
        <v>7</v>
      </c>
      <c r="D236">
        <v>10</v>
      </c>
      <c r="E236">
        <v>10</v>
      </c>
      <c r="F236">
        <v>14</v>
      </c>
      <c r="G236">
        <v>55</v>
      </c>
      <c r="I236">
        <v>0</v>
      </c>
      <c r="J236">
        <v>4.5913695999999997E-2</v>
      </c>
      <c r="K236">
        <v>0.13460349999999999</v>
      </c>
      <c r="L236">
        <v>3.0917883E-2</v>
      </c>
      <c r="M236">
        <v>0.31715083100000002</v>
      </c>
      <c r="N236">
        <v>0.24335074400000001</v>
      </c>
      <c r="O236">
        <v>0.77619290399999996</v>
      </c>
    </row>
    <row r="237" spans="1:15" x14ac:dyDescent="0.4">
      <c r="A237">
        <v>4</v>
      </c>
      <c r="B237">
        <v>8</v>
      </c>
      <c r="C237">
        <v>8</v>
      </c>
      <c r="D237">
        <v>10</v>
      </c>
      <c r="E237">
        <v>12</v>
      </c>
      <c r="F237">
        <v>14</v>
      </c>
      <c r="G237">
        <v>56</v>
      </c>
      <c r="I237">
        <v>0</v>
      </c>
      <c r="J237">
        <v>5.1858187E-2</v>
      </c>
      <c r="K237">
        <v>0.60837340399999995</v>
      </c>
      <c r="L237">
        <v>4.4880152E-2</v>
      </c>
      <c r="M237">
        <v>1.8380839819999999</v>
      </c>
      <c r="N237">
        <v>1.45761323</v>
      </c>
      <c r="O237">
        <v>4.0038022990000002</v>
      </c>
    </row>
    <row r="238" spans="1:15" x14ac:dyDescent="0.4">
      <c r="A238">
        <v>7</v>
      </c>
      <c r="B238">
        <v>9</v>
      </c>
      <c r="C238">
        <v>6</v>
      </c>
      <c r="D238">
        <v>11</v>
      </c>
      <c r="E238">
        <v>11</v>
      </c>
      <c r="F238">
        <v>12</v>
      </c>
      <c r="G238">
        <v>56</v>
      </c>
      <c r="I238">
        <v>0</v>
      </c>
      <c r="J238">
        <v>3.075373173</v>
      </c>
      <c r="K238">
        <v>2.9377940000000001E-3</v>
      </c>
      <c r="L238">
        <v>0.59405350700000004</v>
      </c>
      <c r="M238">
        <v>1.3544173239999999</v>
      </c>
      <c r="N238">
        <v>0.34004640600000002</v>
      </c>
      <c r="O238">
        <v>5.3748126029999996</v>
      </c>
    </row>
    <row r="239" spans="1:15" x14ac:dyDescent="0.4">
      <c r="A239">
        <v>6</v>
      </c>
      <c r="B239">
        <v>9</v>
      </c>
      <c r="C239">
        <v>9</v>
      </c>
      <c r="D239">
        <v>10</v>
      </c>
      <c r="E239">
        <v>11</v>
      </c>
      <c r="F239">
        <v>14</v>
      </c>
      <c r="G239">
        <v>59</v>
      </c>
      <c r="I239">
        <v>0</v>
      </c>
      <c r="J239">
        <v>0.177526236</v>
      </c>
      <c r="K239">
        <v>1.655614138</v>
      </c>
      <c r="L239">
        <v>2.6928902000000001E-2</v>
      </c>
      <c r="M239">
        <v>1.433144569</v>
      </c>
      <c r="N239">
        <v>1.507003069</v>
      </c>
      <c r="O239">
        <v>4.80115962</v>
      </c>
    </row>
    <row r="240" spans="1:15" x14ac:dyDescent="0.4">
      <c r="A240">
        <v>8</v>
      </c>
      <c r="B240">
        <v>10</v>
      </c>
      <c r="C240">
        <v>8</v>
      </c>
      <c r="D240">
        <v>12</v>
      </c>
      <c r="E240">
        <v>11</v>
      </c>
      <c r="F240">
        <v>15</v>
      </c>
      <c r="G240">
        <v>64</v>
      </c>
      <c r="I240">
        <v>0</v>
      </c>
      <c r="J240">
        <v>2.312024117</v>
      </c>
      <c r="K240">
        <v>0.93250513099999999</v>
      </c>
      <c r="L240">
        <v>0.49736809700000001</v>
      </c>
      <c r="M240">
        <v>0.295172453</v>
      </c>
      <c r="N240">
        <v>3.6891338829999998</v>
      </c>
      <c r="O240">
        <v>7.7281558510000004</v>
      </c>
    </row>
    <row r="241" spans="1:15" x14ac:dyDescent="0.4">
      <c r="A241">
        <v>5</v>
      </c>
      <c r="B241">
        <v>9</v>
      </c>
      <c r="C241">
        <v>8</v>
      </c>
      <c r="D241">
        <v>12</v>
      </c>
      <c r="E241">
        <v>10</v>
      </c>
      <c r="F241">
        <v>13</v>
      </c>
      <c r="G241">
        <v>57</v>
      </c>
      <c r="I241">
        <v>1.0278220000000001E-3</v>
      </c>
      <c r="J241">
        <v>0.20442199699999999</v>
      </c>
      <c r="K241">
        <v>0.77692341799999998</v>
      </c>
      <c r="L241">
        <v>0.26429414699999998</v>
      </c>
      <c r="M241">
        <v>0.29421258</v>
      </c>
      <c r="N241">
        <v>0.492712021</v>
      </c>
      <c r="O241">
        <v>2.035562992</v>
      </c>
    </row>
    <row r="242" spans="1:15" x14ac:dyDescent="0.4">
      <c r="A242">
        <v>8</v>
      </c>
      <c r="B242">
        <v>9</v>
      </c>
      <c r="C242">
        <v>8</v>
      </c>
      <c r="D242">
        <v>10</v>
      </c>
      <c r="E242">
        <v>7</v>
      </c>
      <c r="F242">
        <v>15</v>
      </c>
      <c r="G242">
        <v>57</v>
      </c>
      <c r="I242">
        <v>0</v>
      </c>
      <c r="J242">
        <v>0.107712746</v>
      </c>
      <c r="K242">
        <v>0.50469779999999997</v>
      </c>
      <c r="L242">
        <v>1.5905618999999999E-2</v>
      </c>
      <c r="M242">
        <v>3.0426979999999999E-3</v>
      </c>
      <c r="N242">
        <v>0.747003317</v>
      </c>
      <c r="O242">
        <v>1.3872909550000001</v>
      </c>
    </row>
    <row r="243" spans="1:15" x14ac:dyDescent="0.4">
      <c r="A243">
        <v>7</v>
      </c>
      <c r="B243">
        <v>9</v>
      </c>
      <c r="C243">
        <v>6</v>
      </c>
      <c r="D243">
        <v>11</v>
      </c>
      <c r="E243">
        <v>11</v>
      </c>
      <c r="F243">
        <v>14</v>
      </c>
      <c r="G243">
        <v>58</v>
      </c>
      <c r="I243">
        <v>0</v>
      </c>
      <c r="J243">
        <v>0.26828312900000001</v>
      </c>
      <c r="K243">
        <v>7.4800252999999997E-2</v>
      </c>
      <c r="L243">
        <v>2.3934840999999998E-2</v>
      </c>
      <c r="M243">
        <v>0.791925192</v>
      </c>
      <c r="N243">
        <v>1.1306207180000001</v>
      </c>
      <c r="O243">
        <v>2.291517019</v>
      </c>
    </row>
    <row r="244" spans="1:15" x14ac:dyDescent="0.4">
      <c r="A244">
        <v>7</v>
      </c>
      <c r="B244">
        <v>9</v>
      </c>
      <c r="C244">
        <v>7</v>
      </c>
      <c r="D244">
        <v>11</v>
      </c>
      <c r="E244">
        <v>11</v>
      </c>
      <c r="F244">
        <v>14</v>
      </c>
      <c r="G244">
        <v>59</v>
      </c>
      <c r="I244">
        <v>1.030684E-3</v>
      </c>
      <c r="J244">
        <v>9.1716528000000005E-2</v>
      </c>
      <c r="K244">
        <v>0.188720465</v>
      </c>
      <c r="L244">
        <v>0.14062380799999999</v>
      </c>
      <c r="M244">
        <v>0.76698756199999996</v>
      </c>
      <c r="N244">
        <v>0.370969296</v>
      </c>
      <c r="O244">
        <v>1.56182003</v>
      </c>
    </row>
    <row r="245" spans="1:15" x14ac:dyDescent="0.4">
      <c r="A245">
        <v>7</v>
      </c>
      <c r="B245">
        <v>10</v>
      </c>
      <c r="C245">
        <v>7</v>
      </c>
      <c r="D245">
        <v>11</v>
      </c>
      <c r="E245">
        <v>11</v>
      </c>
      <c r="F245">
        <v>12</v>
      </c>
      <c r="G245">
        <v>58</v>
      </c>
      <c r="I245">
        <v>9.9682799999999995E-4</v>
      </c>
      <c r="J245">
        <v>0.70511555699999995</v>
      </c>
      <c r="K245">
        <v>6.0887098000000001E-2</v>
      </c>
      <c r="L245">
        <v>8.9719534000000004E-2</v>
      </c>
      <c r="M245">
        <v>1.895102501</v>
      </c>
      <c r="N245">
        <v>7.0810794999999996E-2</v>
      </c>
      <c r="O245">
        <v>2.8246266840000001</v>
      </c>
    </row>
    <row r="246" spans="1:15" x14ac:dyDescent="0.4">
      <c r="A246">
        <v>6</v>
      </c>
      <c r="B246">
        <v>9</v>
      </c>
      <c r="C246">
        <v>8</v>
      </c>
      <c r="D246">
        <v>11</v>
      </c>
      <c r="E246">
        <v>12</v>
      </c>
      <c r="F246">
        <v>13</v>
      </c>
      <c r="G246">
        <v>59</v>
      </c>
      <c r="I246">
        <v>0</v>
      </c>
      <c r="J246">
        <v>0.211456537</v>
      </c>
      <c r="K246">
        <v>0.42642331100000003</v>
      </c>
      <c r="L246">
        <v>0.22139429999999999</v>
      </c>
      <c r="M246">
        <v>2.6326828</v>
      </c>
      <c r="N246">
        <v>0.143955469</v>
      </c>
      <c r="O246">
        <v>3.6506643300000001</v>
      </c>
    </row>
    <row r="247" spans="1:15" x14ac:dyDescent="0.4">
      <c r="A247">
        <v>7</v>
      </c>
      <c r="B247">
        <v>9</v>
      </c>
      <c r="C247">
        <v>9</v>
      </c>
      <c r="D247">
        <v>10</v>
      </c>
      <c r="E247">
        <v>12</v>
      </c>
      <c r="F247">
        <v>13</v>
      </c>
      <c r="G247">
        <v>60</v>
      </c>
      <c r="I247">
        <v>0</v>
      </c>
      <c r="J247">
        <v>0.39545249900000001</v>
      </c>
      <c r="K247">
        <v>1.2547543050000001</v>
      </c>
      <c r="L247">
        <v>2.5930166000000001E-2</v>
      </c>
      <c r="M247">
        <v>5.9726083279999997</v>
      </c>
      <c r="N247">
        <v>5.3855181000000002E-2</v>
      </c>
      <c r="O247">
        <v>7.706588268</v>
      </c>
    </row>
    <row r="248" spans="1:15" x14ac:dyDescent="0.4">
      <c r="A248">
        <v>7</v>
      </c>
      <c r="B248">
        <v>9</v>
      </c>
      <c r="C248">
        <v>7</v>
      </c>
      <c r="D248">
        <v>9</v>
      </c>
      <c r="E248">
        <v>11</v>
      </c>
      <c r="F248">
        <v>15</v>
      </c>
      <c r="G248">
        <v>58</v>
      </c>
      <c r="I248">
        <v>0</v>
      </c>
      <c r="J248">
        <v>3.8936703210000001</v>
      </c>
      <c r="K248">
        <v>6.9813012999999993E-2</v>
      </c>
      <c r="L248">
        <v>2.0070079999999998E-3</v>
      </c>
      <c r="M248">
        <v>1.621702194</v>
      </c>
      <c r="N248">
        <v>1.6964240070000001</v>
      </c>
      <c r="O248">
        <v>7.2865598199999999</v>
      </c>
    </row>
    <row r="249" spans="1:15" x14ac:dyDescent="0.4">
      <c r="A249">
        <v>6</v>
      </c>
      <c r="B249">
        <v>9</v>
      </c>
      <c r="C249">
        <v>8</v>
      </c>
      <c r="D249">
        <v>12</v>
      </c>
      <c r="E249">
        <v>9</v>
      </c>
      <c r="F249">
        <v>15</v>
      </c>
      <c r="G249">
        <v>59</v>
      </c>
      <c r="I249">
        <v>0</v>
      </c>
      <c r="J249">
        <v>0.176525354</v>
      </c>
      <c r="K249">
        <v>0.23237991299999999</v>
      </c>
      <c r="L249">
        <v>0.54055309299999998</v>
      </c>
      <c r="M249">
        <v>3.1026125000000002E-2</v>
      </c>
      <c r="N249">
        <v>4.9043502810000001</v>
      </c>
      <c r="O249">
        <v>5.8897566799999996</v>
      </c>
    </row>
    <row r="250" spans="1:15" x14ac:dyDescent="0.4">
      <c r="A250">
        <v>6</v>
      </c>
      <c r="B250">
        <v>9</v>
      </c>
      <c r="C250">
        <v>6</v>
      </c>
      <c r="D250">
        <v>10</v>
      </c>
      <c r="E250">
        <v>11</v>
      </c>
      <c r="F250">
        <v>13</v>
      </c>
      <c r="G250">
        <v>55</v>
      </c>
      <c r="I250">
        <v>0</v>
      </c>
      <c r="J250">
        <v>2.2510886189999999</v>
      </c>
      <c r="K250">
        <v>1.7951011999999999E-2</v>
      </c>
      <c r="L250">
        <v>2.3932933999999999E-2</v>
      </c>
      <c r="M250">
        <v>0.21243047700000001</v>
      </c>
      <c r="N250">
        <v>0.18355774899999999</v>
      </c>
      <c r="O250">
        <v>2.6948444839999999</v>
      </c>
    </row>
    <row r="251" spans="1:15" x14ac:dyDescent="0.4">
      <c r="A251">
        <v>5</v>
      </c>
      <c r="B251">
        <v>9</v>
      </c>
      <c r="C251">
        <v>8</v>
      </c>
      <c r="D251">
        <v>9</v>
      </c>
      <c r="E251">
        <v>10</v>
      </c>
      <c r="F251">
        <v>13</v>
      </c>
      <c r="G251">
        <v>52</v>
      </c>
      <c r="I251">
        <v>0</v>
      </c>
      <c r="J251">
        <v>1.2217767239999999</v>
      </c>
      <c r="K251">
        <v>0.309169531</v>
      </c>
      <c r="L251">
        <v>1.99461E-3</v>
      </c>
      <c r="M251">
        <v>0.13667607300000001</v>
      </c>
      <c r="N251">
        <v>0.106673241</v>
      </c>
      <c r="O251">
        <v>1.78522563</v>
      </c>
    </row>
    <row r="252" spans="1:15" x14ac:dyDescent="0.4">
      <c r="A252">
        <v>6</v>
      </c>
      <c r="B252">
        <v>10</v>
      </c>
      <c r="C252">
        <v>8</v>
      </c>
      <c r="D252">
        <v>11</v>
      </c>
      <c r="E252">
        <v>11</v>
      </c>
      <c r="F252">
        <v>13</v>
      </c>
      <c r="G252">
        <v>59</v>
      </c>
      <c r="I252">
        <v>9.9802000000000007E-4</v>
      </c>
      <c r="J252">
        <v>2.5945706369999999</v>
      </c>
      <c r="K252">
        <v>0.179521084</v>
      </c>
      <c r="L252">
        <v>0.157577515</v>
      </c>
      <c r="M252">
        <v>0.76096630099999996</v>
      </c>
      <c r="N252">
        <v>0.39199614500000002</v>
      </c>
      <c r="O252">
        <v>4.0866272449999999</v>
      </c>
    </row>
    <row r="253" spans="1:15" x14ac:dyDescent="0.4">
      <c r="A253">
        <v>7</v>
      </c>
      <c r="B253">
        <v>9</v>
      </c>
      <c r="C253">
        <v>8</v>
      </c>
      <c r="D253">
        <v>12</v>
      </c>
      <c r="E253">
        <v>10</v>
      </c>
      <c r="F253">
        <v>14</v>
      </c>
      <c r="G253">
        <v>60</v>
      </c>
      <c r="I253">
        <v>0</v>
      </c>
      <c r="J253">
        <v>0.126662731</v>
      </c>
      <c r="K253">
        <v>0.879699707</v>
      </c>
      <c r="L253">
        <v>0.94292950600000003</v>
      </c>
      <c r="M253">
        <v>0.122844458</v>
      </c>
      <c r="N253">
        <v>1.5043411250000001</v>
      </c>
      <c r="O253">
        <v>3.5811176300000001</v>
      </c>
    </row>
    <row r="254" spans="1:15" x14ac:dyDescent="0.4">
      <c r="A254">
        <v>7</v>
      </c>
      <c r="B254">
        <v>9</v>
      </c>
      <c r="C254">
        <v>8</v>
      </c>
      <c r="D254">
        <v>9</v>
      </c>
      <c r="E254">
        <v>11</v>
      </c>
      <c r="F254">
        <v>13</v>
      </c>
      <c r="G254">
        <v>57</v>
      </c>
      <c r="I254">
        <v>0</v>
      </c>
      <c r="J254">
        <v>6.3829421999999997E-2</v>
      </c>
      <c r="K254">
        <v>1.2746112350000001</v>
      </c>
      <c r="L254">
        <v>1.1966704999999999E-2</v>
      </c>
      <c r="M254">
        <v>0.25430726999999997</v>
      </c>
      <c r="N254">
        <v>0.52213788000000005</v>
      </c>
      <c r="O254">
        <v>2.1368396280000002</v>
      </c>
    </row>
    <row r="255" spans="1:15" x14ac:dyDescent="0.4">
      <c r="A255">
        <v>6</v>
      </c>
      <c r="B255">
        <v>8</v>
      </c>
      <c r="C255">
        <v>8</v>
      </c>
      <c r="D255">
        <v>10</v>
      </c>
      <c r="E255">
        <v>10</v>
      </c>
      <c r="F255">
        <v>15</v>
      </c>
      <c r="G255">
        <v>57</v>
      </c>
      <c r="I255">
        <v>0</v>
      </c>
      <c r="J255">
        <v>6.7816496000000004E-2</v>
      </c>
      <c r="K255">
        <v>0.64182972900000002</v>
      </c>
      <c r="L255">
        <v>4.8860788000000002E-2</v>
      </c>
      <c r="M255">
        <v>0.18350934999999999</v>
      </c>
      <c r="N255">
        <v>3.594478369</v>
      </c>
      <c r="O255">
        <v>4.5374629500000001</v>
      </c>
    </row>
    <row r="256" spans="1:15" x14ac:dyDescent="0.4">
      <c r="A256">
        <v>6</v>
      </c>
      <c r="B256">
        <v>9</v>
      </c>
      <c r="C256">
        <v>8</v>
      </c>
      <c r="D256">
        <v>11</v>
      </c>
      <c r="E256">
        <v>10</v>
      </c>
      <c r="F256">
        <v>13</v>
      </c>
      <c r="G256">
        <v>57</v>
      </c>
      <c r="I256">
        <v>0</v>
      </c>
      <c r="J256">
        <v>6.7819117999999998E-2</v>
      </c>
      <c r="K256">
        <v>1.113619089</v>
      </c>
      <c r="L256">
        <v>7.0745230000000006E-2</v>
      </c>
      <c r="M256">
        <v>7.9788207999999999E-2</v>
      </c>
      <c r="N256">
        <v>0.57745718999999995</v>
      </c>
      <c r="O256">
        <v>1.9188992979999999</v>
      </c>
    </row>
    <row r="257" spans="1:15" x14ac:dyDescent="0.4">
      <c r="A257">
        <v>5</v>
      </c>
      <c r="B257">
        <v>10</v>
      </c>
      <c r="C257">
        <v>8</v>
      </c>
      <c r="D257">
        <v>12</v>
      </c>
      <c r="E257">
        <v>11</v>
      </c>
      <c r="F257">
        <v>14</v>
      </c>
      <c r="G257">
        <v>60</v>
      </c>
      <c r="I257">
        <v>0</v>
      </c>
      <c r="J257">
        <v>3.3850502969999998</v>
      </c>
      <c r="K257">
        <v>0.70914578399999995</v>
      </c>
      <c r="L257">
        <v>0.45875740100000001</v>
      </c>
      <c r="M257">
        <v>0.98642277700000003</v>
      </c>
      <c r="N257">
        <v>0.60869169199999995</v>
      </c>
      <c r="O257">
        <v>6.1490261549999996</v>
      </c>
    </row>
    <row r="258" spans="1:15" x14ac:dyDescent="0.4">
      <c r="A258">
        <v>5</v>
      </c>
      <c r="B258">
        <v>9</v>
      </c>
      <c r="C258">
        <v>8</v>
      </c>
      <c r="D258">
        <v>10</v>
      </c>
      <c r="E258">
        <v>11</v>
      </c>
      <c r="F258">
        <v>13</v>
      </c>
      <c r="G258">
        <v>56</v>
      </c>
      <c r="I258">
        <v>0</v>
      </c>
      <c r="J258">
        <v>1.296653032</v>
      </c>
      <c r="K258">
        <v>0.74201512300000005</v>
      </c>
      <c r="L258">
        <v>1.9981384000000001E-2</v>
      </c>
      <c r="M258">
        <v>0.47759676000000001</v>
      </c>
      <c r="N258">
        <v>0.56752634000000002</v>
      </c>
      <c r="O258">
        <v>3.105679512</v>
      </c>
    </row>
    <row r="259" spans="1:15" x14ac:dyDescent="0.4">
      <c r="A259">
        <v>7</v>
      </c>
      <c r="B259">
        <v>5</v>
      </c>
      <c r="C259">
        <v>6</v>
      </c>
      <c r="D259">
        <v>11</v>
      </c>
      <c r="E259">
        <v>12</v>
      </c>
      <c r="F259">
        <v>12</v>
      </c>
      <c r="G259">
        <v>53</v>
      </c>
      <c r="I259">
        <v>9.9706600000000001E-4</v>
      </c>
      <c r="J259">
        <v>1.2965679000000001E-2</v>
      </c>
      <c r="K259">
        <v>2.9966593E-2</v>
      </c>
      <c r="L259">
        <v>0.58749103499999999</v>
      </c>
      <c r="M259">
        <v>2.5424292089999998</v>
      </c>
      <c r="N259">
        <v>4.4901371000000002E-2</v>
      </c>
      <c r="O259">
        <v>3.2316298479999999</v>
      </c>
    </row>
    <row r="260" spans="1:15" x14ac:dyDescent="0.4">
      <c r="A260">
        <v>6</v>
      </c>
      <c r="B260">
        <v>10</v>
      </c>
      <c r="C260">
        <v>8</v>
      </c>
      <c r="D260">
        <v>10</v>
      </c>
      <c r="E260">
        <v>10</v>
      </c>
      <c r="F260">
        <v>13</v>
      </c>
      <c r="G260">
        <v>57</v>
      </c>
      <c r="I260">
        <v>9.9730499999999998E-4</v>
      </c>
      <c r="J260">
        <v>23.54039049</v>
      </c>
      <c r="K260">
        <v>1.1458988189999999</v>
      </c>
      <c r="L260">
        <v>9.9732880000000003E-3</v>
      </c>
      <c r="M260">
        <v>0.21094775199999999</v>
      </c>
      <c r="N260">
        <v>1.8630888459999999</v>
      </c>
      <c r="O260">
        <v>26.77353549</v>
      </c>
    </row>
    <row r="261" spans="1:15" x14ac:dyDescent="0.4">
      <c r="A261">
        <v>7</v>
      </c>
      <c r="B261">
        <v>10</v>
      </c>
      <c r="C261">
        <v>7</v>
      </c>
      <c r="D261">
        <v>9</v>
      </c>
      <c r="E261">
        <v>11</v>
      </c>
      <c r="F261">
        <v>13</v>
      </c>
      <c r="G261">
        <v>57</v>
      </c>
      <c r="I261">
        <v>1.03426E-3</v>
      </c>
      <c r="J261">
        <v>7.9798222000000002E-2</v>
      </c>
      <c r="K261">
        <v>8.7718724999999997E-2</v>
      </c>
      <c r="L261">
        <v>1.994371E-3</v>
      </c>
      <c r="M261">
        <v>1.317877293</v>
      </c>
      <c r="N261">
        <v>0.17250037200000001</v>
      </c>
      <c r="O261">
        <v>1.662918329</v>
      </c>
    </row>
    <row r="262" spans="1:15" x14ac:dyDescent="0.4">
      <c r="A262">
        <v>7</v>
      </c>
      <c r="B262">
        <v>9</v>
      </c>
      <c r="C262">
        <v>7</v>
      </c>
      <c r="D262">
        <v>11</v>
      </c>
      <c r="E262">
        <v>11</v>
      </c>
      <c r="F262">
        <v>15</v>
      </c>
      <c r="G262">
        <v>60</v>
      </c>
      <c r="I262">
        <v>0</v>
      </c>
      <c r="J262">
        <v>0.59841442099999997</v>
      </c>
      <c r="K262">
        <v>0.14261913300000001</v>
      </c>
      <c r="L262">
        <v>0.20046520200000001</v>
      </c>
      <c r="M262">
        <v>1.001051903</v>
      </c>
      <c r="N262">
        <v>1.2691297530000001</v>
      </c>
      <c r="O262">
        <v>3.2166662220000002</v>
      </c>
    </row>
    <row r="263" spans="1:15" x14ac:dyDescent="0.4">
      <c r="A263">
        <v>7</v>
      </c>
      <c r="B263">
        <v>9</v>
      </c>
      <c r="C263">
        <v>6</v>
      </c>
      <c r="D263">
        <v>12</v>
      </c>
      <c r="E263">
        <v>10</v>
      </c>
      <c r="F263">
        <v>12</v>
      </c>
      <c r="G263">
        <v>56</v>
      </c>
      <c r="I263">
        <v>0</v>
      </c>
      <c r="J263">
        <v>0.61732578299999996</v>
      </c>
      <c r="K263">
        <v>3.9901729999999996E-3</v>
      </c>
      <c r="L263">
        <v>0.915060282</v>
      </c>
      <c r="M263">
        <v>0.33714199099999997</v>
      </c>
      <c r="N263">
        <v>0.113695145</v>
      </c>
      <c r="O263">
        <v>1.99620986</v>
      </c>
    </row>
    <row r="264" spans="1:15" x14ac:dyDescent="0.4">
      <c r="A264">
        <v>7</v>
      </c>
      <c r="B264">
        <v>10</v>
      </c>
      <c r="C264">
        <v>8</v>
      </c>
      <c r="D264">
        <v>10</v>
      </c>
      <c r="E264">
        <v>11</v>
      </c>
      <c r="F264">
        <v>14</v>
      </c>
      <c r="G264">
        <v>60</v>
      </c>
      <c r="I264">
        <v>1.0318759999999999E-3</v>
      </c>
      <c r="J264">
        <v>1.74263382</v>
      </c>
      <c r="K264">
        <v>0.46029901499999998</v>
      </c>
      <c r="L264">
        <v>7.9777240000000003E-3</v>
      </c>
      <c r="M264">
        <v>0.63530302000000005</v>
      </c>
      <c r="N264">
        <v>5.9173963069999997</v>
      </c>
      <c r="O264">
        <v>8.7686233520000005</v>
      </c>
    </row>
    <row r="265" spans="1:15" x14ac:dyDescent="0.4">
      <c r="A265">
        <v>6</v>
      </c>
      <c r="B265">
        <v>10</v>
      </c>
      <c r="C265">
        <v>9</v>
      </c>
      <c r="D265">
        <v>11</v>
      </c>
      <c r="E265">
        <v>11</v>
      </c>
      <c r="F265">
        <v>13</v>
      </c>
      <c r="G265">
        <v>60</v>
      </c>
      <c r="I265">
        <v>0</v>
      </c>
      <c r="J265">
        <v>0.271232843</v>
      </c>
      <c r="K265">
        <v>10.46029019</v>
      </c>
      <c r="L265">
        <v>0.92853903800000004</v>
      </c>
      <c r="M265">
        <v>1.193244934</v>
      </c>
      <c r="N265">
        <v>1.2376911639999999</v>
      </c>
      <c r="O265">
        <v>14.095029350000001</v>
      </c>
    </row>
    <row r="266" spans="1:15" x14ac:dyDescent="0.4">
      <c r="A266">
        <v>6</v>
      </c>
      <c r="B266">
        <v>8</v>
      </c>
      <c r="C266">
        <v>8</v>
      </c>
      <c r="D266">
        <v>11</v>
      </c>
      <c r="E266">
        <v>12</v>
      </c>
      <c r="F266">
        <v>13</v>
      </c>
      <c r="G266">
        <v>58</v>
      </c>
      <c r="I266">
        <v>9.9706600000000001E-4</v>
      </c>
      <c r="J266">
        <v>0.51262688599999995</v>
      </c>
      <c r="K266">
        <v>0.52211666099999998</v>
      </c>
      <c r="L266">
        <v>0.24737381899999999</v>
      </c>
      <c r="M266">
        <v>13.50958419</v>
      </c>
      <c r="N266">
        <v>0.41289305700000001</v>
      </c>
      <c r="O266">
        <v>15.209546570000001</v>
      </c>
    </row>
    <row r="267" spans="1:15" x14ac:dyDescent="0.4">
      <c r="A267">
        <v>7</v>
      </c>
      <c r="B267">
        <v>8</v>
      </c>
      <c r="C267">
        <v>8</v>
      </c>
      <c r="D267">
        <v>10</v>
      </c>
      <c r="E267">
        <v>12</v>
      </c>
      <c r="F267">
        <v>15</v>
      </c>
      <c r="G267">
        <v>60</v>
      </c>
      <c r="I267">
        <v>9.9706600000000001E-4</v>
      </c>
      <c r="J267">
        <v>0.660234451</v>
      </c>
      <c r="K267">
        <v>0.19447779700000001</v>
      </c>
      <c r="L267">
        <v>3.4907103000000002E-2</v>
      </c>
      <c r="M267">
        <v>4.6824929710000003</v>
      </c>
      <c r="N267">
        <v>2.9102704519999998</v>
      </c>
      <c r="O267">
        <v>8.4873187540000004</v>
      </c>
    </row>
    <row r="268" spans="1:15" x14ac:dyDescent="0.4">
      <c r="A268">
        <v>7</v>
      </c>
      <c r="B268">
        <v>5</v>
      </c>
      <c r="C268">
        <v>8</v>
      </c>
      <c r="D268">
        <v>11</v>
      </c>
      <c r="E268">
        <v>11</v>
      </c>
      <c r="F268">
        <v>13</v>
      </c>
      <c r="G268">
        <v>55</v>
      </c>
      <c r="I268">
        <v>0</v>
      </c>
      <c r="J268">
        <v>9.0167519999999994E-3</v>
      </c>
      <c r="K268">
        <v>0.56050157499999997</v>
      </c>
      <c r="L268">
        <v>0.36203169800000001</v>
      </c>
      <c r="M268">
        <v>0.37100744200000002</v>
      </c>
      <c r="N268">
        <v>0.31621313099999998</v>
      </c>
      <c r="O268">
        <v>1.6256530279999999</v>
      </c>
    </row>
    <row r="269" spans="1:15" x14ac:dyDescent="0.4">
      <c r="A269">
        <v>7</v>
      </c>
      <c r="B269">
        <v>9</v>
      </c>
      <c r="C269">
        <v>9</v>
      </c>
      <c r="D269">
        <v>9</v>
      </c>
      <c r="E269">
        <v>11</v>
      </c>
      <c r="F269">
        <v>14</v>
      </c>
      <c r="G269">
        <v>59</v>
      </c>
      <c r="I269">
        <v>0</v>
      </c>
      <c r="J269">
        <v>0.29919743500000001</v>
      </c>
      <c r="K269">
        <v>7.4412386420000001</v>
      </c>
      <c r="L269">
        <v>6.982088E-3</v>
      </c>
      <c r="M269">
        <v>0.79592657099999997</v>
      </c>
      <c r="N269">
        <v>0.53357243499999996</v>
      </c>
      <c r="O269">
        <v>9.0848388670000002</v>
      </c>
    </row>
    <row r="270" spans="1:15" x14ac:dyDescent="0.4">
      <c r="A270">
        <v>6</v>
      </c>
      <c r="B270">
        <v>8</v>
      </c>
      <c r="C270">
        <v>8</v>
      </c>
      <c r="D270">
        <v>11</v>
      </c>
      <c r="E270">
        <v>11</v>
      </c>
      <c r="F270">
        <v>13</v>
      </c>
      <c r="G270">
        <v>57</v>
      </c>
      <c r="I270">
        <v>9.9754300000000004E-4</v>
      </c>
      <c r="J270">
        <v>2.1942376999999999E-2</v>
      </c>
      <c r="K270">
        <v>2.38565731</v>
      </c>
      <c r="L270">
        <v>6.9856166999999997E-2</v>
      </c>
      <c r="M270">
        <v>0.52911305399999997</v>
      </c>
      <c r="N270">
        <v>0.10571909</v>
      </c>
      <c r="O270">
        <v>3.1202282910000001</v>
      </c>
    </row>
    <row r="271" spans="1:15" x14ac:dyDescent="0.4">
      <c r="A271">
        <v>5</v>
      </c>
      <c r="B271">
        <v>9</v>
      </c>
      <c r="C271">
        <v>8</v>
      </c>
      <c r="D271">
        <v>11</v>
      </c>
      <c r="E271">
        <v>10</v>
      </c>
      <c r="F271">
        <v>14</v>
      </c>
      <c r="G271">
        <v>57</v>
      </c>
      <c r="I271">
        <v>0</v>
      </c>
      <c r="J271">
        <v>0.50570225700000004</v>
      </c>
      <c r="K271">
        <v>1.3872365950000001</v>
      </c>
      <c r="L271">
        <v>8.4773063999999995E-2</v>
      </c>
      <c r="M271">
        <v>4.5877457000000003E-2</v>
      </c>
      <c r="N271">
        <v>1.9679038520000001</v>
      </c>
      <c r="O271">
        <v>3.9982037539999999</v>
      </c>
    </row>
    <row r="272" spans="1:15" x14ac:dyDescent="0.4">
      <c r="A272">
        <v>5</v>
      </c>
      <c r="B272">
        <v>8</v>
      </c>
      <c r="C272">
        <v>8</v>
      </c>
      <c r="D272">
        <v>11</v>
      </c>
      <c r="E272">
        <v>11</v>
      </c>
      <c r="F272">
        <v>15</v>
      </c>
      <c r="G272">
        <v>58</v>
      </c>
      <c r="I272">
        <v>0</v>
      </c>
      <c r="J272">
        <v>0.101237774</v>
      </c>
      <c r="K272">
        <v>0.34308242799999999</v>
      </c>
      <c r="L272">
        <v>0.23740816100000001</v>
      </c>
      <c r="M272">
        <v>0.96703362500000001</v>
      </c>
      <c r="N272">
        <v>1.052798033</v>
      </c>
      <c r="O272">
        <v>2.7055056099999999</v>
      </c>
    </row>
    <row r="273" spans="1:15" x14ac:dyDescent="0.4">
      <c r="A273">
        <v>6</v>
      </c>
      <c r="B273">
        <v>10</v>
      </c>
      <c r="C273">
        <v>9</v>
      </c>
      <c r="D273">
        <v>9</v>
      </c>
      <c r="E273">
        <v>11</v>
      </c>
      <c r="F273">
        <v>14</v>
      </c>
      <c r="G273">
        <v>59</v>
      </c>
      <c r="I273">
        <v>0</v>
      </c>
      <c r="J273">
        <v>0.30315423000000002</v>
      </c>
      <c r="K273">
        <v>10.58836889</v>
      </c>
      <c r="L273">
        <v>7.9746250000000008E-3</v>
      </c>
      <c r="M273">
        <v>2.0086271760000001</v>
      </c>
      <c r="N273">
        <v>0.73004651099999995</v>
      </c>
      <c r="O273">
        <v>13.64315581</v>
      </c>
    </row>
    <row r="274" spans="1:15" x14ac:dyDescent="0.4">
      <c r="A274">
        <v>6</v>
      </c>
      <c r="B274">
        <v>9</v>
      </c>
      <c r="C274">
        <v>8</v>
      </c>
      <c r="D274">
        <v>11</v>
      </c>
      <c r="E274">
        <v>11</v>
      </c>
      <c r="F274">
        <v>14</v>
      </c>
      <c r="G274">
        <v>59</v>
      </c>
      <c r="I274">
        <v>0</v>
      </c>
      <c r="J274">
        <v>2.8593392369999999</v>
      </c>
      <c r="K274">
        <v>0.38351964999999999</v>
      </c>
      <c r="L274">
        <v>5.7848692E-2</v>
      </c>
      <c r="M274">
        <v>0.45937466599999999</v>
      </c>
      <c r="N274">
        <v>0.47224211700000002</v>
      </c>
      <c r="O274">
        <v>4.2343649860000001</v>
      </c>
    </row>
    <row r="275" spans="1:15" x14ac:dyDescent="0.4">
      <c r="A275">
        <v>6</v>
      </c>
      <c r="B275">
        <v>9</v>
      </c>
      <c r="C275">
        <v>8</v>
      </c>
      <c r="D275">
        <v>11</v>
      </c>
      <c r="E275">
        <v>11</v>
      </c>
      <c r="F275">
        <v>15</v>
      </c>
      <c r="G275">
        <v>60</v>
      </c>
      <c r="I275">
        <v>0</v>
      </c>
      <c r="J275">
        <v>2.1932163240000002</v>
      </c>
      <c r="K275">
        <v>0.19052743899999999</v>
      </c>
      <c r="L275">
        <v>0.17349767699999999</v>
      </c>
      <c r="M275">
        <v>2.7227199080000002</v>
      </c>
      <c r="N275">
        <v>1.3055040840000001</v>
      </c>
      <c r="O275">
        <v>6.5884637829999999</v>
      </c>
    </row>
    <row r="276" spans="1:15" x14ac:dyDescent="0.4">
      <c r="A276">
        <v>7</v>
      </c>
      <c r="B276">
        <v>9</v>
      </c>
      <c r="C276">
        <v>6</v>
      </c>
      <c r="D276">
        <v>11</v>
      </c>
      <c r="E276">
        <v>10</v>
      </c>
      <c r="F276">
        <v>15</v>
      </c>
      <c r="G276">
        <v>58</v>
      </c>
      <c r="I276">
        <v>9.9706600000000001E-4</v>
      </c>
      <c r="J276">
        <v>0.28822827299999998</v>
      </c>
      <c r="K276">
        <v>1.1968612999999999E-2</v>
      </c>
      <c r="L276">
        <v>7.8788996E-2</v>
      </c>
      <c r="M276">
        <v>7.0811271999999995E-2</v>
      </c>
      <c r="N276">
        <v>12.117593769999999</v>
      </c>
      <c r="O276">
        <v>12.571380850000001</v>
      </c>
    </row>
    <row r="277" spans="1:15" x14ac:dyDescent="0.4">
      <c r="A277">
        <v>6</v>
      </c>
      <c r="B277">
        <v>8</v>
      </c>
      <c r="C277">
        <v>8</v>
      </c>
      <c r="D277">
        <v>12</v>
      </c>
      <c r="E277">
        <v>11</v>
      </c>
      <c r="F277">
        <v>15</v>
      </c>
      <c r="G277">
        <v>60</v>
      </c>
      <c r="I277">
        <v>0</v>
      </c>
      <c r="J277">
        <v>0.47871899600000001</v>
      </c>
      <c r="K277">
        <v>0.25934743900000001</v>
      </c>
      <c r="L277">
        <v>0.79587411900000005</v>
      </c>
      <c r="M277">
        <v>1.308499098</v>
      </c>
      <c r="N277">
        <v>7.683949471</v>
      </c>
      <c r="O277">
        <v>10.529988769999999</v>
      </c>
    </row>
    <row r="278" spans="1:15" x14ac:dyDescent="0.4">
      <c r="A278">
        <v>6</v>
      </c>
      <c r="B278">
        <v>8</v>
      </c>
      <c r="C278">
        <v>9</v>
      </c>
      <c r="D278">
        <v>9</v>
      </c>
      <c r="E278">
        <v>11</v>
      </c>
      <c r="F278">
        <v>14</v>
      </c>
      <c r="G278">
        <v>57</v>
      </c>
      <c r="I278">
        <v>1.0335450000000001E-3</v>
      </c>
      <c r="J278">
        <v>0.13659834900000001</v>
      </c>
      <c r="K278">
        <v>2.0280854700000002</v>
      </c>
      <c r="L278">
        <v>2.9919149999999999E-3</v>
      </c>
      <c r="M278">
        <v>1.3384575839999999</v>
      </c>
      <c r="N278">
        <v>0.56249642399999999</v>
      </c>
      <c r="O278">
        <v>4.0815944670000004</v>
      </c>
    </row>
    <row r="279" spans="1:15" x14ac:dyDescent="0.4">
      <c r="A279">
        <v>6</v>
      </c>
      <c r="B279">
        <v>8</v>
      </c>
      <c r="C279">
        <v>7</v>
      </c>
      <c r="D279">
        <v>11</v>
      </c>
      <c r="E279">
        <v>11</v>
      </c>
      <c r="F279">
        <v>15</v>
      </c>
      <c r="G279">
        <v>58</v>
      </c>
      <c r="I279">
        <v>0</v>
      </c>
      <c r="J279">
        <v>4.0965557E-2</v>
      </c>
      <c r="K279">
        <v>0.115730047</v>
      </c>
      <c r="L279">
        <v>9.5783948999999993E-2</v>
      </c>
      <c r="M279">
        <v>0.46172666499999998</v>
      </c>
      <c r="N279">
        <v>5.279083967</v>
      </c>
      <c r="O279">
        <v>5.9976704119999997</v>
      </c>
    </row>
    <row r="280" spans="1:15" x14ac:dyDescent="0.4">
      <c r="A280">
        <v>5</v>
      </c>
      <c r="B280">
        <v>9</v>
      </c>
      <c r="C280">
        <v>7</v>
      </c>
      <c r="D280">
        <v>11</v>
      </c>
      <c r="E280">
        <v>10</v>
      </c>
      <c r="F280">
        <v>14</v>
      </c>
      <c r="G280">
        <v>56</v>
      </c>
      <c r="I280">
        <v>0</v>
      </c>
      <c r="J280">
        <v>1.140498638</v>
      </c>
      <c r="K280">
        <v>9.3338727999999996E-2</v>
      </c>
      <c r="L280">
        <v>0.16560101499999999</v>
      </c>
      <c r="M280">
        <v>2.4972916000000001E-2</v>
      </c>
      <c r="N280">
        <v>3.348136663</v>
      </c>
      <c r="O280">
        <v>4.7782616620000002</v>
      </c>
    </row>
    <row r="281" spans="1:15" x14ac:dyDescent="0.4">
      <c r="A281">
        <v>6</v>
      </c>
      <c r="B281">
        <v>10</v>
      </c>
      <c r="C281">
        <v>7</v>
      </c>
      <c r="D281">
        <v>11</v>
      </c>
      <c r="E281">
        <v>11</v>
      </c>
      <c r="F281">
        <v>14</v>
      </c>
      <c r="G281">
        <v>59</v>
      </c>
      <c r="I281">
        <v>0</v>
      </c>
      <c r="J281">
        <v>5.7540032859999997</v>
      </c>
      <c r="K281">
        <v>0.13862967500000001</v>
      </c>
      <c r="L281">
        <v>8.5772275999999995E-2</v>
      </c>
      <c r="M281">
        <v>2.4770708080000001</v>
      </c>
      <c r="N281">
        <v>0.92904901500000003</v>
      </c>
      <c r="O281">
        <v>9.3891389370000002</v>
      </c>
    </row>
    <row r="282" spans="1:15" x14ac:dyDescent="0.4">
      <c r="A282">
        <v>7</v>
      </c>
      <c r="B282">
        <v>9</v>
      </c>
      <c r="C282">
        <v>7</v>
      </c>
      <c r="D282">
        <v>11</v>
      </c>
      <c r="E282">
        <v>11</v>
      </c>
      <c r="F282">
        <v>15</v>
      </c>
      <c r="G282">
        <v>60</v>
      </c>
      <c r="I282">
        <v>0</v>
      </c>
      <c r="J282">
        <v>0.258823633</v>
      </c>
      <c r="K282">
        <v>0.13866829899999999</v>
      </c>
      <c r="L282">
        <v>0.122706652</v>
      </c>
      <c r="M282">
        <v>1.367371321</v>
      </c>
      <c r="N282">
        <v>1.917478561</v>
      </c>
      <c r="O282">
        <v>3.8079781530000001</v>
      </c>
    </row>
    <row r="283" spans="1:15" x14ac:dyDescent="0.4">
      <c r="A283">
        <v>6</v>
      </c>
      <c r="B283">
        <v>9</v>
      </c>
      <c r="C283">
        <v>8</v>
      </c>
      <c r="D283">
        <v>12</v>
      </c>
      <c r="E283">
        <v>11</v>
      </c>
      <c r="F283">
        <v>15</v>
      </c>
      <c r="G283">
        <v>61</v>
      </c>
      <c r="I283">
        <v>0</v>
      </c>
      <c r="J283">
        <v>0.42638754800000001</v>
      </c>
      <c r="K283">
        <v>1.4245944020000001</v>
      </c>
      <c r="L283">
        <v>0.41090130800000002</v>
      </c>
      <c r="M283">
        <v>2.829336643</v>
      </c>
      <c r="N283">
        <v>2.450046301</v>
      </c>
      <c r="O283">
        <v>7.5422620770000002</v>
      </c>
    </row>
    <row r="284" spans="1:15" x14ac:dyDescent="0.4">
      <c r="A284">
        <v>7</v>
      </c>
      <c r="B284">
        <v>9</v>
      </c>
      <c r="C284">
        <v>8</v>
      </c>
      <c r="D284">
        <v>11</v>
      </c>
      <c r="E284">
        <v>10</v>
      </c>
      <c r="F284">
        <v>13</v>
      </c>
      <c r="G284">
        <v>58</v>
      </c>
      <c r="I284">
        <v>0</v>
      </c>
      <c r="J284">
        <v>0.75602173800000005</v>
      </c>
      <c r="K284">
        <v>0.69013071100000001</v>
      </c>
      <c r="L284">
        <v>0.112695456</v>
      </c>
      <c r="M284">
        <v>0.29720521</v>
      </c>
      <c r="N284">
        <v>0.251327515</v>
      </c>
      <c r="O284">
        <v>2.1083781720000001</v>
      </c>
    </row>
    <row r="285" spans="1:15" x14ac:dyDescent="0.4">
      <c r="A285">
        <v>6</v>
      </c>
      <c r="B285">
        <v>8</v>
      </c>
      <c r="C285">
        <v>9</v>
      </c>
      <c r="D285">
        <v>9</v>
      </c>
      <c r="E285">
        <v>10</v>
      </c>
      <c r="F285">
        <v>14</v>
      </c>
      <c r="G285">
        <v>55</v>
      </c>
      <c r="I285">
        <v>0</v>
      </c>
      <c r="J285">
        <v>0.48471450799999999</v>
      </c>
      <c r="K285">
        <v>2.5126585960000001</v>
      </c>
      <c r="L285">
        <v>1.958132E-3</v>
      </c>
      <c r="M285">
        <v>4.8893929000000003E-2</v>
      </c>
      <c r="N285">
        <v>11.470930340000001</v>
      </c>
      <c r="O285">
        <v>14.52066445</v>
      </c>
    </row>
    <row r="286" spans="1:15" x14ac:dyDescent="0.4">
      <c r="A286">
        <v>5</v>
      </c>
      <c r="B286">
        <v>9</v>
      </c>
      <c r="C286">
        <v>9</v>
      </c>
      <c r="D286">
        <v>9</v>
      </c>
      <c r="E286">
        <v>10</v>
      </c>
      <c r="F286">
        <v>15</v>
      </c>
      <c r="G286">
        <v>57</v>
      </c>
      <c r="I286">
        <v>0</v>
      </c>
      <c r="J286">
        <v>2.4930239E-2</v>
      </c>
      <c r="K286">
        <v>2.1652088169999999</v>
      </c>
      <c r="L286">
        <v>8.9764600000000003E-3</v>
      </c>
      <c r="M286">
        <v>0.46779727900000001</v>
      </c>
      <c r="N286">
        <v>3.6181797979999999</v>
      </c>
      <c r="O286">
        <v>6.2880890369999998</v>
      </c>
    </row>
    <row r="287" spans="1:15" x14ac:dyDescent="0.4">
      <c r="A287">
        <v>6</v>
      </c>
      <c r="B287">
        <v>10</v>
      </c>
      <c r="C287">
        <v>8</v>
      </c>
      <c r="D287">
        <v>10</v>
      </c>
      <c r="E287">
        <v>11</v>
      </c>
      <c r="F287">
        <v>12</v>
      </c>
      <c r="G287">
        <v>57</v>
      </c>
      <c r="I287">
        <v>0</v>
      </c>
      <c r="J287">
        <v>4.7299613950000001</v>
      </c>
      <c r="K287">
        <v>1.8349952700000001</v>
      </c>
      <c r="L287">
        <v>1.9419190000000001E-3</v>
      </c>
      <c r="M287">
        <v>0.19706225399999999</v>
      </c>
      <c r="N287">
        <v>0.100730658</v>
      </c>
      <c r="O287">
        <v>6.8736538889999999</v>
      </c>
    </row>
    <row r="288" spans="1:15" x14ac:dyDescent="0.4">
      <c r="A288">
        <v>8</v>
      </c>
      <c r="B288">
        <v>10</v>
      </c>
      <c r="C288">
        <v>8</v>
      </c>
      <c r="D288">
        <v>12</v>
      </c>
      <c r="E288">
        <v>10</v>
      </c>
      <c r="F288">
        <v>14</v>
      </c>
      <c r="G288">
        <v>62</v>
      </c>
      <c r="I288">
        <v>0</v>
      </c>
      <c r="J288">
        <v>0.68214464200000002</v>
      </c>
      <c r="K288">
        <v>0.157577991</v>
      </c>
      <c r="L288">
        <v>0.92505002000000003</v>
      </c>
      <c r="M288">
        <v>0.16456031800000001</v>
      </c>
      <c r="N288">
        <v>1.968420982</v>
      </c>
      <c r="O288">
        <v>3.9027132990000002</v>
      </c>
    </row>
    <row r="289" spans="1:15" x14ac:dyDescent="0.4">
      <c r="A289">
        <v>6</v>
      </c>
      <c r="B289">
        <v>8</v>
      </c>
      <c r="C289">
        <v>8</v>
      </c>
      <c r="D289">
        <v>12</v>
      </c>
      <c r="E289">
        <v>9</v>
      </c>
      <c r="F289">
        <v>14</v>
      </c>
      <c r="G289">
        <v>55</v>
      </c>
      <c r="I289">
        <v>0</v>
      </c>
      <c r="J289">
        <v>0.129652977</v>
      </c>
      <c r="K289">
        <v>0.42223739599999999</v>
      </c>
      <c r="L289">
        <v>0.12562394099999999</v>
      </c>
      <c r="M289">
        <v>2.7962207999999999E-2</v>
      </c>
      <c r="N289">
        <v>2.7769694330000001</v>
      </c>
      <c r="O289">
        <v>3.4914195540000001</v>
      </c>
    </row>
    <row r="290" spans="1:15" x14ac:dyDescent="0.4">
      <c r="A290">
        <v>7</v>
      </c>
      <c r="B290">
        <v>9</v>
      </c>
      <c r="C290">
        <v>7</v>
      </c>
      <c r="D290">
        <v>9</v>
      </c>
      <c r="E290">
        <v>11</v>
      </c>
      <c r="F290">
        <v>13</v>
      </c>
      <c r="G290">
        <v>56</v>
      </c>
      <c r="I290">
        <v>9.9825900000000004E-4</v>
      </c>
      <c r="J290">
        <v>0.32113981200000002</v>
      </c>
      <c r="K290">
        <v>0.146605968</v>
      </c>
      <c r="L290">
        <v>3.0438900000000001E-3</v>
      </c>
      <c r="M290">
        <v>1.271719456</v>
      </c>
      <c r="N290">
        <v>0.85774493200000002</v>
      </c>
      <c r="O290">
        <v>2.6041741370000002</v>
      </c>
    </row>
    <row r="291" spans="1:15" x14ac:dyDescent="0.4">
      <c r="A291">
        <v>6</v>
      </c>
      <c r="B291">
        <v>8</v>
      </c>
      <c r="C291">
        <v>6</v>
      </c>
      <c r="D291">
        <v>10</v>
      </c>
      <c r="E291">
        <v>11</v>
      </c>
      <c r="F291">
        <v>12</v>
      </c>
      <c r="G291">
        <v>52</v>
      </c>
      <c r="I291">
        <v>0</v>
      </c>
      <c r="J291">
        <v>5.4853916000000003E-2</v>
      </c>
      <c r="K291">
        <v>9.9747180000000005E-3</v>
      </c>
      <c r="L291">
        <v>2.9899120000000001E-2</v>
      </c>
      <c r="M291">
        <v>0.39098930399999998</v>
      </c>
      <c r="N291">
        <v>0.18853020700000001</v>
      </c>
      <c r="O291">
        <v>0.69912886600000002</v>
      </c>
    </row>
    <row r="292" spans="1:15" x14ac:dyDescent="0.4">
      <c r="A292">
        <v>6</v>
      </c>
      <c r="B292">
        <v>9</v>
      </c>
      <c r="C292">
        <v>8</v>
      </c>
      <c r="D292">
        <v>12</v>
      </c>
      <c r="E292">
        <v>11</v>
      </c>
      <c r="F292">
        <v>14</v>
      </c>
      <c r="G292">
        <v>60</v>
      </c>
      <c r="I292">
        <v>0</v>
      </c>
      <c r="J292">
        <v>0.85574841499999998</v>
      </c>
      <c r="K292">
        <v>0.54948902099999997</v>
      </c>
      <c r="L292">
        <v>0.33909273099999998</v>
      </c>
      <c r="M292">
        <v>0.86372923899999998</v>
      </c>
      <c r="N292">
        <v>0.99500346200000001</v>
      </c>
      <c r="O292">
        <v>3.6180264950000001</v>
      </c>
    </row>
    <row r="293" spans="1:15" x14ac:dyDescent="0.4">
      <c r="A293">
        <v>6</v>
      </c>
      <c r="B293">
        <v>8</v>
      </c>
      <c r="C293">
        <v>7</v>
      </c>
      <c r="D293">
        <v>11</v>
      </c>
      <c r="E293">
        <v>10</v>
      </c>
      <c r="F293">
        <v>14</v>
      </c>
      <c r="G293">
        <v>56</v>
      </c>
      <c r="I293">
        <v>0</v>
      </c>
      <c r="J293">
        <v>0.52256727199999997</v>
      </c>
      <c r="K293">
        <v>0.18454837800000001</v>
      </c>
      <c r="L293">
        <v>0.40498209000000002</v>
      </c>
      <c r="M293">
        <v>0.30470275899999999</v>
      </c>
      <c r="N293">
        <v>3.399632215</v>
      </c>
      <c r="O293">
        <v>4.8403191569999997</v>
      </c>
    </row>
    <row r="294" spans="1:15" x14ac:dyDescent="0.4">
      <c r="A294">
        <v>7</v>
      </c>
      <c r="B294">
        <v>9</v>
      </c>
      <c r="C294">
        <v>8</v>
      </c>
      <c r="D294">
        <v>12</v>
      </c>
      <c r="E294">
        <v>10</v>
      </c>
      <c r="F294">
        <v>12</v>
      </c>
      <c r="G294">
        <v>58</v>
      </c>
      <c r="I294">
        <v>0</v>
      </c>
      <c r="J294">
        <v>0.84828090700000003</v>
      </c>
      <c r="K294">
        <v>0.12965369199999999</v>
      </c>
      <c r="L294">
        <v>0.67020797700000001</v>
      </c>
      <c r="M294">
        <v>0.145608187</v>
      </c>
      <c r="N294">
        <v>0.13963007899999999</v>
      </c>
      <c r="O294">
        <v>1.9473414419999999</v>
      </c>
    </row>
    <row r="295" spans="1:15" x14ac:dyDescent="0.4">
      <c r="A295">
        <v>7</v>
      </c>
      <c r="B295">
        <v>8</v>
      </c>
      <c r="C295">
        <v>8</v>
      </c>
      <c r="D295">
        <v>11</v>
      </c>
      <c r="E295">
        <v>11</v>
      </c>
      <c r="F295">
        <v>15</v>
      </c>
      <c r="G295">
        <v>60</v>
      </c>
      <c r="I295">
        <v>0</v>
      </c>
      <c r="J295">
        <v>0.37230253200000002</v>
      </c>
      <c r="K295">
        <v>2.1337952609999999</v>
      </c>
      <c r="L295">
        <v>0.15957331699999999</v>
      </c>
      <c r="M295">
        <v>0.93416142499999999</v>
      </c>
      <c r="N295">
        <v>2.1910281180000002</v>
      </c>
      <c r="O295">
        <v>5.8017983439999998</v>
      </c>
    </row>
    <row r="296" spans="1:15" x14ac:dyDescent="0.4">
      <c r="A296">
        <v>5</v>
      </c>
      <c r="B296">
        <v>8</v>
      </c>
      <c r="C296">
        <v>8</v>
      </c>
      <c r="D296">
        <v>10</v>
      </c>
      <c r="E296">
        <v>11</v>
      </c>
      <c r="F296">
        <v>14</v>
      </c>
      <c r="G296">
        <v>56</v>
      </c>
      <c r="I296">
        <v>0</v>
      </c>
      <c r="J296">
        <v>0.41951012599999998</v>
      </c>
      <c r="K296">
        <v>0.34002041799999999</v>
      </c>
      <c r="L296">
        <v>2.6927471000000001E-2</v>
      </c>
      <c r="M296">
        <v>0.84372854200000003</v>
      </c>
      <c r="N296">
        <v>1.0040895940000001</v>
      </c>
      <c r="O296">
        <v>2.6371948719999998</v>
      </c>
    </row>
    <row r="297" spans="1:15" x14ac:dyDescent="0.4">
      <c r="A297">
        <v>7</v>
      </c>
      <c r="B297">
        <v>8</v>
      </c>
      <c r="C297">
        <v>8</v>
      </c>
      <c r="D297">
        <v>11</v>
      </c>
      <c r="E297">
        <v>11</v>
      </c>
      <c r="F297">
        <v>13</v>
      </c>
      <c r="G297">
        <v>58</v>
      </c>
      <c r="I297">
        <v>9.9945099999999994E-4</v>
      </c>
      <c r="J297">
        <v>1.0182721610000001</v>
      </c>
      <c r="K297">
        <v>1.0661942959999999</v>
      </c>
      <c r="L297">
        <v>0.11963462800000001</v>
      </c>
      <c r="M297">
        <v>0.205450773</v>
      </c>
      <c r="N297">
        <v>0.16260361700000001</v>
      </c>
      <c r="O297">
        <v>2.5761103630000002</v>
      </c>
    </row>
    <row r="298" spans="1:15" x14ac:dyDescent="0.4">
      <c r="A298">
        <v>6</v>
      </c>
      <c r="B298">
        <v>10</v>
      </c>
      <c r="C298">
        <v>6</v>
      </c>
      <c r="D298">
        <v>11</v>
      </c>
      <c r="E298">
        <v>11</v>
      </c>
      <c r="F298">
        <v>14</v>
      </c>
      <c r="G298">
        <v>58</v>
      </c>
      <c r="I298">
        <v>0</v>
      </c>
      <c r="J298">
        <v>1.530413866</v>
      </c>
      <c r="K298">
        <v>3.7898540000000001E-2</v>
      </c>
      <c r="L298">
        <v>8.8764191000000006E-2</v>
      </c>
      <c r="M298">
        <v>2.0036404129999998</v>
      </c>
      <c r="N298">
        <v>1.8246912959999999</v>
      </c>
      <c r="O298">
        <v>5.4874017239999997</v>
      </c>
    </row>
    <row r="299" spans="1:15" x14ac:dyDescent="0.4">
      <c r="A299">
        <v>7</v>
      </c>
      <c r="B299">
        <v>7</v>
      </c>
      <c r="C299">
        <v>6</v>
      </c>
      <c r="D299">
        <v>11</v>
      </c>
      <c r="E299">
        <v>11</v>
      </c>
      <c r="F299">
        <v>14</v>
      </c>
      <c r="G299">
        <v>56</v>
      </c>
      <c r="I299">
        <v>0</v>
      </c>
      <c r="J299">
        <v>0.24534487699999999</v>
      </c>
      <c r="K299">
        <v>1.2965440999999999E-2</v>
      </c>
      <c r="L299">
        <v>0.5545156</v>
      </c>
      <c r="M299">
        <v>0.89071726799999995</v>
      </c>
      <c r="N299">
        <v>2.762974024</v>
      </c>
      <c r="O299">
        <v>4.469453573</v>
      </c>
    </row>
    <row r="300" spans="1:15" x14ac:dyDescent="0.4">
      <c r="A300">
        <v>7</v>
      </c>
      <c r="B300">
        <v>6</v>
      </c>
      <c r="C300">
        <v>6</v>
      </c>
      <c r="D300">
        <v>11</v>
      </c>
      <c r="E300">
        <v>10</v>
      </c>
      <c r="F300">
        <v>15</v>
      </c>
      <c r="G300">
        <v>55</v>
      </c>
      <c r="I300">
        <v>0</v>
      </c>
      <c r="J300">
        <v>8.7766647000000003E-2</v>
      </c>
      <c r="K300">
        <v>2.9911989999999999E-3</v>
      </c>
      <c r="L300">
        <v>0.34411954900000002</v>
      </c>
      <c r="M300">
        <v>0.29421877899999999</v>
      </c>
      <c r="N300">
        <v>1.366644382</v>
      </c>
      <c r="O300">
        <v>2.0997297760000002</v>
      </c>
    </row>
    <row r="301" spans="1:15" x14ac:dyDescent="0.4">
      <c r="A301">
        <v>5</v>
      </c>
      <c r="B301">
        <v>9</v>
      </c>
      <c r="C301">
        <v>8</v>
      </c>
      <c r="D301">
        <v>11</v>
      </c>
      <c r="E301">
        <v>11</v>
      </c>
      <c r="F301">
        <v>13</v>
      </c>
      <c r="G301">
        <v>57</v>
      </c>
      <c r="I301">
        <v>0</v>
      </c>
      <c r="J301">
        <v>1.35239172</v>
      </c>
      <c r="K301">
        <v>0.43083882299999998</v>
      </c>
      <c r="L301">
        <v>4.4881104999999998E-2</v>
      </c>
      <c r="M301">
        <v>2.128306866</v>
      </c>
      <c r="N301">
        <v>0.16655445099999999</v>
      </c>
      <c r="O301">
        <v>4.1249654290000004</v>
      </c>
    </row>
    <row r="302" spans="1:15" x14ac:dyDescent="0.4">
      <c r="A302">
        <v>6</v>
      </c>
      <c r="B302">
        <v>8</v>
      </c>
      <c r="C302">
        <v>8</v>
      </c>
      <c r="D302">
        <v>11</v>
      </c>
      <c r="E302">
        <v>11</v>
      </c>
      <c r="F302">
        <v>12</v>
      </c>
      <c r="G302">
        <v>56</v>
      </c>
      <c r="I302">
        <v>0</v>
      </c>
      <c r="J302">
        <v>0.122672558</v>
      </c>
      <c r="K302">
        <v>0.94646978400000004</v>
      </c>
      <c r="L302">
        <v>0.187542915</v>
      </c>
      <c r="M302">
        <v>1.6276030539999999</v>
      </c>
      <c r="N302">
        <v>1.4959574E-2</v>
      </c>
      <c r="O302">
        <v>2.9012415410000001</v>
      </c>
    </row>
    <row r="303" spans="1:15" x14ac:dyDescent="0.4">
      <c r="A303">
        <v>5</v>
      </c>
      <c r="B303">
        <v>9</v>
      </c>
      <c r="C303">
        <v>7</v>
      </c>
      <c r="D303">
        <v>11</v>
      </c>
      <c r="E303">
        <v>10</v>
      </c>
      <c r="F303">
        <v>13</v>
      </c>
      <c r="G303">
        <v>55</v>
      </c>
      <c r="I303">
        <v>0</v>
      </c>
      <c r="J303">
        <v>0.43787097899999999</v>
      </c>
      <c r="K303">
        <v>8.7769746999999995E-2</v>
      </c>
      <c r="L303">
        <v>0.14556670199999999</v>
      </c>
      <c r="M303">
        <v>0.125663042</v>
      </c>
      <c r="N303">
        <v>0.261300325</v>
      </c>
      <c r="O303">
        <v>1.0591702460000001</v>
      </c>
    </row>
    <row r="304" spans="1:15" x14ac:dyDescent="0.4">
      <c r="A304">
        <v>7</v>
      </c>
      <c r="B304">
        <v>9</v>
      </c>
      <c r="C304">
        <v>8</v>
      </c>
      <c r="D304">
        <v>12</v>
      </c>
      <c r="E304">
        <v>11</v>
      </c>
      <c r="F304">
        <v>12</v>
      </c>
      <c r="G304">
        <v>59</v>
      </c>
      <c r="I304">
        <v>9.6416500000000001E-4</v>
      </c>
      <c r="J304">
        <v>10.0238111</v>
      </c>
      <c r="K304">
        <v>0.117688417</v>
      </c>
      <c r="L304">
        <v>1.2323167319999999</v>
      </c>
      <c r="M304">
        <v>1.2029509540000001</v>
      </c>
      <c r="N304">
        <v>0.16555571599999999</v>
      </c>
      <c r="O304">
        <v>12.744988680000001</v>
      </c>
    </row>
    <row r="305" spans="1:15" x14ac:dyDescent="0.4">
      <c r="A305">
        <v>7</v>
      </c>
      <c r="B305">
        <v>9</v>
      </c>
      <c r="C305">
        <v>7</v>
      </c>
      <c r="D305">
        <v>10</v>
      </c>
      <c r="E305">
        <v>11</v>
      </c>
      <c r="F305">
        <v>14</v>
      </c>
      <c r="G305">
        <v>58</v>
      </c>
      <c r="I305">
        <v>0</v>
      </c>
      <c r="J305">
        <v>2.1642513280000002</v>
      </c>
      <c r="K305">
        <v>0.243432283</v>
      </c>
      <c r="L305">
        <v>9.5033599999999998E-4</v>
      </c>
      <c r="M305">
        <v>0.51462221100000005</v>
      </c>
      <c r="N305">
        <v>0.69015789000000005</v>
      </c>
      <c r="O305">
        <v>3.615308046</v>
      </c>
    </row>
    <row r="306" spans="1:15" x14ac:dyDescent="0.4">
      <c r="A306">
        <v>7</v>
      </c>
      <c r="B306">
        <v>9</v>
      </c>
      <c r="C306">
        <v>8</v>
      </c>
      <c r="D306">
        <v>11</v>
      </c>
      <c r="E306">
        <v>10</v>
      </c>
      <c r="F306">
        <v>13</v>
      </c>
      <c r="G306">
        <v>58</v>
      </c>
      <c r="I306">
        <v>0</v>
      </c>
      <c r="J306">
        <v>3.2910347E-2</v>
      </c>
      <c r="K306">
        <v>0.114733458</v>
      </c>
      <c r="L306">
        <v>7.1767807000000003E-2</v>
      </c>
      <c r="M306">
        <v>0.13065075900000001</v>
      </c>
      <c r="N306">
        <v>0.30817794799999998</v>
      </c>
      <c r="O306">
        <v>0.65923786200000001</v>
      </c>
    </row>
    <row r="307" spans="1:15" x14ac:dyDescent="0.4">
      <c r="A307">
        <v>6</v>
      </c>
      <c r="B307">
        <v>8</v>
      </c>
      <c r="C307">
        <v>8</v>
      </c>
      <c r="D307">
        <v>12</v>
      </c>
      <c r="E307">
        <v>11</v>
      </c>
      <c r="F307">
        <v>14</v>
      </c>
      <c r="G307">
        <v>59</v>
      </c>
      <c r="I307">
        <v>0</v>
      </c>
      <c r="J307">
        <v>0.30019521700000001</v>
      </c>
      <c r="K307">
        <v>2.1682033540000001</v>
      </c>
      <c r="L307">
        <v>0.28124666199999998</v>
      </c>
      <c r="M307">
        <v>2.490032196</v>
      </c>
      <c r="N307">
        <v>2.5227825639999999</v>
      </c>
      <c r="O307">
        <v>7.7644562720000003</v>
      </c>
    </row>
    <row r="308" spans="1:15" x14ac:dyDescent="0.4">
      <c r="A308">
        <v>5</v>
      </c>
      <c r="B308">
        <v>10</v>
      </c>
      <c r="C308">
        <v>8</v>
      </c>
      <c r="D308">
        <v>11</v>
      </c>
      <c r="E308">
        <v>10</v>
      </c>
      <c r="F308">
        <v>12</v>
      </c>
      <c r="G308">
        <v>56</v>
      </c>
      <c r="I308">
        <v>9.9706600000000001E-4</v>
      </c>
      <c r="J308">
        <v>1.970635653</v>
      </c>
      <c r="K308">
        <v>0.31174993499999998</v>
      </c>
      <c r="L308">
        <v>0.13464188599999999</v>
      </c>
      <c r="M308">
        <v>8.5770606999999999E-2</v>
      </c>
      <c r="N308">
        <v>0.28025007200000002</v>
      </c>
      <c r="O308">
        <v>2.7869925499999999</v>
      </c>
    </row>
    <row r="309" spans="1:15" x14ac:dyDescent="0.4">
      <c r="A309">
        <v>7</v>
      </c>
      <c r="B309">
        <v>9</v>
      </c>
      <c r="C309">
        <v>8</v>
      </c>
      <c r="D309">
        <v>12</v>
      </c>
      <c r="E309">
        <v>11</v>
      </c>
      <c r="F309">
        <v>14</v>
      </c>
      <c r="G309">
        <v>61</v>
      </c>
      <c r="I309">
        <v>9.9730499999999998E-4</v>
      </c>
      <c r="J309">
        <v>0.46176505099999998</v>
      </c>
      <c r="K309">
        <v>2.1134583949999999</v>
      </c>
      <c r="L309">
        <v>1.0837275980000001</v>
      </c>
      <c r="M309">
        <v>1.6413598060000001</v>
      </c>
      <c r="N309">
        <v>0.45382523499999999</v>
      </c>
      <c r="O309">
        <v>5.7570893759999997</v>
      </c>
    </row>
    <row r="310" spans="1:15" x14ac:dyDescent="0.4">
      <c r="A310">
        <v>7</v>
      </c>
      <c r="B310">
        <v>10</v>
      </c>
      <c r="C310">
        <v>8</v>
      </c>
      <c r="D310">
        <v>11</v>
      </c>
      <c r="E310">
        <v>11</v>
      </c>
      <c r="F310">
        <v>14</v>
      </c>
      <c r="G310">
        <v>61</v>
      </c>
      <c r="I310">
        <v>0</v>
      </c>
      <c r="J310">
        <v>0.30325365100000001</v>
      </c>
      <c r="K310">
        <v>1.5671563150000001</v>
      </c>
      <c r="L310">
        <v>0.21290445299999999</v>
      </c>
      <c r="M310">
        <v>1.787298203</v>
      </c>
      <c r="N310">
        <v>3.2048094269999998</v>
      </c>
      <c r="O310">
        <v>7.0793380739999998</v>
      </c>
    </row>
    <row r="311" spans="1:15" x14ac:dyDescent="0.4">
      <c r="A311">
        <v>7</v>
      </c>
      <c r="B311">
        <v>9</v>
      </c>
      <c r="C311">
        <v>8</v>
      </c>
      <c r="D311">
        <v>10</v>
      </c>
      <c r="E311">
        <v>11</v>
      </c>
      <c r="F311">
        <v>14</v>
      </c>
      <c r="G311">
        <v>59</v>
      </c>
      <c r="I311">
        <v>0</v>
      </c>
      <c r="J311">
        <v>0.94599533099999999</v>
      </c>
      <c r="K311">
        <v>0.35043787999999998</v>
      </c>
      <c r="L311">
        <v>0.39793896699999998</v>
      </c>
      <c r="M311">
        <v>1.3324389459999999</v>
      </c>
      <c r="N311">
        <v>1.7195873260000001</v>
      </c>
      <c r="O311">
        <v>4.7503118520000003</v>
      </c>
    </row>
    <row r="312" spans="1:15" x14ac:dyDescent="0.4">
      <c r="A312">
        <v>5</v>
      </c>
      <c r="B312">
        <v>10</v>
      </c>
      <c r="C312">
        <v>6</v>
      </c>
      <c r="D312">
        <v>11</v>
      </c>
      <c r="E312">
        <v>11</v>
      </c>
      <c r="F312">
        <v>14</v>
      </c>
      <c r="G312">
        <v>57</v>
      </c>
      <c r="I312">
        <v>9.9778200000000001E-4</v>
      </c>
      <c r="J312">
        <v>0.68417096099999997</v>
      </c>
      <c r="K312">
        <v>1.2964964000000001E-2</v>
      </c>
      <c r="L312">
        <v>0.23040676099999999</v>
      </c>
      <c r="M312">
        <v>1.1250245569999999</v>
      </c>
      <c r="N312">
        <v>1.285289288</v>
      </c>
      <c r="O312">
        <v>3.3418464659999998</v>
      </c>
    </row>
    <row r="313" spans="1:15" x14ac:dyDescent="0.4">
      <c r="A313">
        <v>7</v>
      </c>
      <c r="B313">
        <v>10</v>
      </c>
      <c r="C313">
        <v>8</v>
      </c>
      <c r="D313">
        <v>11</v>
      </c>
      <c r="E313">
        <v>11</v>
      </c>
      <c r="F313">
        <v>15</v>
      </c>
      <c r="G313">
        <v>62</v>
      </c>
      <c r="I313">
        <v>0</v>
      </c>
      <c r="J313">
        <v>1.92951107</v>
      </c>
      <c r="K313">
        <v>0.62115168600000004</v>
      </c>
      <c r="L313">
        <v>0.287271261</v>
      </c>
      <c r="M313">
        <v>0.94755673399999996</v>
      </c>
      <c r="N313">
        <v>3.4508438109999999</v>
      </c>
      <c r="O313">
        <v>7.2372868060000002</v>
      </c>
    </row>
    <row r="314" spans="1:15" x14ac:dyDescent="0.4">
      <c r="A314">
        <v>7</v>
      </c>
      <c r="B314">
        <v>9</v>
      </c>
      <c r="C314">
        <v>8</v>
      </c>
      <c r="D314">
        <v>12</v>
      </c>
      <c r="E314">
        <v>11</v>
      </c>
      <c r="F314">
        <v>15</v>
      </c>
      <c r="G314">
        <v>62</v>
      </c>
      <c r="I314">
        <v>0</v>
      </c>
      <c r="J314">
        <v>0.66224432</v>
      </c>
      <c r="K314">
        <v>0.15862608</v>
      </c>
      <c r="L314">
        <v>0.91450643499999995</v>
      </c>
      <c r="M314">
        <v>2.6060767170000001</v>
      </c>
      <c r="N314">
        <v>5.6389696599999999</v>
      </c>
      <c r="O314">
        <v>9.9848873620000003</v>
      </c>
    </row>
    <row r="315" spans="1:15" x14ac:dyDescent="0.4">
      <c r="A315">
        <v>7</v>
      </c>
      <c r="B315">
        <v>9</v>
      </c>
      <c r="C315">
        <v>8</v>
      </c>
      <c r="D315">
        <v>10</v>
      </c>
      <c r="E315">
        <v>10</v>
      </c>
      <c r="F315">
        <v>13</v>
      </c>
      <c r="G315">
        <v>57</v>
      </c>
      <c r="I315">
        <v>0</v>
      </c>
      <c r="J315">
        <v>1.4960766E-2</v>
      </c>
      <c r="K315">
        <v>1.310025692</v>
      </c>
      <c r="L315">
        <v>3.8406134000000001E-2</v>
      </c>
      <c r="M315">
        <v>0.27925562900000001</v>
      </c>
      <c r="N315">
        <v>0.127695322</v>
      </c>
      <c r="O315">
        <v>1.7713811399999999</v>
      </c>
    </row>
    <row r="316" spans="1:15" x14ac:dyDescent="0.4">
      <c r="A316">
        <v>6</v>
      </c>
      <c r="B316">
        <v>10</v>
      </c>
      <c r="C316">
        <v>7</v>
      </c>
      <c r="D316">
        <v>11</v>
      </c>
      <c r="E316">
        <v>12</v>
      </c>
      <c r="F316">
        <v>14</v>
      </c>
      <c r="G316">
        <v>60</v>
      </c>
      <c r="I316">
        <v>0</v>
      </c>
      <c r="J316">
        <v>1.3898029329999999</v>
      </c>
      <c r="K316">
        <v>0.225395441</v>
      </c>
      <c r="L316">
        <v>6.2829970999999998E-2</v>
      </c>
      <c r="M316">
        <v>2.0287725929999998</v>
      </c>
      <c r="N316">
        <v>0.32510328300000002</v>
      </c>
      <c r="O316">
        <v>4.0349164010000003</v>
      </c>
    </row>
    <row r="317" spans="1:15" x14ac:dyDescent="0.4">
      <c r="A317">
        <v>6</v>
      </c>
      <c r="B317">
        <v>9</v>
      </c>
      <c r="C317">
        <v>7</v>
      </c>
      <c r="D317">
        <v>12</v>
      </c>
      <c r="E317">
        <v>11</v>
      </c>
      <c r="F317">
        <v>15</v>
      </c>
      <c r="G317">
        <v>60</v>
      </c>
      <c r="I317">
        <v>0</v>
      </c>
      <c r="J317">
        <v>0.448331594</v>
      </c>
      <c r="K317">
        <v>0.157578945</v>
      </c>
      <c r="L317">
        <v>0.120729685</v>
      </c>
      <c r="M317">
        <v>0.85938453699999995</v>
      </c>
      <c r="N317">
        <v>2.354322195</v>
      </c>
      <c r="O317">
        <v>3.9443225860000002</v>
      </c>
    </row>
    <row r="318" spans="1:15" x14ac:dyDescent="0.4">
      <c r="A318">
        <v>7</v>
      </c>
      <c r="B318">
        <v>8</v>
      </c>
      <c r="C318">
        <v>6</v>
      </c>
      <c r="D318">
        <v>12</v>
      </c>
      <c r="E318">
        <v>11</v>
      </c>
      <c r="F318">
        <v>14</v>
      </c>
      <c r="G318">
        <v>58</v>
      </c>
      <c r="I318">
        <v>0</v>
      </c>
      <c r="J318">
        <v>0</v>
      </c>
      <c r="K318">
        <v>5.9838290000000004E-3</v>
      </c>
      <c r="L318">
        <v>0.56054091500000003</v>
      </c>
      <c r="M318">
        <v>0.64183545099999995</v>
      </c>
      <c r="N318">
        <v>1.2979845999999999</v>
      </c>
      <c r="O318">
        <v>2.5083401200000002</v>
      </c>
    </row>
    <row r="319" spans="1:15" x14ac:dyDescent="0.4">
      <c r="A319">
        <v>7</v>
      </c>
      <c r="B319">
        <v>10</v>
      </c>
      <c r="C319">
        <v>8</v>
      </c>
      <c r="D319">
        <v>12</v>
      </c>
      <c r="E319">
        <v>10</v>
      </c>
      <c r="F319">
        <v>13</v>
      </c>
      <c r="G319">
        <v>59</v>
      </c>
      <c r="I319">
        <v>0</v>
      </c>
      <c r="J319">
        <v>2.3318259719999999</v>
      </c>
      <c r="K319">
        <v>3.2141437530000001</v>
      </c>
      <c r="L319">
        <v>0.52555179600000002</v>
      </c>
      <c r="M319">
        <v>5.4852247E-2</v>
      </c>
      <c r="N319">
        <v>1.603520155</v>
      </c>
      <c r="O319">
        <v>7.7308521270000004</v>
      </c>
    </row>
    <row r="320" spans="1:15" x14ac:dyDescent="0.4">
      <c r="A320">
        <v>7</v>
      </c>
      <c r="B320">
        <v>10</v>
      </c>
      <c r="C320">
        <v>8</v>
      </c>
      <c r="D320">
        <v>9</v>
      </c>
      <c r="E320">
        <v>11</v>
      </c>
      <c r="F320">
        <v>14</v>
      </c>
      <c r="G320">
        <v>59</v>
      </c>
      <c r="I320">
        <v>0</v>
      </c>
      <c r="J320">
        <v>5.0371282099999997</v>
      </c>
      <c r="K320">
        <v>0.20259761800000001</v>
      </c>
      <c r="L320">
        <v>4.9855710000000003E-3</v>
      </c>
      <c r="M320">
        <v>0.56231570200000003</v>
      </c>
      <c r="N320">
        <v>1.3075459</v>
      </c>
      <c r="O320">
        <v>7.1204671859999999</v>
      </c>
    </row>
    <row r="321" spans="1:15" x14ac:dyDescent="0.4">
      <c r="A321">
        <v>7</v>
      </c>
      <c r="B321">
        <v>5</v>
      </c>
      <c r="C321">
        <v>8</v>
      </c>
      <c r="D321">
        <v>11</v>
      </c>
      <c r="E321">
        <v>10</v>
      </c>
      <c r="F321">
        <v>15</v>
      </c>
      <c r="G321">
        <v>56</v>
      </c>
      <c r="I321">
        <v>9.99689E-4</v>
      </c>
      <c r="J321">
        <v>1.3961553999999999E-2</v>
      </c>
      <c r="K321">
        <v>0.23138141600000001</v>
      </c>
      <c r="L321">
        <v>0.301194191</v>
      </c>
      <c r="M321">
        <v>0.17756271400000001</v>
      </c>
      <c r="N321">
        <v>0.98441243199999995</v>
      </c>
      <c r="O321">
        <v>1.71840477</v>
      </c>
    </row>
    <row r="322" spans="1:15" x14ac:dyDescent="0.4">
      <c r="A322">
        <v>7</v>
      </c>
      <c r="B322">
        <v>9</v>
      </c>
      <c r="C322">
        <v>9</v>
      </c>
      <c r="D322">
        <v>11</v>
      </c>
      <c r="E322">
        <v>11</v>
      </c>
      <c r="F322">
        <v>14</v>
      </c>
      <c r="G322">
        <v>61</v>
      </c>
      <c r="I322">
        <v>0</v>
      </c>
      <c r="J322">
        <v>2.8955459999999999E-2</v>
      </c>
      <c r="K322">
        <v>2.1423082349999998</v>
      </c>
      <c r="L322">
        <v>6.2832832000000005E-2</v>
      </c>
      <c r="M322">
        <v>0.35405373600000001</v>
      </c>
      <c r="N322">
        <v>0.291260242</v>
      </c>
      <c r="O322">
        <v>2.8823430540000001</v>
      </c>
    </row>
    <row r="323" spans="1:15" x14ac:dyDescent="0.4">
      <c r="A323">
        <v>6</v>
      </c>
      <c r="B323">
        <v>9</v>
      </c>
      <c r="C323">
        <v>9</v>
      </c>
      <c r="D323">
        <v>10</v>
      </c>
      <c r="E323">
        <v>11</v>
      </c>
      <c r="F323">
        <v>12</v>
      </c>
      <c r="G323">
        <v>57</v>
      </c>
      <c r="I323">
        <v>1.0273459999999999E-3</v>
      </c>
      <c r="J323">
        <v>0.66222858399999995</v>
      </c>
      <c r="K323">
        <v>1.864116192</v>
      </c>
      <c r="L323">
        <v>1.0018826E-2</v>
      </c>
      <c r="M323">
        <v>0.98180365599999997</v>
      </c>
      <c r="N323">
        <v>0.150635719</v>
      </c>
      <c r="O323">
        <v>3.6757256979999999</v>
      </c>
    </row>
    <row r="324" spans="1:15" x14ac:dyDescent="0.4">
      <c r="A324">
        <v>8</v>
      </c>
      <c r="B324">
        <v>9</v>
      </c>
      <c r="C324">
        <v>8</v>
      </c>
      <c r="D324">
        <v>11</v>
      </c>
      <c r="E324">
        <v>10</v>
      </c>
      <c r="F324">
        <v>15</v>
      </c>
      <c r="G324">
        <v>61</v>
      </c>
      <c r="I324">
        <v>0</v>
      </c>
      <c r="J324">
        <v>0.24735021600000001</v>
      </c>
      <c r="K324">
        <v>8.4772824999999996E-2</v>
      </c>
      <c r="L324">
        <v>0.22938752200000001</v>
      </c>
      <c r="M324">
        <v>0.122272253</v>
      </c>
      <c r="N324">
        <v>0.85431313499999995</v>
      </c>
      <c r="O324">
        <v>1.53909564</v>
      </c>
    </row>
    <row r="325" spans="1:15" x14ac:dyDescent="0.4">
      <c r="A325">
        <v>5</v>
      </c>
      <c r="B325">
        <v>9</v>
      </c>
      <c r="C325">
        <v>8</v>
      </c>
      <c r="D325">
        <v>12</v>
      </c>
      <c r="E325">
        <v>10</v>
      </c>
      <c r="F325">
        <v>14</v>
      </c>
      <c r="G325">
        <v>58</v>
      </c>
      <c r="I325">
        <v>0</v>
      </c>
      <c r="J325">
        <v>0.98949480099999998</v>
      </c>
      <c r="K325">
        <v>0.22540020899999999</v>
      </c>
      <c r="L325">
        <v>1.0003261569999999</v>
      </c>
      <c r="M325">
        <v>0.244101763</v>
      </c>
      <c r="N325">
        <v>3.1449222560000001</v>
      </c>
      <c r="O325">
        <v>5.6080739499999996</v>
      </c>
    </row>
    <row r="326" spans="1:15" x14ac:dyDescent="0.4">
      <c r="A326">
        <v>6</v>
      </c>
      <c r="B326">
        <v>10</v>
      </c>
      <c r="C326">
        <v>8</v>
      </c>
      <c r="D326">
        <v>11</v>
      </c>
      <c r="E326">
        <v>11</v>
      </c>
      <c r="F326">
        <v>13</v>
      </c>
      <c r="G326">
        <v>59</v>
      </c>
      <c r="I326">
        <v>0</v>
      </c>
      <c r="J326">
        <v>3.4249091150000002</v>
      </c>
      <c r="K326">
        <v>1.3145380019999999</v>
      </c>
      <c r="L326">
        <v>6.8853617000000006E-2</v>
      </c>
      <c r="M326">
        <v>0.35301756899999998</v>
      </c>
      <c r="N326">
        <v>2.7957915999999999E-2</v>
      </c>
      <c r="O326">
        <v>5.1942644119999999</v>
      </c>
    </row>
    <row r="327" spans="1:15" x14ac:dyDescent="0.4">
      <c r="A327">
        <v>7</v>
      </c>
      <c r="B327">
        <v>8</v>
      </c>
      <c r="C327">
        <v>5</v>
      </c>
      <c r="D327">
        <v>11</v>
      </c>
      <c r="E327">
        <v>11</v>
      </c>
      <c r="F327">
        <v>14</v>
      </c>
      <c r="G327">
        <v>56</v>
      </c>
      <c r="I327">
        <v>0</v>
      </c>
      <c r="J327">
        <v>6.5822839999999994E-2</v>
      </c>
      <c r="K327">
        <v>1.4960289E-2</v>
      </c>
      <c r="L327">
        <v>3.6936997999999999E-2</v>
      </c>
      <c r="M327">
        <v>0.62130165100000001</v>
      </c>
      <c r="N327">
        <v>4.8984849449999999</v>
      </c>
      <c r="O327">
        <v>5.6404998300000004</v>
      </c>
    </row>
    <row r="328" spans="1:15" x14ac:dyDescent="0.4">
      <c r="A328">
        <v>6</v>
      </c>
      <c r="B328">
        <v>9</v>
      </c>
      <c r="C328">
        <v>8</v>
      </c>
      <c r="D328">
        <v>12</v>
      </c>
      <c r="E328">
        <v>11</v>
      </c>
      <c r="F328">
        <v>14</v>
      </c>
      <c r="G328">
        <v>60</v>
      </c>
      <c r="I328">
        <v>0</v>
      </c>
      <c r="J328">
        <v>6.8917016980000003</v>
      </c>
      <c r="K328">
        <v>0.22858214399999999</v>
      </c>
      <c r="L328">
        <v>0.34308219000000001</v>
      </c>
      <c r="M328">
        <v>1.849720955</v>
      </c>
      <c r="N328">
        <v>1.0847992900000001</v>
      </c>
      <c r="O328">
        <v>10.40194893</v>
      </c>
    </row>
    <row r="329" spans="1:15" x14ac:dyDescent="0.4">
      <c r="A329">
        <v>7</v>
      </c>
      <c r="B329">
        <v>9</v>
      </c>
      <c r="C329">
        <v>8</v>
      </c>
      <c r="D329">
        <v>11</v>
      </c>
      <c r="E329">
        <v>10</v>
      </c>
      <c r="F329">
        <v>13</v>
      </c>
      <c r="G329">
        <v>58</v>
      </c>
      <c r="I329">
        <v>0</v>
      </c>
      <c r="J329">
        <v>1.7558948990000001</v>
      </c>
      <c r="K329">
        <v>0.28642916699999998</v>
      </c>
      <c r="L329">
        <v>0.16124582300000001</v>
      </c>
      <c r="M329">
        <v>6.8799257000000003E-2</v>
      </c>
      <c r="N329">
        <v>0.38476848600000002</v>
      </c>
      <c r="O329">
        <v>2.660096169</v>
      </c>
    </row>
    <row r="330" spans="1:15" x14ac:dyDescent="0.4">
      <c r="A330">
        <v>6</v>
      </c>
      <c r="B330">
        <v>9</v>
      </c>
      <c r="C330">
        <v>8</v>
      </c>
      <c r="D330">
        <v>10</v>
      </c>
      <c r="E330">
        <v>11</v>
      </c>
      <c r="F330">
        <v>12</v>
      </c>
      <c r="G330">
        <v>56</v>
      </c>
      <c r="I330">
        <v>0</v>
      </c>
      <c r="J330">
        <v>0.111700296</v>
      </c>
      <c r="K330">
        <v>0.70914602299999996</v>
      </c>
      <c r="L330">
        <v>5.0864220000000002E-2</v>
      </c>
      <c r="M330">
        <v>2.0392796990000002</v>
      </c>
      <c r="N330">
        <v>9.4746590000000006E-2</v>
      </c>
      <c r="O330">
        <v>3.0067341330000001</v>
      </c>
    </row>
    <row r="331" spans="1:15" x14ac:dyDescent="0.4">
      <c r="A331">
        <v>5</v>
      </c>
      <c r="B331">
        <v>8</v>
      </c>
      <c r="C331">
        <v>7</v>
      </c>
      <c r="D331">
        <v>11</v>
      </c>
      <c r="E331">
        <v>11</v>
      </c>
      <c r="F331">
        <v>15</v>
      </c>
      <c r="G331">
        <v>57</v>
      </c>
      <c r="I331">
        <v>0</v>
      </c>
      <c r="J331">
        <v>0.134638071</v>
      </c>
      <c r="K331">
        <v>5.3856134E-2</v>
      </c>
      <c r="L331">
        <v>6.1833381999999999E-2</v>
      </c>
      <c r="M331">
        <v>1.043830633</v>
      </c>
      <c r="N331">
        <v>4.5374989509999999</v>
      </c>
      <c r="O331">
        <v>5.8356041909999998</v>
      </c>
    </row>
    <row r="332" spans="1:15" x14ac:dyDescent="0.4">
      <c r="A332">
        <v>7</v>
      </c>
      <c r="B332">
        <v>10</v>
      </c>
      <c r="C332">
        <v>7</v>
      </c>
      <c r="D332">
        <v>11</v>
      </c>
      <c r="E332">
        <v>11</v>
      </c>
      <c r="F332">
        <v>13</v>
      </c>
      <c r="G332">
        <v>59</v>
      </c>
      <c r="I332">
        <v>0</v>
      </c>
      <c r="J332">
        <v>1.7414209839999999</v>
      </c>
      <c r="K332">
        <v>0.100691557</v>
      </c>
      <c r="L332">
        <v>0.16462397600000001</v>
      </c>
      <c r="M332">
        <v>0.36508607900000001</v>
      </c>
      <c r="N332">
        <v>6.9810866999999999E-2</v>
      </c>
      <c r="O332">
        <v>2.4436292650000002</v>
      </c>
    </row>
    <row r="333" spans="1:15" x14ac:dyDescent="0.4">
      <c r="A333">
        <v>7</v>
      </c>
      <c r="B333">
        <v>9</v>
      </c>
      <c r="C333">
        <v>6</v>
      </c>
      <c r="D333">
        <v>9</v>
      </c>
      <c r="E333">
        <v>11</v>
      </c>
      <c r="F333">
        <v>14</v>
      </c>
      <c r="G333">
        <v>55</v>
      </c>
      <c r="I333">
        <v>9.9635099999999992E-4</v>
      </c>
      <c r="J333">
        <v>1.1115469929999999</v>
      </c>
      <c r="K333">
        <v>5.9816840000000001E-3</v>
      </c>
      <c r="L333">
        <v>1.3952971E-2</v>
      </c>
      <c r="M333">
        <v>1.4374558930000001</v>
      </c>
      <c r="N333">
        <v>9.9354455470000005</v>
      </c>
      <c r="O333">
        <v>12.508388760000001</v>
      </c>
    </row>
    <row r="334" spans="1:15" x14ac:dyDescent="0.4">
      <c r="A334">
        <v>6</v>
      </c>
      <c r="B334">
        <v>9</v>
      </c>
      <c r="C334">
        <v>6</v>
      </c>
      <c r="D334">
        <v>10</v>
      </c>
      <c r="E334">
        <v>11</v>
      </c>
      <c r="F334">
        <v>13</v>
      </c>
      <c r="G334">
        <v>55</v>
      </c>
      <c r="I334">
        <v>0</v>
      </c>
      <c r="J334">
        <v>0.24838638299999999</v>
      </c>
      <c r="K334">
        <v>8.9285370000000003E-3</v>
      </c>
      <c r="L334">
        <v>3.2957792E-2</v>
      </c>
      <c r="M334">
        <v>0.841731071</v>
      </c>
      <c r="N334">
        <v>0.71611905099999995</v>
      </c>
      <c r="O334">
        <v>1.8500788210000001</v>
      </c>
    </row>
    <row r="335" spans="1:15" x14ac:dyDescent="0.4">
      <c r="A335">
        <v>6</v>
      </c>
      <c r="B335">
        <v>10</v>
      </c>
      <c r="C335">
        <v>9</v>
      </c>
      <c r="D335">
        <v>12</v>
      </c>
      <c r="E335">
        <v>10</v>
      </c>
      <c r="F335">
        <v>13</v>
      </c>
      <c r="G335">
        <v>60</v>
      </c>
      <c r="I335">
        <v>0</v>
      </c>
      <c r="J335">
        <v>1.1854662899999999</v>
      </c>
      <c r="K335">
        <v>4.084874868</v>
      </c>
      <c r="L335">
        <v>0.17453265200000001</v>
      </c>
      <c r="M335">
        <v>0.23339557599999999</v>
      </c>
      <c r="N335">
        <v>0.194108486</v>
      </c>
      <c r="O335">
        <v>5.8739099499999998</v>
      </c>
    </row>
    <row r="336" spans="1:15" x14ac:dyDescent="0.4">
      <c r="A336">
        <v>8</v>
      </c>
      <c r="B336">
        <v>8</v>
      </c>
      <c r="C336">
        <v>7</v>
      </c>
      <c r="D336">
        <v>11</v>
      </c>
      <c r="E336">
        <v>11</v>
      </c>
      <c r="F336">
        <v>13</v>
      </c>
      <c r="G336">
        <v>58</v>
      </c>
      <c r="I336">
        <v>0</v>
      </c>
      <c r="J336">
        <v>0.813789129</v>
      </c>
      <c r="K336">
        <v>1.2017727000000001E-2</v>
      </c>
      <c r="L336">
        <v>0.22841167400000001</v>
      </c>
      <c r="M336">
        <v>0.62386631999999997</v>
      </c>
      <c r="N336">
        <v>0.70861482600000003</v>
      </c>
      <c r="O336">
        <v>2.3910627369999999</v>
      </c>
    </row>
    <row r="337" spans="1:15" x14ac:dyDescent="0.4">
      <c r="A337">
        <v>6</v>
      </c>
      <c r="B337">
        <v>10</v>
      </c>
      <c r="C337">
        <v>8</v>
      </c>
      <c r="D337">
        <v>11</v>
      </c>
      <c r="E337">
        <v>11</v>
      </c>
      <c r="F337">
        <v>13</v>
      </c>
      <c r="G337">
        <v>59</v>
      </c>
      <c r="I337">
        <v>0</v>
      </c>
      <c r="J337">
        <v>2.2277319430000002</v>
      </c>
      <c r="K337">
        <v>1.0807209010000001</v>
      </c>
      <c r="L337">
        <v>0.126662254</v>
      </c>
      <c r="M337">
        <v>0.81092381499999999</v>
      </c>
      <c r="N337">
        <v>0.50470185300000003</v>
      </c>
      <c r="O337">
        <v>4.754682302</v>
      </c>
    </row>
    <row r="338" spans="1:15" x14ac:dyDescent="0.4">
      <c r="A338">
        <v>7</v>
      </c>
      <c r="B338">
        <v>10</v>
      </c>
      <c r="C338">
        <v>9</v>
      </c>
      <c r="D338">
        <v>12</v>
      </c>
      <c r="E338">
        <v>11</v>
      </c>
      <c r="F338">
        <v>13</v>
      </c>
      <c r="G338">
        <v>62</v>
      </c>
      <c r="I338">
        <v>9.9992799999999997E-4</v>
      </c>
      <c r="J338">
        <v>0.57895445800000001</v>
      </c>
      <c r="K338">
        <v>2.7446999550000002</v>
      </c>
      <c r="L338">
        <v>0.60043001200000001</v>
      </c>
      <c r="M338">
        <v>0.32409787200000001</v>
      </c>
      <c r="N338">
        <v>1.3623626230000001</v>
      </c>
      <c r="O338">
        <v>5.6144962310000004</v>
      </c>
    </row>
    <row r="339" spans="1:15" x14ac:dyDescent="0.4">
      <c r="A339">
        <v>6</v>
      </c>
      <c r="B339">
        <v>9</v>
      </c>
      <c r="C339">
        <v>8</v>
      </c>
      <c r="D339">
        <v>11</v>
      </c>
      <c r="E339">
        <v>11</v>
      </c>
      <c r="F339">
        <v>14</v>
      </c>
      <c r="G339">
        <v>59</v>
      </c>
      <c r="I339">
        <v>0</v>
      </c>
      <c r="J339">
        <v>0.40990543400000001</v>
      </c>
      <c r="K339">
        <v>0.56452822700000005</v>
      </c>
      <c r="L339">
        <v>9.6780538999999999E-2</v>
      </c>
      <c r="M339">
        <v>1.229258776</v>
      </c>
      <c r="N339">
        <v>0.638241053</v>
      </c>
      <c r="O339">
        <v>2.9406702519999999</v>
      </c>
    </row>
    <row r="340" spans="1:15" x14ac:dyDescent="0.4">
      <c r="A340">
        <v>6</v>
      </c>
      <c r="B340">
        <v>9</v>
      </c>
      <c r="C340">
        <v>7</v>
      </c>
      <c r="D340">
        <v>11</v>
      </c>
      <c r="E340">
        <v>11</v>
      </c>
      <c r="F340">
        <v>14</v>
      </c>
      <c r="G340">
        <v>58</v>
      </c>
      <c r="I340">
        <v>0</v>
      </c>
      <c r="J340">
        <v>1.781237602</v>
      </c>
      <c r="K340">
        <v>0.13760709800000001</v>
      </c>
      <c r="L340">
        <v>8.3769082999999994E-2</v>
      </c>
      <c r="M340">
        <v>0.73000860199999995</v>
      </c>
      <c r="N340">
        <v>0.22440004299999999</v>
      </c>
      <c r="O340">
        <v>2.9590146540000002</v>
      </c>
    </row>
    <row r="341" spans="1:15" x14ac:dyDescent="0.4">
      <c r="A341">
        <v>6</v>
      </c>
      <c r="B341">
        <v>9</v>
      </c>
      <c r="C341">
        <v>7</v>
      </c>
      <c r="D341">
        <v>11</v>
      </c>
      <c r="E341">
        <v>11</v>
      </c>
      <c r="F341">
        <v>14</v>
      </c>
      <c r="G341">
        <v>58</v>
      </c>
      <c r="I341">
        <v>0</v>
      </c>
      <c r="J341">
        <v>0.51662015900000002</v>
      </c>
      <c r="K341">
        <v>0.250330687</v>
      </c>
      <c r="L341">
        <v>0.13364362699999999</v>
      </c>
      <c r="M341">
        <v>1.1140191559999999</v>
      </c>
      <c r="N341">
        <v>1.8401355740000001</v>
      </c>
      <c r="O341">
        <v>3.8587374689999998</v>
      </c>
    </row>
    <row r="342" spans="1:15" x14ac:dyDescent="0.4">
      <c r="A342">
        <v>7</v>
      </c>
      <c r="B342">
        <v>9</v>
      </c>
      <c r="C342">
        <v>8</v>
      </c>
      <c r="D342">
        <v>12</v>
      </c>
      <c r="E342">
        <v>11</v>
      </c>
      <c r="F342">
        <v>13</v>
      </c>
      <c r="G342">
        <v>60</v>
      </c>
      <c r="I342">
        <v>0</v>
      </c>
      <c r="J342">
        <v>0.40796470600000001</v>
      </c>
      <c r="K342">
        <v>0.57944512400000003</v>
      </c>
      <c r="L342">
        <v>0.66977310199999995</v>
      </c>
      <c r="M342">
        <v>1.307023764</v>
      </c>
      <c r="N342">
        <v>0.265931845</v>
      </c>
      <c r="O342">
        <v>3.235054731</v>
      </c>
    </row>
    <row r="343" spans="1:15" x14ac:dyDescent="0.4">
      <c r="A343">
        <v>5</v>
      </c>
      <c r="B343">
        <v>8</v>
      </c>
      <c r="C343">
        <v>7</v>
      </c>
      <c r="D343">
        <v>11</v>
      </c>
      <c r="E343">
        <v>11</v>
      </c>
      <c r="F343">
        <v>15</v>
      </c>
      <c r="G343">
        <v>57</v>
      </c>
      <c r="I343">
        <v>0</v>
      </c>
      <c r="J343">
        <v>8.7764739999999994E-2</v>
      </c>
      <c r="K343">
        <v>0.19649124100000001</v>
      </c>
      <c r="L343">
        <v>8.1346749999999995E-2</v>
      </c>
      <c r="M343">
        <v>0.68217706700000003</v>
      </c>
      <c r="N343">
        <v>6.0417773720000003</v>
      </c>
      <c r="O343">
        <v>7.0945425029999996</v>
      </c>
    </row>
    <row r="344" spans="1:15" x14ac:dyDescent="0.4">
      <c r="A344">
        <v>7</v>
      </c>
      <c r="B344">
        <v>8</v>
      </c>
      <c r="C344">
        <v>6</v>
      </c>
      <c r="D344">
        <v>10</v>
      </c>
      <c r="E344">
        <v>11</v>
      </c>
      <c r="F344">
        <v>13</v>
      </c>
      <c r="G344">
        <v>54</v>
      </c>
      <c r="I344">
        <v>9.6392600000000004E-4</v>
      </c>
      <c r="J344">
        <v>0.214426756</v>
      </c>
      <c r="K344">
        <v>9.9735259999999999E-3</v>
      </c>
      <c r="L344">
        <v>5.1841259000000001E-2</v>
      </c>
      <c r="M344">
        <v>0.29919695899999998</v>
      </c>
      <c r="N344">
        <v>0.45332717900000002</v>
      </c>
      <c r="O344">
        <v>1.0337402819999999</v>
      </c>
    </row>
    <row r="345" spans="1:15" x14ac:dyDescent="0.4">
      <c r="A345">
        <v>5</v>
      </c>
      <c r="B345">
        <v>9</v>
      </c>
      <c r="C345">
        <v>8</v>
      </c>
      <c r="D345">
        <v>11</v>
      </c>
      <c r="E345">
        <v>11</v>
      </c>
      <c r="F345">
        <v>14</v>
      </c>
      <c r="G345">
        <v>58</v>
      </c>
      <c r="I345">
        <v>0</v>
      </c>
      <c r="J345">
        <v>0.89763712900000003</v>
      </c>
      <c r="K345">
        <v>0.36811757099999998</v>
      </c>
      <c r="L345">
        <v>0.44137453999999998</v>
      </c>
      <c r="M345">
        <v>0.21043658300000001</v>
      </c>
      <c r="N345">
        <v>0.33115482299999999</v>
      </c>
      <c r="O345">
        <v>2.2514781949999998</v>
      </c>
    </row>
    <row r="346" spans="1:15" x14ac:dyDescent="0.4">
      <c r="A346">
        <v>7</v>
      </c>
      <c r="B346">
        <v>9</v>
      </c>
      <c r="C346">
        <v>7</v>
      </c>
      <c r="D346">
        <v>11</v>
      </c>
      <c r="E346">
        <v>10</v>
      </c>
      <c r="F346">
        <v>12</v>
      </c>
      <c r="G346">
        <v>56</v>
      </c>
      <c r="I346">
        <v>0</v>
      </c>
      <c r="J346">
        <v>9.6788405999999994E-2</v>
      </c>
      <c r="K346">
        <v>0.20493865</v>
      </c>
      <c r="L346">
        <v>7.0810794999999996E-2</v>
      </c>
      <c r="M346">
        <v>0.215932608</v>
      </c>
      <c r="N346">
        <v>6.4827441999999999E-2</v>
      </c>
      <c r="O346">
        <v>0.657980919</v>
      </c>
    </row>
    <row r="347" spans="1:15" x14ac:dyDescent="0.4">
      <c r="A347">
        <v>7</v>
      </c>
      <c r="B347">
        <v>10</v>
      </c>
      <c r="C347">
        <v>7</v>
      </c>
      <c r="D347">
        <v>11</v>
      </c>
      <c r="E347">
        <v>11</v>
      </c>
      <c r="F347">
        <v>15</v>
      </c>
      <c r="G347">
        <v>61</v>
      </c>
      <c r="I347">
        <v>0</v>
      </c>
      <c r="J347">
        <v>3.342131615</v>
      </c>
      <c r="K347">
        <v>0.18151640899999999</v>
      </c>
      <c r="L347">
        <v>7.0809126E-2</v>
      </c>
      <c r="M347">
        <v>0.88467621799999996</v>
      </c>
      <c r="N347">
        <v>2.2773988250000001</v>
      </c>
      <c r="O347">
        <v>6.7585270399999997</v>
      </c>
    </row>
    <row r="348" spans="1:15" x14ac:dyDescent="0.4">
      <c r="A348">
        <v>6</v>
      </c>
      <c r="B348">
        <v>9</v>
      </c>
      <c r="C348">
        <v>9</v>
      </c>
      <c r="D348">
        <v>10</v>
      </c>
      <c r="E348">
        <v>12</v>
      </c>
      <c r="F348">
        <v>13</v>
      </c>
      <c r="G348">
        <v>59</v>
      </c>
      <c r="I348">
        <v>9.9897399999999991E-4</v>
      </c>
      <c r="J348">
        <v>0.16655230500000001</v>
      </c>
      <c r="K348">
        <v>2.700778723</v>
      </c>
      <c r="L348">
        <v>2.0943402999999999E-2</v>
      </c>
      <c r="M348">
        <v>3.2374067310000001</v>
      </c>
      <c r="N348">
        <v>2.20640707</v>
      </c>
      <c r="O348">
        <v>8.3340837959999998</v>
      </c>
    </row>
    <row r="349" spans="1:15" x14ac:dyDescent="0.4">
      <c r="A349">
        <v>6</v>
      </c>
      <c r="B349">
        <v>9</v>
      </c>
      <c r="C349">
        <v>8</v>
      </c>
      <c r="D349">
        <v>9</v>
      </c>
      <c r="E349">
        <v>11</v>
      </c>
      <c r="F349">
        <v>13</v>
      </c>
      <c r="G349">
        <v>56</v>
      </c>
      <c r="I349">
        <v>0</v>
      </c>
      <c r="J349">
        <v>0.101521492</v>
      </c>
      <c r="K349">
        <v>0.95610046400000004</v>
      </c>
      <c r="L349">
        <v>2.1941423000000002E-2</v>
      </c>
      <c r="M349">
        <v>1.9346053599999999</v>
      </c>
      <c r="N349">
        <v>0.14162445100000001</v>
      </c>
      <c r="O349">
        <v>3.1587080959999998</v>
      </c>
    </row>
    <row r="350" spans="1:15" x14ac:dyDescent="0.4">
      <c r="A350">
        <v>6</v>
      </c>
      <c r="B350">
        <v>9</v>
      </c>
      <c r="C350">
        <v>8</v>
      </c>
      <c r="D350">
        <v>12</v>
      </c>
      <c r="E350">
        <v>11</v>
      </c>
      <c r="F350">
        <v>13</v>
      </c>
      <c r="G350">
        <v>59</v>
      </c>
      <c r="I350">
        <v>0</v>
      </c>
      <c r="J350">
        <v>2.3318693640000001</v>
      </c>
      <c r="K350">
        <v>0.29619169200000001</v>
      </c>
      <c r="L350">
        <v>0.12666058499999999</v>
      </c>
      <c r="M350">
        <v>2.0527756209999999</v>
      </c>
      <c r="N350">
        <v>0.41684556</v>
      </c>
      <c r="O350">
        <v>5.226336002</v>
      </c>
    </row>
    <row r="351" spans="1:15" x14ac:dyDescent="0.4">
      <c r="A351">
        <v>6</v>
      </c>
      <c r="B351">
        <v>11</v>
      </c>
      <c r="C351">
        <v>8</v>
      </c>
      <c r="D351">
        <v>11</v>
      </c>
      <c r="E351">
        <v>10</v>
      </c>
      <c r="F351">
        <v>14</v>
      </c>
      <c r="G351">
        <v>60</v>
      </c>
      <c r="I351">
        <v>0</v>
      </c>
      <c r="J351">
        <v>8.1209268570000006</v>
      </c>
      <c r="K351">
        <v>0.101739168</v>
      </c>
      <c r="L351">
        <v>2.6889086E-2</v>
      </c>
      <c r="M351">
        <v>7.5853109000000002E-2</v>
      </c>
      <c r="N351">
        <v>1.8607702260000001</v>
      </c>
      <c r="O351">
        <v>10.19016528</v>
      </c>
    </row>
    <row r="352" spans="1:15" x14ac:dyDescent="0.4">
      <c r="A352">
        <v>5</v>
      </c>
      <c r="B352">
        <v>7</v>
      </c>
      <c r="C352">
        <v>7</v>
      </c>
      <c r="D352">
        <v>10</v>
      </c>
      <c r="E352">
        <v>11</v>
      </c>
      <c r="F352">
        <v>14</v>
      </c>
      <c r="G352">
        <v>54</v>
      </c>
      <c r="I352">
        <v>0</v>
      </c>
      <c r="J352">
        <v>9.9682799999999995E-4</v>
      </c>
      <c r="K352">
        <v>0.15658140200000001</v>
      </c>
      <c r="L352">
        <v>8.1805706000000006E-2</v>
      </c>
      <c r="M352">
        <v>0.18854069700000001</v>
      </c>
      <c r="N352">
        <v>2.1123898030000001</v>
      </c>
      <c r="O352">
        <v>2.5432431700000002</v>
      </c>
    </row>
    <row r="353" spans="1:15" x14ac:dyDescent="0.4">
      <c r="A353">
        <v>6</v>
      </c>
      <c r="B353">
        <v>10</v>
      </c>
      <c r="C353">
        <v>7</v>
      </c>
      <c r="D353">
        <v>9</v>
      </c>
      <c r="E353">
        <v>12</v>
      </c>
      <c r="F353">
        <v>14</v>
      </c>
      <c r="G353">
        <v>58</v>
      </c>
      <c r="I353">
        <v>0</v>
      </c>
      <c r="J353">
        <v>0.59438729300000004</v>
      </c>
      <c r="K353">
        <v>0.61435937900000004</v>
      </c>
      <c r="L353">
        <v>3.988981E-3</v>
      </c>
      <c r="M353">
        <v>6.7843928340000001</v>
      </c>
      <c r="N353">
        <v>0.84078955700000002</v>
      </c>
      <c r="O353">
        <v>8.845895767</v>
      </c>
    </row>
    <row r="354" spans="1:15" x14ac:dyDescent="0.4">
      <c r="A354">
        <v>6</v>
      </c>
      <c r="B354">
        <v>9</v>
      </c>
      <c r="C354">
        <v>9</v>
      </c>
      <c r="D354">
        <v>11</v>
      </c>
      <c r="E354">
        <v>11</v>
      </c>
      <c r="F354">
        <v>11</v>
      </c>
      <c r="G354">
        <v>57</v>
      </c>
      <c r="I354">
        <v>0</v>
      </c>
      <c r="J354">
        <v>5.2898645000000001E-2</v>
      </c>
      <c r="K354">
        <v>2.2420105929999998</v>
      </c>
      <c r="L354">
        <v>0.37998437899999998</v>
      </c>
      <c r="M354">
        <v>1.053186655</v>
      </c>
      <c r="N354">
        <v>1.1970043E-2</v>
      </c>
      <c r="O354">
        <v>3.7410066130000001</v>
      </c>
    </row>
    <row r="355" spans="1:15" x14ac:dyDescent="0.4">
      <c r="A355">
        <v>6</v>
      </c>
      <c r="B355">
        <v>7</v>
      </c>
      <c r="C355">
        <v>7</v>
      </c>
      <c r="D355">
        <v>11</v>
      </c>
      <c r="E355">
        <v>11</v>
      </c>
      <c r="F355">
        <v>15</v>
      </c>
      <c r="G355">
        <v>57</v>
      </c>
      <c r="I355">
        <v>0</v>
      </c>
      <c r="J355">
        <v>2.2973536999999999E-2</v>
      </c>
      <c r="K355">
        <v>0.26727509500000002</v>
      </c>
      <c r="L355">
        <v>0.10970783200000001</v>
      </c>
      <c r="M355">
        <v>0.47074317900000001</v>
      </c>
      <c r="N355">
        <v>2.308889389</v>
      </c>
      <c r="O355">
        <v>3.1884791849999998</v>
      </c>
    </row>
    <row r="356" spans="1:15" x14ac:dyDescent="0.4">
      <c r="A356">
        <v>6</v>
      </c>
      <c r="B356">
        <v>8</v>
      </c>
      <c r="C356">
        <v>7</v>
      </c>
      <c r="D356">
        <v>11</v>
      </c>
      <c r="E356">
        <v>11</v>
      </c>
      <c r="F356">
        <v>13</v>
      </c>
      <c r="G356">
        <v>56</v>
      </c>
      <c r="I356">
        <v>0</v>
      </c>
      <c r="J356">
        <v>0.221407413</v>
      </c>
      <c r="K356">
        <v>8.6767197000000004E-2</v>
      </c>
      <c r="L356">
        <v>0.22147607799999999</v>
      </c>
      <c r="M356">
        <v>0.52917385100000003</v>
      </c>
      <c r="N356">
        <v>0.12869739499999999</v>
      </c>
      <c r="O356">
        <v>1.1894068719999999</v>
      </c>
    </row>
    <row r="357" spans="1:15" x14ac:dyDescent="0.4">
      <c r="A357">
        <v>7</v>
      </c>
      <c r="B357">
        <v>9</v>
      </c>
      <c r="C357">
        <v>8</v>
      </c>
      <c r="D357">
        <v>11</v>
      </c>
      <c r="E357">
        <v>10</v>
      </c>
      <c r="F357">
        <v>13</v>
      </c>
      <c r="G357">
        <v>58</v>
      </c>
      <c r="I357">
        <v>0</v>
      </c>
      <c r="J357">
        <v>0.16356277499999999</v>
      </c>
      <c r="K357">
        <v>0.81881284700000001</v>
      </c>
      <c r="L357">
        <v>1.2009621E-2</v>
      </c>
      <c r="M357">
        <v>0.15559625599999999</v>
      </c>
      <c r="N357">
        <v>1.3118438720000001</v>
      </c>
      <c r="O357">
        <v>2.4637651439999999</v>
      </c>
    </row>
    <row r="358" spans="1:15" x14ac:dyDescent="0.4">
      <c r="A358">
        <v>4</v>
      </c>
      <c r="B358">
        <v>9</v>
      </c>
      <c r="C358">
        <v>6</v>
      </c>
      <c r="D358">
        <v>11</v>
      </c>
      <c r="E358">
        <v>11</v>
      </c>
      <c r="F358">
        <v>15</v>
      </c>
      <c r="G358">
        <v>56</v>
      </c>
      <c r="I358">
        <v>0</v>
      </c>
      <c r="J358">
        <v>0.49173927299999998</v>
      </c>
      <c r="K358">
        <v>1.6916513000000001E-2</v>
      </c>
      <c r="L358">
        <v>0.23741078400000001</v>
      </c>
      <c r="M358">
        <v>0.28243422499999998</v>
      </c>
      <c r="N358">
        <v>7.6802854539999998</v>
      </c>
      <c r="O358">
        <v>8.7107708450000008</v>
      </c>
    </row>
    <row r="359" spans="1:15" x14ac:dyDescent="0.4">
      <c r="A359">
        <v>7</v>
      </c>
      <c r="B359">
        <v>10</v>
      </c>
      <c r="C359">
        <v>8</v>
      </c>
      <c r="D359">
        <v>11</v>
      </c>
      <c r="E359">
        <v>11</v>
      </c>
      <c r="F359">
        <v>14</v>
      </c>
      <c r="G359">
        <v>61</v>
      </c>
      <c r="I359">
        <v>0</v>
      </c>
      <c r="J359">
        <v>1.754480839</v>
      </c>
      <c r="K359">
        <v>0.63886141799999996</v>
      </c>
      <c r="L359">
        <v>8.9767693999999995E-2</v>
      </c>
      <c r="M359">
        <v>0.82978344000000004</v>
      </c>
      <c r="N359">
        <v>1.0222947600000001</v>
      </c>
      <c r="O359">
        <v>4.3379511830000004</v>
      </c>
    </row>
    <row r="360" spans="1:15" x14ac:dyDescent="0.4">
      <c r="A360">
        <v>7</v>
      </c>
      <c r="B360">
        <v>9</v>
      </c>
      <c r="C360">
        <v>7</v>
      </c>
      <c r="D360">
        <v>11</v>
      </c>
      <c r="E360">
        <v>12</v>
      </c>
      <c r="F360">
        <v>14</v>
      </c>
      <c r="G360">
        <v>60</v>
      </c>
      <c r="I360">
        <v>0</v>
      </c>
      <c r="J360">
        <v>0.30420732499999997</v>
      </c>
      <c r="K360">
        <v>5.3903341E-2</v>
      </c>
      <c r="L360">
        <v>3.5856485E-2</v>
      </c>
      <c r="M360">
        <v>2.1119999890000001</v>
      </c>
      <c r="N360">
        <v>4.0381135940000004</v>
      </c>
      <c r="O360">
        <v>6.5490119460000003</v>
      </c>
    </row>
    <row r="361" spans="1:15" x14ac:dyDescent="0.4">
      <c r="A361">
        <v>7</v>
      </c>
      <c r="B361">
        <v>9</v>
      </c>
      <c r="C361">
        <v>8</v>
      </c>
      <c r="D361">
        <v>11</v>
      </c>
      <c r="E361">
        <v>11</v>
      </c>
      <c r="F361">
        <v>15</v>
      </c>
      <c r="G361">
        <v>61</v>
      </c>
      <c r="I361">
        <v>0</v>
      </c>
      <c r="J361">
        <v>0.212431908</v>
      </c>
      <c r="K361">
        <v>0.90425538999999999</v>
      </c>
      <c r="L361">
        <v>3.1915425999999997E-2</v>
      </c>
      <c r="M361">
        <v>2.1699063779999999</v>
      </c>
      <c r="N361">
        <v>2.6503262520000002</v>
      </c>
      <c r="O361">
        <v>5.9708528520000002</v>
      </c>
    </row>
    <row r="362" spans="1:15" x14ac:dyDescent="0.4">
      <c r="A362">
        <v>6</v>
      </c>
      <c r="B362">
        <v>9</v>
      </c>
      <c r="C362">
        <v>8</v>
      </c>
      <c r="D362">
        <v>11</v>
      </c>
      <c r="E362">
        <v>11</v>
      </c>
      <c r="F362">
        <v>14</v>
      </c>
      <c r="G362">
        <v>59</v>
      </c>
      <c r="I362">
        <v>0</v>
      </c>
      <c r="J362">
        <v>0.19946456000000001</v>
      </c>
      <c r="K362">
        <v>0.26333999600000002</v>
      </c>
      <c r="L362">
        <v>0.162616014</v>
      </c>
      <c r="M362">
        <v>2.3976345060000002</v>
      </c>
      <c r="N362">
        <v>0.90615820899999999</v>
      </c>
      <c r="O362">
        <v>3.9341111180000001</v>
      </c>
    </row>
    <row r="363" spans="1:15" x14ac:dyDescent="0.4">
      <c r="A363">
        <v>6</v>
      </c>
      <c r="B363">
        <v>8</v>
      </c>
      <c r="C363">
        <v>8</v>
      </c>
      <c r="D363">
        <v>11</v>
      </c>
      <c r="E363">
        <v>11</v>
      </c>
      <c r="F363">
        <v>14</v>
      </c>
      <c r="G363">
        <v>58</v>
      </c>
      <c r="I363">
        <v>9.9778200000000001E-4</v>
      </c>
      <c r="J363">
        <v>0.33832001699999997</v>
      </c>
      <c r="K363">
        <v>1.224651098</v>
      </c>
      <c r="L363">
        <v>3.4907818E-2</v>
      </c>
      <c r="M363">
        <v>0.41950321200000001</v>
      </c>
      <c r="N363">
        <v>0.179480314</v>
      </c>
      <c r="O363">
        <v>2.205802679</v>
      </c>
    </row>
    <row r="364" spans="1:15" x14ac:dyDescent="0.4">
      <c r="A364">
        <v>7</v>
      </c>
      <c r="B364">
        <v>9</v>
      </c>
      <c r="C364">
        <v>7</v>
      </c>
      <c r="D364">
        <v>10</v>
      </c>
      <c r="E364">
        <v>11</v>
      </c>
      <c r="F364">
        <v>13</v>
      </c>
      <c r="G364">
        <v>56</v>
      </c>
      <c r="I364">
        <v>0</v>
      </c>
      <c r="J364">
        <v>0.44385409399999998</v>
      </c>
      <c r="K364">
        <v>3.9852618999999999E-2</v>
      </c>
      <c r="L364">
        <v>1.8985510000000001E-2</v>
      </c>
      <c r="M364">
        <v>1.545772076</v>
      </c>
      <c r="N364">
        <v>1.3927855490000001</v>
      </c>
      <c r="O364">
        <v>3.4446494580000002</v>
      </c>
    </row>
    <row r="365" spans="1:15" x14ac:dyDescent="0.4">
      <c r="A365">
        <v>6</v>
      </c>
      <c r="B365">
        <v>9</v>
      </c>
      <c r="C365">
        <v>7</v>
      </c>
      <c r="D365">
        <v>12</v>
      </c>
      <c r="E365">
        <v>12</v>
      </c>
      <c r="F365">
        <v>13</v>
      </c>
      <c r="G365">
        <v>58</v>
      </c>
      <c r="I365">
        <v>0</v>
      </c>
      <c r="J365">
        <v>0.13070011100000001</v>
      </c>
      <c r="K365">
        <v>6.7794323000000004E-2</v>
      </c>
      <c r="L365">
        <v>1.136957169</v>
      </c>
      <c r="M365">
        <v>1.74234271</v>
      </c>
      <c r="N365">
        <v>0.18450665499999999</v>
      </c>
      <c r="O365">
        <v>3.2652680869999999</v>
      </c>
    </row>
    <row r="366" spans="1:15" x14ac:dyDescent="0.4">
      <c r="A366">
        <v>7</v>
      </c>
      <c r="B366">
        <v>9</v>
      </c>
      <c r="C366">
        <v>7</v>
      </c>
      <c r="D366">
        <v>11</v>
      </c>
      <c r="E366">
        <v>11</v>
      </c>
      <c r="F366">
        <v>13</v>
      </c>
      <c r="G366">
        <v>58</v>
      </c>
      <c r="I366">
        <v>0</v>
      </c>
      <c r="J366">
        <v>0.25236177399999998</v>
      </c>
      <c r="K366">
        <v>2.7927637000000002E-2</v>
      </c>
      <c r="L366">
        <v>5.1867484999999998E-2</v>
      </c>
      <c r="M366">
        <v>0.38596892399999999</v>
      </c>
      <c r="N366">
        <v>0.58144950900000003</v>
      </c>
      <c r="O366">
        <v>1.301565409</v>
      </c>
    </row>
    <row r="367" spans="1:15" x14ac:dyDescent="0.4">
      <c r="A367">
        <v>6</v>
      </c>
      <c r="B367">
        <v>9</v>
      </c>
      <c r="C367">
        <v>8</v>
      </c>
      <c r="D367">
        <v>12</v>
      </c>
      <c r="E367">
        <v>11</v>
      </c>
      <c r="F367">
        <v>15</v>
      </c>
      <c r="G367">
        <v>60</v>
      </c>
      <c r="I367">
        <v>0</v>
      </c>
      <c r="J367">
        <v>0.40089297299999999</v>
      </c>
      <c r="K367">
        <v>0.36407017699999999</v>
      </c>
      <c r="L367">
        <v>0.199527502</v>
      </c>
      <c r="M367">
        <v>0.60831594499999997</v>
      </c>
      <c r="N367">
        <v>8.0632901189999995</v>
      </c>
      <c r="O367">
        <v>9.6391639710000003</v>
      </c>
    </row>
    <row r="368" spans="1:15" x14ac:dyDescent="0.4">
      <c r="A368">
        <v>6</v>
      </c>
      <c r="B368">
        <v>7</v>
      </c>
      <c r="C368">
        <v>8</v>
      </c>
      <c r="D368">
        <v>11</v>
      </c>
      <c r="E368">
        <v>12</v>
      </c>
      <c r="F368">
        <v>14</v>
      </c>
      <c r="G368">
        <v>58</v>
      </c>
      <c r="I368">
        <v>1.000166E-3</v>
      </c>
      <c r="J368">
        <v>6.0186390000000001E-3</v>
      </c>
      <c r="K368">
        <v>1.982738256</v>
      </c>
      <c r="L368">
        <v>0.38560199699999997</v>
      </c>
      <c r="M368">
        <v>4.1027777189999997</v>
      </c>
      <c r="N368">
        <v>0.74506592800000004</v>
      </c>
      <c r="O368">
        <v>7.2250955100000001</v>
      </c>
    </row>
    <row r="369" spans="1:15" x14ac:dyDescent="0.4">
      <c r="A369">
        <v>5</v>
      </c>
      <c r="B369">
        <v>9</v>
      </c>
      <c r="C369">
        <v>8</v>
      </c>
      <c r="D369">
        <v>10</v>
      </c>
      <c r="E369">
        <v>10</v>
      </c>
      <c r="F369">
        <v>13</v>
      </c>
      <c r="G369">
        <v>55</v>
      </c>
      <c r="I369">
        <v>0</v>
      </c>
      <c r="J369">
        <v>0.55257344200000003</v>
      </c>
      <c r="K369">
        <v>0.58837437599999998</v>
      </c>
      <c r="L369">
        <v>0.40092778200000001</v>
      </c>
      <c r="M369">
        <v>0.21246767</v>
      </c>
      <c r="N369">
        <v>0.15653705600000001</v>
      </c>
      <c r="O369">
        <v>1.9148800370000001</v>
      </c>
    </row>
    <row r="370" spans="1:15" x14ac:dyDescent="0.4">
      <c r="A370">
        <v>7</v>
      </c>
      <c r="B370">
        <v>9</v>
      </c>
      <c r="C370">
        <v>9</v>
      </c>
      <c r="D370">
        <v>12</v>
      </c>
      <c r="E370">
        <v>10</v>
      </c>
      <c r="F370">
        <v>13</v>
      </c>
      <c r="G370">
        <v>60</v>
      </c>
      <c r="I370">
        <v>0</v>
      </c>
      <c r="J370">
        <v>0.42786073699999999</v>
      </c>
      <c r="K370">
        <v>5.7730453009999998</v>
      </c>
      <c r="L370">
        <v>0.119679928</v>
      </c>
      <c r="M370">
        <v>4.9906253999999997E-2</v>
      </c>
      <c r="N370">
        <v>0.50130343399999999</v>
      </c>
      <c r="O370">
        <v>6.8737523559999998</v>
      </c>
    </row>
    <row r="371" spans="1:15" x14ac:dyDescent="0.4">
      <c r="A371">
        <v>6</v>
      </c>
      <c r="B371">
        <v>9</v>
      </c>
      <c r="C371">
        <v>8</v>
      </c>
      <c r="D371">
        <v>11</v>
      </c>
      <c r="E371">
        <v>11</v>
      </c>
      <c r="F371">
        <v>14</v>
      </c>
      <c r="G371">
        <v>59</v>
      </c>
      <c r="I371">
        <v>0</v>
      </c>
      <c r="J371">
        <v>0.47173905399999999</v>
      </c>
      <c r="K371">
        <v>1.1424899100000001</v>
      </c>
      <c r="L371">
        <v>0.30625581699999999</v>
      </c>
      <c r="M371">
        <v>0.33008289299999999</v>
      </c>
      <c r="N371">
        <v>0.91556429900000003</v>
      </c>
      <c r="O371">
        <v>3.1681530480000002</v>
      </c>
    </row>
    <row r="372" spans="1:15" x14ac:dyDescent="0.4">
      <c r="A372">
        <v>6</v>
      </c>
      <c r="B372">
        <v>9</v>
      </c>
      <c r="C372">
        <v>7</v>
      </c>
      <c r="D372">
        <v>11</v>
      </c>
      <c r="E372">
        <v>11</v>
      </c>
      <c r="F372">
        <v>15</v>
      </c>
      <c r="G372">
        <v>59</v>
      </c>
      <c r="I372">
        <v>0</v>
      </c>
      <c r="J372">
        <v>5.0706157679999997</v>
      </c>
      <c r="K372">
        <v>0.112699509</v>
      </c>
      <c r="L372">
        <v>0.13164520299999999</v>
      </c>
      <c r="M372">
        <v>0.96342587499999999</v>
      </c>
      <c r="N372">
        <v>5.7811012269999997</v>
      </c>
      <c r="O372">
        <v>12.061484099999999</v>
      </c>
    </row>
    <row r="373" spans="1:15" x14ac:dyDescent="0.4">
      <c r="A373">
        <v>6</v>
      </c>
      <c r="B373">
        <v>10</v>
      </c>
      <c r="C373">
        <v>7</v>
      </c>
      <c r="D373">
        <v>11</v>
      </c>
      <c r="E373">
        <v>11</v>
      </c>
      <c r="F373">
        <v>14</v>
      </c>
      <c r="G373">
        <v>59</v>
      </c>
      <c r="I373">
        <v>0</v>
      </c>
      <c r="J373">
        <v>0.62432765999999995</v>
      </c>
      <c r="K373">
        <v>2.8964996E-2</v>
      </c>
      <c r="L373">
        <v>4.1928053E-2</v>
      </c>
      <c r="M373">
        <v>0.23242402100000001</v>
      </c>
      <c r="N373">
        <v>1.3758926389999999</v>
      </c>
      <c r="O373">
        <v>2.3067183490000001</v>
      </c>
    </row>
    <row r="374" spans="1:15" x14ac:dyDescent="0.4">
      <c r="A374">
        <v>7</v>
      </c>
      <c r="B374">
        <v>10</v>
      </c>
      <c r="C374">
        <v>8</v>
      </c>
      <c r="D374">
        <v>11</v>
      </c>
      <c r="E374">
        <v>10</v>
      </c>
      <c r="F374">
        <v>14</v>
      </c>
      <c r="G374">
        <v>60</v>
      </c>
      <c r="I374">
        <v>9.9897399999999991E-4</v>
      </c>
      <c r="J374">
        <v>0.80983996400000002</v>
      </c>
      <c r="K374">
        <v>0.52954316099999998</v>
      </c>
      <c r="L374">
        <v>0.121716738</v>
      </c>
      <c r="M374">
        <v>6.7822695000000002E-2</v>
      </c>
      <c r="N374">
        <v>0.64223933200000005</v>
      </c>
      <c r="O374">
        <v>2.181125164</v>
      </c>
    </row>
    <row r="375" spans="1:15" x14ac:dyDescent="0.4">
      <c r="A375">
        <v>6</v>
      </c>
      <c r="B375">
        <v>9</v>
      </c>
      <c r="C375">
        <v>8</v>
      </c>
      <c r="D375">
        <v>6</v>
      </c>
      <c r="E375">
        <v>11</v>
      </c>
      <c r="F375">
        <v>15</v>
      </c>
      <c r="G375">
        <v>55</v>
      </c>
      <c r="I375">
        <v>0</v>
      </c>
      <c r="J375">
        <v>0.26729297600000002</v>
      </c>
      <c r="K375">
        <v>1.8021807670000001</v>
      </c>
      <c r="L375">
        <v>0</v>
      </c>
      <c r="M375">
        <v>0.369011641</v>
      </c>
      <c r="N375">
        <v>2.2158703800000001</v>
      </c>
      <c r="O375">
        <v>4.6583044530000004</v>
      </c>
    </row>
    <row r="376" spans="1:15" x14ac:dyDescent="0.4">
      <c r="A376">
        <v>6</v>
      </c>
      <c r="B376">
        <v>10</v>
      </c>
      <c r="C376">
        <v>9</v>
      </c>
      <c r="D376">
        <v>11</v>
      </c>
      <c r="E376">
        <v>11</v>
      </c>
      <c r="F376">
        <v>13</v>
      </c>
      <c r="G376">
        <v>60</v>
      </c>
      <c r="I376">
        <v>0</v>
      </c>
      <c r="J376">
        <v>0.83182168000000001</v>
      </c>
      <c r="K376">
        <v>2.690988779</v>
      </c>
      <c r="L376">
        <v>0.63533759099999998</v>
      </c>
      <c r="M376">
        <v>1.2733263969999999</v>
      </c>
      <c r="N376">
        <v>0.55751037599999997</v>
      </c>
      <c r="O376">
        <v>5.9929411410000002</v>
      </c>
    </row>
    <row r="377" spans="1:15" x14ac:dyDescent="0.4">
      <c r="A377">
        <v>5</v>
      </c>
      <c r="B377">
        <v>9</v>
      </c>
      <c r="C377">
        <v>8</v>
      </c>
      <c r="D377">
        <v>9</v>
      </c>
      <c r="E377">
        <v>11</v>
      </c>
      <c r="F377">
        <v>13</v>
      </c>
      <c r="G377">
        <v>55</v>
      </c>
      <c r="I377">
        <v>9.9873499999999994E-4</v>
      </c>
      <c r="J377">
        <v>0.1186831</v>
      </c>
      <c r="K377">
        <v>0.27227211000000001</v>
      </c>
      <c r="L377">
        <v>1.5958309E-2</v>
      </c>
      <c r="M377">
        <v>0.42885088900000001</v>
      </c>
      <c r="N377">
        <v>0.12570095100000001</v>
      </c>
      <c r="O377">
        <v>0.963460922</v>
      </c>
    </row>
    <row r="378" spans="1:15" x14ac:dyDescent="0.4">
      <c r="A378">
        <v>7</v>
      </c>
      <c r="B378">
        <v>9</v>
      </c>
      <c r="C378">
        <v>9</v>
      </c>
      <c r="D378">
        <v>9</v>
      </c>
      <c r="E378">
        <v>11</v>
      </c>
      <c r="F378">
        <v>14</v>
      </c>
      <c r="G378">
        <v>59</v>
      </c>
      <c r="I378">
        <v>0</v>
      </c>
      <c r="J378">
        <v>0.17752480500000001</v>
      </c>
      <c r="K378">
        <v>1.0152897830000001</v>
      </c>
      <c r="L378">
        <v>2.0987272000000001E-2</v>
      </c>
      <c r="M378">
        <v>0.67320013000000001</v>
      </c>
      <c r="N378">
        <v>3.7310390469999999</v>
      </c>
      <c r="O378">
        <v>5.620988369</v>
      </c>
    </row>
    <row r="379" spans="1:15" x14ac:dyDescent="0.4">
      <c r="A379">
        <v>6</v>
      </c>
      <c r="B379">
        <v>9</v>
      </c>
      <c r="C379">
        <v>8</v>
      </c>
      <c r="D379">
        <v>11</v>
      </c>
      <c r="E379">
        <v>10</v>
      </c>
      <c r="F379">
        <v>12</v>
      </c>
      <c r="G379">
        <v>56</v>
      </c>
      <c r="I379">
        <v>0</v>
      </c>
      <c r="J379">
        <v>0.17453312900000001</v>
      </c>
      <c r="K379">
        <v>0.367019653</v>
      </c>
      <c r="L379">
        <v>0.14261817900000001</v>
      </c>
      <c r="M379">
        <v>0.153628826</v>
      </c>
      <c r="N379">
        <v>2.5923252000000001E-2</v>
      </c>
      <c r="O379">
        <v>0.86461353299999999</v>
      </c>
    </row>
    <row r="380" spans="1:15" x14ac:dyDescent="0.4">
      <c r="A380">
        <v>7</v>
      </c>
      <c r="B380">
        <v>10</v>
      </c>
      <c r="C380">
        <v>8</v>
      </c>
      <c r="D380">
        <v>10</v>
      </c>
      <c r="E380">
        <v>11</v>
      </c>
      <c r="F380">
        <v>13</v>
      </c>
      <c r="G380">
        <v>59</v>
      </c>
      <c r="I380">
        <v>0</v>
      </c>
      <c r="J380">
        <v>2.2858843800000002</v>
      </c>
      <c r="K380">
        <v>0.21741890899999999</v>
      </c>
      <c r="L380">
        <v>6.7818402999999999E-2</v>
      </c>
      <c r="M380">
        <v>0.71009969699999997</v>
      </c>
      <c r="N380">
        <v>0.146607399</v>
      </c>
      <c r="O380">
        <v>3.4328186509999998</v>
      </c>
    </row>
    <row r="381" spans="1:15" x14ac:dyDescent="0.4">
      <c r="A381">
        <v>5</v>
      </c>
      <c r="B381">
        <v>9</v>
      </c>
      <c r="C381">
        <v>8</v>
      </c>
      <c r="D381">
        <v>11</v>
      </c>
      <c r="E381">
        <v>11</v>
      </c>
      <c r="F381">
        <v>14</v>
      </c>
      <c r="G381">
        <v>58</v>
      </c>
      <c r="I381">
        <v>0</v>
      </c>
      <c r="J381">
        <v>0.51681566199999995</v>
      </c>
      <c r="K381">
        <v>0.85870504400000003</v>
      </c>
      <c r="L381">
        <v>0.26433444</v>
      </c>
      <c r="M381">
        <v>1.858902931</v>
      </c>
      <c r="N381">
        <v>2.8447377679999999</v>
      </c>
      <c r="O381">
        <v>6.3464024070000002</v>
      </c>
    </row>
    <row r="382" spans="1:15" x14ac:dyDescent="0.4">
      <c r="A382">
        <v>6</v>
      </c>
      <c r="B382">
        <v>8</v>
      </c>
      <c r="C382">
        <v>9</v>
      </c>
      <c r="D382">
        <v>12</v>
      </c>
      <c r="E382">
        <v>12</v>
      </c>
      <c r="F382">
        <v>13</v>
      </c>
      <c r="G382">
        <v>60</v>
      </c>
      <c r="I382">
        <v>0</v>
      </c>
      <c r="J382">
        <v>9.4745873999999994E-2</v>
      </c>
      <c r="K382">
        <v>1.8356115820000001</v>
      </c>
      <c r="L382">
        <v>0.159976959</v>
      </c>
      <c r="M382">
        <v>3.1399092670000002</v>
      </c>
      <c r="N382">
        <v>9.8775625000000006E-2</v>
      </c>
      <c r="O382">
        <v>5.3319211009999998</v>
      </c>
    </row>
    <row r="383" spans="1:15" x14ac:dyDescent="0.4">
      <c r="A383">
        <v>7</v>
      </c>
      <c r="B383">
        <v>9</v>
      </c>
      <c r="C383">
        <v>7</v>
      </c>
      <c r="D383">
        <v>11</v>
      </c>
      <c r="E383">
        <v>11</v>
      </c>
      <c r="F383">
        <v>14</v>
      </c>
      <c r="G383">
        <v>59</v>
      </c>
      <c r="I383">
        <v>0</v>
      </c>
      <c r="J383">
        <v>0.28723216099999999</v>
      </c>
      <c r="K383">
        <v>0.181551456</v>
      </c>
      <c r="L383">
        <v>0.35704469700000002</v>
      </c>
      <c r="M383">
        <v>0.40096831300000002</v>
      </c>
      <c r="N383">
        <v>2.9321818350000002</v>
      </c>
      <c r="O383">
        <v>4.1599378590000002</v>
      </c>
    </row>
    <row r="384" spans="1:15" x14ac:dyDescent="0.4">
      <c r="A384">
        <v>6</v>
      </c>
      <c r="B384">
        <v>10</v>
      </c>
      <c r="C384">
        <v>8</v>
      </c>
      <c r="D384">
        <v>11</v>
      </c>
      <c r="E384">
        <v>12</v>
      </c>
      <c r="F384">
        <v>13</v>
      </c>
      <c r="G384">
        <v>60</v>
      </c>
      <c r="I384">
        <v>0</v>
      </c>
      <c r="J384">
        <v>6.0273795129999996</v>
      </c>
      <c r="K384">
        <v>0.14860224699999999</v>
      </c>
      <c r="L384">
        <v>6.5785885000000002E-2</v>
      </c>
      <c r="M384">
        <v>4.1054196359999997</v>
      </c>
      <c r="N384">
        <v>0.100996971</v>
      </c>
      <c r="O384">
        <v>10.45117664</v>
      </c>
    </row>
    <row r="385" spans="1:15" x14ac:dyDescent="0.4">
      <c r="A385">
        <v>7</v>
      </c>
      <c r="B385">
        <v>8</v>
      </c>
      <c r="C385">
        <v>8</v>
      </c>
      <c r="D385">
        <v>12</v>
      </c>
      <c r="E385">
        <v>11</v>
      </c>
      <c r="F385">
        <v>10</v>
      </c>
      <c r="G385">
        <v>56</v>
      </c>
      <c r="I385">
        <v>0</v>
      </c>
      <c r="J385">
        <v>4.9866437999999999E-2</v>
      </c>
      <c r="K385">
        <v>1.5381670000000001</v>
      </c>
      <c r="L385">
        <v>0.35006213200000003</v>
      </c>
      <c r="M385">
        <v>0.96848654700000003</v>
      </c>
      <c r="N385">
        <v>9.9682799999999995E-4</v>
      </c>
      <c r="O385">
        <v>2.908200264</v>
      </c>
    </row>
    <row r="386" spans="1:15" x14ac:dyDescent="0.4">
      <c r="A386">
        <v>4</v>
      </c>
      <c r="B386">
        <v>8</v>
      </c>
      <c r="C386">
        <v>7</v>
      </c>
      <c r="D386">
        <v>11</v>
      </c>
      <c r="E386">
        <v>11</v>
      </c>
      <c r="F386">
        <v>13</v>
      </c>
      <c r="G386">
        <v>54</v>
      </c>
      <c r="I386">
        <v>0</v>
      </c>
      <c r="J386">
        <v>0.12366414100000001</v>
      </c>
      <c r="K386">
        <v>0.169549227</v>
      </c>
      <c r="L386">
        <v>0.33605956999999997</v>
      </c>
      <c r="M386">
        <v>1.0895380969999999</v>
      </c>
      <c r="N386">
        <v>0.78491234799999998</v>
      </c>
      <c r="O386">
        <v>2.5077579019999998</v>
      </c>
    </row>
    <row r="387" spans="1:15" x14ac:dyDescent="0.4">
      <c r="A387">
        <v>6</v>
      </c>
      <c r="B387">
        <v>9</v>
      </c>
      <c r="C387">
        <v>7</v>
      </c>
      <c r="D387">
        <v>10</v>
      </c>
      <c r="E387">
        <v>9</v>
      </c>
      <c r="F387">
        <v>12</v>
      </c>
      <c r="G387">
        <v>53</v>
      </c>
      <c r="I387">
        <v>0</v>
      </c>
      <c r="J387">
        <v>0.31969189599999998</v>
      </c>
      <c r="K387">
        <v>2.1941184999999998E-2</v>
      </c>
      <c r="L387">
        <v>9.9346639999999993E-3</v>
      </c>
      <c r="M387">
        <v>1.3021708E-2</v>
      </c>
      <c r="N387">
        <v>7.6781272999999997E-2</v>
      </c>
      <c r="O387">
        <v>0.45157241799999998</v>
      </c>
    </row>
    <row r="388" spans="1:15" x14ac:dyDescent="0.4">
      <c r="A388">
        <v>7</v>
      </c>
      <c r="B388">
        <v>7</v>
      </c>
      <c r="C388">
        <v>8</v>
      </c>
      <c r="D388">
        <v>12</v>
      </c>
      <c r="E388">
        <v>11</v>
      </c>
      <c r="F388">
        <v>14</v>
      </c>
      <c r="G388">
        <v>59</v>
      </c>
      <c r="I388">
        <v>0</v>
      </c>
      <c r="J388">
        <v>2.6926756E-2</v>
      </c>
      <c r="K388">
        <v>1.484194279</v>
      </c>
      <c r="L388">
        <v>0.53058123599999996</v>
      </c>
      <c r="M388">
        <v>0.59388518300000004</v>
      </c>
      <c r="N388">
        <v>0.95944499999999999</v>
      </c>
      <c r="O388">
        <v>3.599070072</v>
      </c>
    </row>
    <row r="389" spans="1:15" x14ac:dyDescent="0.4">
      <c r="A389">
        <v>6</v>
      </c>
      <c r="B389">
        <v>9</v>
      </c>
      <c r="C389">
        <v>8</v>
      </c>
      <c r="D389">
        <v>10</v>
      </c>
      <c r="E389">
        <v>11</v>
      </c>
      <c r="F389">
        <v>14</v>
      </c>
      <c r="G389">
        <v>58</v>
      </c>
      <c r="I389">
        <v>0</v>
      </c>
      <c r="J389">
        <v>2.6061418060000001</v>
      </c>
      <c r="K389">
        <v>0.222403288</v>
      </c>
      <c r="L389">
        <v>0.171055079</v>
      </c>
      <c r="M389">
        <v>1.375023603</v>
      </c>
      <c r="N389">
        <v>0.53708958600000001</v>
      </c>
      <c r="O389">
        <v>4.9147098060000003</v>
      </c>
    </row>
    <row r="390" spans="1:15" x14ac:dyDescent="0.4">
      <c r="A390">
        <v>6</v>
      </c>
      <c r="B390">
        <v>9</v>
      </c>
      <c r="C390">
        <v>8</v>
      </c>
      <c r="D390">
        <v>11</v>
      </c>
      <c r="E390">
        <v>10</v>
      </c>
      <c r="F390">
        <v>14</v>
      </c>
      <c r="G390">
        <v>58</v>
      </c>
      <c r="I390">
        <v>0</v>
      </c>
      <c r="J390">
        <v>2.226844549</v>
      </c>
      <c r="K390">
        <v>0.57232403799999998</v>
      </c>
      <c r="L390">
        <v>2.9972552999999999E-2</v>
      </c>
      <c r="M390">
        <v>0.12062645</v>
      </c>
      <c r="N390">
        <v>0.55264878299999998</v>
      </c>
      <c r="O390">
        <v>3.5053672790000001</v>
      </c>
    </row>
    <row r="391" spans="1:15" x14ac:dyDescent="0.4">
      <c r="A391">
        <v>7</v>
      </c>
      <c r="B391">
        <v>9</v>
      </c>
      <c r="C391">
        <v>6</v>
      </c>
      <c r="D391">
        <v>12</v>
      </c>
      <c r="E391">
        <v>10</v>
      </c>
      <c r="F391">
        <v>13</v>
      </c>
      <c r="G391">
        <v>57</v>
      </c>
      <c r="I391">
        <v>0</v>
      </c>
      <c r="J391">
        <v>3.0180616379999998</v>
      </c>
      <c r="K391">
        <v>3.2946586999999999E-2</v>
      </c>
      <c r="L391">
        <v>0.26429343199999999</v>
      </c>
      <c r="M391">
        <v>0.14466047300000001</v>
      </c>
      <c r="N391">
        <v>0.70106816299999997</v>
      </c>
      <c r="O391">
        <v>4.1639428140000003</v>
      </c>
    </row>
    <row r="392" spans="1:15" x14ac:dyDescent="0.4">
      <c r="A392">
        <v>8</v>
      </c>
      <c r="B392">
        <v>8</v>
      </c>
      <c r="C392">
        <v>4</v>
      </c>
      <c r="D392">
        <v>11</v>
      </c>
      <c r="E392">
        <v>11</v>
      </c>
      <c r="F392">
        <v>14</v>
      </c>
      <c r="G392">
        <v>56</v>
      </c>
      <c r="I392">
        <v>0</v>
      </c>
      <c r="J392">
        <v>0.73806524299999998</v>
      </c>
      <c r="K392">
        <v>0</v>
      </c>
      <c r="L392">
        <v>9.5703839999999998E-2</v>
      </c>
      <c r="M392">
        <v>0.71114349399999999</v>
      </c>
      <c r="N392">
        <v>0.64822316199999996</v>
      </c>
      <c r="O392">
        <v>2.196205854</v>
      </c>
    </row>
    <row r="393" spans="1:15" x14ac:dyDescent="0.4">
      <c r="A393">
        <v>6</v>
      </c>
      <c r="B393">
        <v>10</v>
      </c>
      <c r="C393">
        <v>7</v>
      </c>
      <c r="D393">
        <v>11</v>
      </c>
      <c r="E393">
        <v>10</v>
      </c>
      <c r="F393">
        <v>12</v>
      </c>
      <c r="G393">
        <v>56</v>
      </c>
      <c r="I393">
        <v>0</v>
      </c>
      <c r="J393">
        <v>14.30195093</v>
      </c>
      <c r="K393">
        <v>8.8760853000000001E-2</v>
      </c>
      <c r="L393">
        <v>8.6807251000000002E-2</v>
      </c>
      <c r="M393">
        <v>8.7727308000000004E-2</v>
      </c>
      <c r="N393">
        <v>0.21143770200000001</v>
      </c>
      <c r="O393">
        <v>14.77837944</v>
      </c>
    </row>
    <row r="394" spans="1:15" x14ac:dyDescent="0.4">
      <c r="A394">
        <v>7</v>
      </c>
      <c r="B394">
        <v>10</v>
      </c>
      <c r="C394">
        <v>8</v>
      </c>
      <c r="D394">
        <v>11</v>
      </c>
      <c r="E394">
        <v>10</v>
      </c>
      <c r="F394">
        <v>15</v>
      </c>
      <c r="G394">
        <v>61</v>
      </c>
      <c r="I394">
        <v>0</v>
      </c>
      <c r="J394">
        <v>10.76206756</v>
      </c>
      <c r="K394">
        <v>1.482578516</v>
      </c>
      <c r="L394">
        <v>7.9789160000000008E-3</v>
      </c>
      <c r="M394">
        <v>0.24530291600000001</v>
      </c>
      <c r="N394">
        <v>3.21882081</v>
      </c>
      <c r="O394">
        <v>15.71878457</v>
      </c>
    </row>
    <row r="395" spans="1:15" x14ac:dyDescent="0.4">
      <c r="A395">
        <v>7</v>
      </c>
      <c r="B395">
        <v>9</v>
      </c>
      <c r="C395">
        <v>8</v>
      </c>
      <c r="D395">
        <v>11</v>
      </c>
      <c r="E395">
        <v>11</v>
      </c>
      <c r="F395">
        <v>14</v>
      </c>
      <c r="G395">
        <v>60</v>
      </c>
      <c r="I395">
        <v>0</v>
      </c>
      <c r="J395">
        <v>0.35006499299999999</v>
      </c>
      <c r="K395">
        <v>0.52679348000000004</v>
      </c>
      <c r="L395">
        <v>0.44381737700000001</v>
      </c>
      <c r="M395">
        <v>0.491685867</v>
      </c>
      <c r="N395">
        <v>1.3972146510000001</v>
      </c>
      <c r="O395">
        <v>3.212509394</v>
      </c>
    </row>
    <row r="396" spans="1:15" x14ac:dyDescent="0.4">
      <c r="A396">
        <v>5</v>
      </c>
      <c r="B396">
        <v>10</v>
      </c>
      <c r="C396">
        <v>6</v>
      </c>
      <c r="D396">
        <v>10</v>
      </c>
      <c r="E396">
        <v>11</v>
      </c>
      <c r="F396">
        <v>13</v>
      </c>
      <c r="G396">
        <v>55</v>
      </c>
      <c r="I396">
        <v>0</v>
      </c>
      <c r="J396">
        <v>3.7917306420000001</v>
      </c>
      <c r="K396">
        <v>1.8944740000000002E-2</v>
      </c>
      <c r="L396">
        <v>5.7844877000000003E-2</v>
      </c>
      <c r="M396">
        <v>0.30236721</v>
      </c>
      <c r="N396">
        <v>0.392002821</v>
      </c>
      <c r="O396">
        <v>4.5678815840000002</v>
      </c>
    </row>
    <row r="397" spans="1:15" x14ac:dyDescent="0.4">
      <c r="A397">
        <v>5</v>
      </c>
      <c r="B397">
        <v>8</v>
      </c>
      <c r="C397">
        <v>7</v>
      </c>
      <c r="D397">
        <v>10</v>
      </c>
      <c r="E397">
        <v>9</v>
      </c>
      <c r="F397">
        <v>14</v>
      </c>
      <c r="G397">
        <v>53</v>
      </c>
      <c r="I397">
        <v>0</v>
      </c>
      <c r="J397">
        <v>3.4905909999999998E-2</v>
      </c>
      <c r="K397">
        <v>6.6418408999999998E-2</v>
      </c>
      <c r="L397">
        <v>1.9945145000000001E-2</v>
      </c>
      <c r="M397">
        <v>3.9925580000000002E-3</v>
      </c>
      <c r="N397">
        <v>1.934355974</v>
      </c>
      <c r="O397">
        <v>2.0655994419999999</v>
      </c>
    </row>
    <row r="398" spans="1:15" x14ac:dyDescent="0.4">
      <c r="A398">
        <v>7</v>
      </c>
      <c r="B398">
        <v>8</v>
      </c>
      <c r="C398">
        <v>6</v>
      </c>
      <c r="D398">
        <v>11</v>
      </c>
      <c r="E398">
        <v>11</v>
      </c>
      <c r="F398">
        <v>14</v>
      </c>
      <c r="G398">
        <v>57</v>
      </c>
      <c r="I398">
        <v>0</v>
      </c>
      <c r="J398">
        <v>0.46879887599999998</v>
      </c>
      <c r="K398">
        <v>4.7329664E-2</v>
      </c>
      <c r="L398">
        <v>0.15458655399999999</v>
      </c>
      <c r="M398">
        <v>0.43051981900000003</v>
      </c>
      <c r="N398">
        <v>0.72868537899999997</v>
      </c>
      <c r="O398">
        <v>1.8349733349999999</v>
      </c>
    </row>
    <row r="399" spans="1:15" x14ac:dyDescent="0.4">
      <c r="A399">
        <v>7</v>
      </c>
      <c r="B399">
        <v>9</v>
      </c>
      <c r="C399">
        <v>8</v>
      </c>
      <c r="D399">
        <v>10</v>
      </c>
      <c r="E399">
        <v>10</v>
      </c>
      <c r="F399">
        <v>14</v>
      </c>
      <c r="G399">
        <v>58</v>
      </c>
      <c r="I399">
        <v>0</v>
      </c>
      <c r="J399">
        <v>1.7372012139999999</v>
      </c>
      <c r="K399">
        <v>0.25831151000000002</v>
      </c>
      <c r="L399">
        <v>2.0942688000000001E-2</v>
      </c>
      <c r="M399">
        <v>0.17154216799999999</v>
      </c>
      <c r="N399">
        <v>0.53457164800000001</v>
      </c>
      <c r="O399">
        <v>2.7255597109999998</v>
      </c>
    </row>
    <row r="400" spans="1:15" x14ac:dyDescent="0.4">
      <c r="A400">
        <v>6</v>
      </c>
      <c r="B400">
        <v>8</v>
      </c>
      <c r="C400">
        <v>7</v>
      </c>
      <c r="D400">
        <v>12</v>
      </c>
      <c r="E400">
        <v>11</v>
      </c>
      <c r="F400">
        <v>15</v>
      </c>
      <c r="G400">
        <v>59</v>
      </c>
      <c r="I400">
        <v>0</v>
      </c>
      <c r="J400">
        <v>3.7920713000000002E-2</v>
      </c>
      <c r="K400">
        <v>8.9758396000000004E-2</v>
      </c>
      <c r="L400">
        <v>0.21642041200000001</v>
      </c>
      <c r="M400">
        <v>0.68716216100000005</v>
      </c>
      <c r="N400">
        <v>4.2802438739999999</v>
      </c>
      <c r="O400">
        <v>5.3144993779999998</v>
      </c>
    </row>
    <row r="401" spans="1:15" x14ac:dyDescent="0.4">
      <c r="A401">
        <v>7</v>
      </c>
      <c r="B401">
        <v>9</v>
      </c>
      <c r="C401">
        <v>7</v>
      </c>
      <c r="D401">
        <v>10</v>
      </c>
      <c r="E401">
        <v>11</v>
      </c>
      <c r="F401">
        <v>13</v>
      </c>
      <c r="G401">
        <v>57</v>
      </c>
      <c r="I401">
        <v>0</v>
      </c>
      <c r="J401">
        <v>0.44134902999999998</v>
      </c>
      <c r="K401">
        <v>3.9932251000000002E-2</v>
      </c>
      <c r="L401">
        <v>1.1978388E-2</v>
      </c>
      <c r="M401">
        <v>0.90855884600000003</v>
      </c>
      <c r="N401">
        <v>0.11987257</v>
      </c>
      <c r="O401">
        <v>1.5236940379999999</v>
      </c>
    </row>
    <row r="402" spans="1:15" x14ac:dyDescent="0.4">
      <c r="A402">
        <v>7</v>
      </c>
      <c r="B402">
        <v>9</v>
      </c>
      <c r="C402">
        <v>8</v>
      </c>
      <c r="D402">
        <v>11</v>
      </c>
      <c r="E402">
        <v>11</v>
      </c>
      <c r="F402">
        <v>13</v>
      </c>
      <c r="G402">
        <v>59</v>
      </c>
      <c r="I402">
        <v>0</v>
      </c>
      <c r="J402">
        <v>9.0754031999999998E-2</v>
      </c>
      <c r="K402">
        <v>0.75751161600000005</v>
      </c>
      <c r="L402">
        <v>0.272778988</v>
      </c>
      <c r="M402">
        <v>0.40493631400000002</v>
      </c>
      <c r="N402">
        <v>0.50168466599999995</v>
      </c>
      <c r="O402">
        <v>2.0316581729999998</v>
      </c>
    </row>
    <row r="403" spans="1:15" x14ac:dyDescent="0.4">
      <c r="A403">
        <v>6</v>
      </c>
      <c r="B403">
        <v>10</v>
      </c>
      <c r="C403">
        <v>8</v>
      </c>
      <c r="D403">
        <v>10</v>
      </c>
      <c r="E403">
        <v>11</v>
      </c>
      <c r="F403">
        <v>14</v>
      </c>
      <c r="G403">
        <v>59</v>
      </c>
      <c r="I403">
        <v>9.9730499999999998E-4</v>
      </c>
      <c r="J403">
        <v>0.477722645</v>
      </c>
      <c r="K403">
        <v>0.46348857900000001</v>
      </c>
      <c r="L403">
        <v>3.989935E-3</v>
      </c>
      <c r="M403">
        <v>2.1736335750000002</v>
      </c>
      <c r="N403">
        <v>0.72163724900000004</v>
      </c>
      <c r="O403">
        <v>3.8444182869999999</v>
      </c>
    </row>
    <row r="404" spans="1:15" x14ac:dyDescent="0.4">
      <c r="A404">
        <v>7</v>
      </c>
      <c r="B404">
        <v>8</v>
      </c>
      <c r="C404">
        <v>8</v>
      </c>
      <c r="D404">
        <v>9</v>
      </c>
      <c r="E404">
        <v>11</v>
      </c>
      <c r="F404">
        <v>14</v>
      </c>
      <c r="G404">
        <v>57</v>
      </c>
      <c r="I404">
        <v>0</v>
      </c>
      <c r="J404">
        <v>6.5822123999999996E-2</v>
      </c>
      <c r="K404">
        <v>0.54853391600000001</v>
      </c>
      <c r="L404">
        <v>0.19049048399999999</v>
      </c>
      <c r="M404">
        <v>1.2477040290000001</v>
      </c>
      <c r="N404">
        <v>0.71923041300000001</v>
      </c>
      <c r="O404">
        <v>2.7737762930000001</v>
      </c>
    </row>
    <row r="405" spans="1:15" x14ac:dyDescent="0.4">
      <c r="A405">
        <v>6</v>
      </c>
      <c r="B405">
        <v>10</v>
      </c>
      <c r="C405">
        <v>8</v>
      </c>
      <c r="D405">
        <v>12</v>
      </c>
      <c r="E405">
        <v>11</v>
      </c>
      <c r="F405">
        <v>12</v>
      </c>
      <c r="G405">
        <v>59</v>
      </c>
      <c r="I405">
        <v>0</v>
      </c>
      <c r="J405">
        <v>0.81585621799999997</v>
      </c>
      <c r="K405">
        <v>4.8925333020000004</v>
      </c>
      <c r="L405">
        <v>0.30119395300000001</v>
      </c>
      <c r="M405">
        <v>0.46675181399999999</v>
      </c>
      <c r="N405">
        <v>1.1012554000000001E-2</v>
      </c>
      <c r="O405">
        <v>6.4893553260000001</v>
      </c>
    </row>
    <row r="406" spans="1:15" x14ac:dyDescent="0.4">
      <c r="A406">
        <v>5</v>
      </c>
      <c r="B406">
        <v>10</v>
      </c>
      <c r="C406">
        <v>9</v>
      </c>
      <c r="D406">
        <v>11</v>
      </c>
      <c r="E406">
        <v>11</v>
      </c>
      <c r="F406">
        <v>13</v>
      </c>
      <c r="G406">
        <v>59</v>
      </c>
      <c r="I406">
        <v>0</v>
      </c>
      <c r="J406">
        <v>1.4034914970000001</v>
      </c>
      <c r="K406">
        <v>1.9475195409999999</v>
      </c>
      <c r="L406">
        <v>0.14166069000000001</v>
      </c>
      <c r="M406">
        <v>0.27322840700000001</v>
      </c>
      <c r="N406">
        <v>0.17675232900000001</v>
      </c>
      <c r="O406">
        <v>3.9446051120000001</v>
      </c>
    </row>
    <row r="407" spans="1:15" x14ac:dyDescent="0.4">
      <c r="A407">
        <v>6</v>
      </c>
      <c r="B407">
        <v>9</v>
      </c>
      <c r="C407">
        <v>7</v>
      </c>
      <c r="D407">
        <v>9</v>
      </c>
      <c r="E407">
        <v>9</v>
      </c>
      <c r="F407">
        <v>12</v>
      </c>
      <c r="G407">
        <v>52</v>
      </c>
      <c r="I407">
        <v>0</v>
      </c>
      <c r="J407">
        <v>0.25689768800000001</v>
      </c>
      <c r="K407">
        <v>2.1939753999999999E-2</v>
      </c>
      <c r="L407">
        <v>2.992153E-3</v>
      </c>
      <c r="M407">
        <v>1.7951965E-2</v>
      </c>
      <c r="N407">
        <v>0.24235272399999999</v>
      </c>
      <c r="O407">
        <v>0.54911827999999996</v>
      </c>
    </row>
    <row r="408" spans="1:15" x14ac:dyDescent="0.4">
      <c r="A408">
        <v>7</v>
      </c>
      <c r="B408">
        <v>10</v>
      </c>
      <c r="C408">
        <v>8</v>
      </c>
      <c r="D408">
        <v>10</v>
      </c>
      <c r="E408">
        <v>10</v>
      </c>
      <c r="F408">
        <v>14</v>
      </c>
      <c r="G408">
        <v>59</v>
      </c>
      <c r="I408">
        <v>0</v>
      </c>
      <c r="J408">
        <v>10.29087734</v>
      </c>
      <c r="K408">
        <v>0.24598217</v>
      </c>
      <c r="L408">
        <v>4.4880389999999999E-2</v>
      </c>
      <c r="M408">
        <v>0.24135303499999999</v>
      </c>
      <c r="N408">
        <v>1.7709379199999999</v>
      </c>
      <c r="O408">
        <v>12.59798026</v>
      </c>
    </row>
    <row r="409" spans="1:15" x14ac:dyDescent="0.4">
      <c r="A409">
        <v>6</v>
      </c>
      <c r="B409">
        <v>10</v>
      </c>
      <c r="C409">
        <v>9</v>
      </c>
      <c r="D409">
        <v>10</v>
      </c>
      <c r="E409">
        <v>10</v>
      </c>
      <c r="F409">
        <v>13</v>
      </c>
      <c r="G409">
        <v>58</v>
      </c>
      <c r="I409">
        <v>0</v>
      </c>
      <c r="J409">
        <v>0.976400614</v>
      </c>
      <c r="K409">
        <v>3.3721146580000001</v>
      </c>
      <c r="L409">
        <v>7.4760198999999999E-2</v>
      </c>
      <c r="M409">
        <v>0.143214703</v>
      </c>
      <c r="N409">
        <v>2.1234600540000002</v>
      </c>
      <c r="O409">
        <v>6.6919460300000004</v>
      </c>
    </row>
    <row r="410" spans="1:15" x14ac:dyDescent="0.4">
      <c r="A410">
        <v>8</v>
      </c>
      <c r="B410">
        <v>9</v>
      </c>
      <c r="C410">
        <v>7</v>
      </c>
      <c r="D410">
        <v>10</v>
      </c>
      <c r="E410">
        <v>10</v>
      </c>
      <c r="F410">
        <v>13</v>
      </c>
      <c r="G410">
        <v>57</v>
      </c>
      <c r="I410">
        <v>9.9706600000000001E-4</v>
      </c>
      <c r="J410">
        <v>0.37798953099999999</v>
      </c>
      <c r="K410">
        <v>0.23524284400000001</v>
      </c>
      <c r="L410">
        <v>2.0903587000000001E-2</v>
      </c>
      <c r="M410">
        <v>0.21991920500000001</v>
      </c>
      <c r="N410">
        <v>0.81036806100000003</v>
      </c>
      <c r="O410">
        <v>1.6664171219999999</v>
      </c>
    </row>
    <row r="411" spans="1:15" x14ac:dyDescent="0.4">
      <c r="A411">
        <v>7</v>
      </c>
      <c r="B411">
        <v>8</v>
      </c>
      <c r="C411">
        <v>7</v>
      </c>
      <c r="D411">
        <v>11</v>
      </c>
      <c r="E411">
        <v>10</v>
      </c>
      <c r="F411">
        <v>13</v>
      </c>
      <c r="G411">
        <v>56</v>
      </c>
      <c r="I411">
        <v>0</v>
      </c>
      <c r="J411">
        <v>8.0784321000000006E-2</v>
      </c>
      <c r="K411">
        <v>8.5798263999999999E-2</v>
      </c>
      <c r="L411">
        <v>0.19398784599999999</v>
      </c>
      <c r="M411">
        <v>0.45541667899999999</v>
      </c>
      <c r="N411">
        <v>6.1836480999999999E-2</v>
      </c>
      <c r="O411">
        <v>0.88181209599999999</v>
      </c>
    </row>
    <row r="412" spans="1:15" x14ac:dyDescent="0.4">
      <c r="A412">
        <v>8</v>
      </c>
      <c r="B412">
        <v>9</v>
      </c>
      <c r="C412">
        <v>8</v>
      </c>
      <c r="D412">
        <v>10</v>
      </c>
      <c r="E412">
        <v>11</v>
      </c>
      <c r="F412">
        <v>15</v>
      </c>
      <c r="G412">
        <v>61</v>
      </c>
      <c r="I412">
        <v>0</v>
      </c>
      <c r="J412">
        <v>7.9049479959999998</v>
      </c>
      <c r="K412">
        <v>0.121714115</v>
      </c>
      <c r="L412">
        <v>2.3976803000000001E-2</v>
      </c>
      <c r="M412">
        <v>0.41888165500000002</v>
      </c>
      <c r="N412">
        <v>2.5620327000000001</v>
      </c>
      <c r="O412">
        <v>11.035986189999999</v>
      </c>
    </row>
    <row r="413" spans="1:15" x14ac:dyDescent="0.4">
      <c r="A413">
        <v>7</v>
      </c>
      <c r="B413">
        <v>9</v>
      </c>
      <c r="C413">
        <v>8</v>
      </c>
      <c r="D413">
        <v>9</v>
      </c>
      <c r="E413">
        <v>12</v>
      </c>
      <c r="F413">
        <v>13</v>
      </c>
      <c r="G413">
        <v>58</v>
      </c>
      <c r="I413">
        <v>0</v>
      </c>
      <c r="J413">
        <v>0.98356556900000003</v>
      </c>
      <c r="K413">
        <v>0.86203742000000005</v>
      </c>
      <c r="L413">
        <v>1.0936499000000001E-2</v>
      </c>
      <c r="M413">
        <v>5.0043940539999996</v>
      </c>
      <c r="N413">
        <v>0.13862872100000001</v>
      </c>
      <c r="O413">
        <v>7.0075001720000003</v>
      </c>
    </row>
    <row r="414" spans="1:15" x14ac:dyDescent="0.4">
      <c r="A414">
        <v>6</v>
      </c>
      <c r="B414">
        <v>9</v>
      </c>
      <c r="C414">
        <v>7</v>
      </c>
      <c r="D414">
        <v>11</v>
      </c>
      <c r="E414">
        <v>12</v>
      </c>
      <c r="F414">
        <v>14</v>
      </c>
      <c r="G414">
        <v>59</v>
      </c>
      <c r="I414">
        <v>0</v>
      </c>
      <c r="J414">
        <v>6.4311738009999999</v>
      </c>
      <c r="K414">
        <v>3.0954598999999999E-2</v>
      </c>
      <c r="L414">
        <v>5.5850744000000001E-2</v>
      </c>
      <c r="M414">
        <v>2.9063851829999998</v>
      </c>
      <c r="N414">
        <v>1.091097116</v>
      </c>
      <c r="O414">
        <v>10.51937747</v>
      </c>
    </row>
    <row r="415" spans="1:15" x14ac:dyDescent="0.4">
      <c r="A415">
        <v>8</v>
      </c>
      <c r="B415">
        <v>10</v>
      </c>
      <c r="C415">
        <v>7</v>
      </c>
      <c r="D415">
        <v>11</v>
      </c>
      <c r="E415">
        <v>10</v>
      </c>
      <c r="F415">
        <v>13</v>
      </c>
      <c r="G415">
        <v>59</v>
      </c>
      <c r="I415">
        <v>9.9635099999999992E-4</v>
      </c>
      <c r="J415">
        <v>0.37694477999999998</v>
      </c>
      <c r="K415">
        <v>0.190491199</v>
      </c>
      <c r="L415">
        <v>1.098385811</v>
      </c>
      <c r="M415">
        <v>0.21043658300000001</v>
      </c>
      <c r="N415">
        <v>0.55762434000000005</v>
      </c>
      <c r="O415">
        <v>2.4418399329999998</v>
      </c>
    </row>
    <row r="416" spans="1:15" x14ac:dyDescent="0.4">
      <c r="A416">
        <v>7</v>
      </c>
      <c r="B416">
        <v>8</v>
      </c>
      <c r="C416">
        <v>9</v>
      </c>
      <c r="D416">
        <v>11</v>
      </c>
      <c r="E416">
        <v>12</v>
      </c>
      <c r="F416">
        <v>15</v>
      </c>
      <c r="G416">
        <v>62</v>
      </c>
      <c r="I416">
        <v>0</v>
      </c>
      <c r="J416">
        <v>7.2807311999999999E-2</v>
      </c>
      <c r="K416">
        <v>2.7213809489999998</v>
      </c>
      <c r="L416">
        <v>0.55356359499999996</v>
      </c>
      <c r="M416">
        <v>8.7335398200000007</v>
      </c>
      <c r="N416">
        <v>1.3031768800000001</v>
      </c>
      <c r="O416">
        <v>13.38939238</v>
      </c>
    </row>
    <row r="417" spans="1:15" x14ac:dyDescent="0.4">
      <c r="A417">
        <v>6</v>
      </c>
      <c r="B417">
        <v>9</v>
      </c>
      <c r="C417">
        <v>6</v>
      </c>
      <c r="D417">
        <v>11</v>
      </c>
      <c r="E417">
        <v>11</v>
      </c>
      <c r="F417">
        <v>14</v>
      </c>
      <c r="G417">
        <v>57</v>
      </c>
      <c r="I417">
        <v>0</v>
      </c>
      <c r="J417">
        <v>8.0829382000000005E-2</v>
      </c>
      <c r="K417">
        <v>7.1807146000000002E-2</v>
      </c>
      <c r="L417">
        <v>0.91555213899999999</v>
      </c>
      <c r="M417">
        <v>1.584467173</v>
      </c>
      <c r="N417">
        <v>0.27331829099999999</v>
      </c>
      <c r="O417">
        <v>2.9289305209999998</v>
      </c>
    </row>
    <row r="418" spans="1:15" x14ac:dyDescent="0.4">
      <c r="A418">
        <v>7</v>
      </c>
      <c r="B418">
        <v>8</v>
      </c>
      <c r="C418">
        <v>9</v>
      </c>
      <c r="D418">
        <v>11</v>
      </c>
      <c r="E418">
        <v>11</v>
      </c>
      <c r="F418">
        <v>15</v>
      </c>
      <c r="G418">
        <v>61</v>
      </c>
      <c r="I418">
        <v>0</v>
      </c>
      <c r="J418">
        <v>0.161606789</v>
      </c>
      <c r="K418">
        <v>16.37670636</v>
      </c>
      <c r="L418">
        <v>0.965614796</v>
      </c>
      <c r="M418">
        <v>0.38201475099999999</v>
      </c>
      <c r="N418">
        <v>6.2165956500000004</v>
      </c>
      <c r="O418">
        <v>24.106507059999998</v>
      </c>
    </row>
    <row r="419" spans="1:15" x14ac:dyDescent="0.4">
      <c r="A419">
        <v>7</v>
      </c>
      <c r="B419">
        <v>9</v>
      </c>
      <c r="C419">
        <v>8</v>
      </c>
      <c r="D419">
        <v>10</v>
      </c>
      <c r="E419">
        <v>10</v>
      </c>
      <c r="F419">
        <v>11</v>
      </c>
      <c r="G419">
        <v>55</v>
      </c>
      <c r="I419">
        <v>0</v>
      </c>
      <c r="J419">
        <v>1.228223324</v>
      </c>
      <c r="K419">
        <v>0.64087629300000004</v>
      </c>
      <c r="L419">
        <v>4.0318970000000004E-3</v>
      </c>
      <c r="M419">
        <v>0.16954517399999999</v>
      </c>
      <c r="N419">
        <v>2.0558830000000001E-3</v>
      </c>
      <c r="O419">
        <v>2.0543060299999998</v>
      </c>
    </row>
    <row r="420" spans="1:15" x14ac:dyDescent="0.4">
      <c r="A420">
        <v>6</v>
      </c>
      <c r="B420">
        <v>8</v>
      </c>
      <c r="C420">
        <v>6</v>
      </c>
      <c r="D420">
        <v>11</v>
      </c>
      <c r="E420">
        <v>11</v>
      </c>
      <c r="F420">
        <v>15</v>
      </c>
      <c r="G420">
        <v>57</v>
      </c>
      <c r="I420">
        <v>0</v>
      </c>
      <c r="J420">
        <v>4.6875E-2</v>
      </c>
      <c r="K420">
        <v>5.3854464999999997E-2</v>
      </c>
      <c r="L420">
        <v>0.18856263200000001</v>
      </c>
      <c r="M420">
        <v>0.34704971299999998</v>
      </c>
      <c r="N420">
        <v>1.3461768629999999</v>
      </c>
      <c r="O420">
        <v>1.984489441</v>
      </c>
    </row>
    <row r="421" spans="1:15" x14ac:dyDescent="0.4">
      <c r="A421">
        <v>7</v>
      </c>
      <c r="B421">
        <v>9</v>
      </c>
      <c r="C421">
        <v>9</v>
      </c>
      <c r="D421">
        <v>11</v>
      </c>
      <c r="E421">
        <v>11</v>
      </c>
      <c r="F421">
        <v>14</v>
      </c>
      <c r="G421">
        <v>61</v>
      </c>
      <c r="I421">
        <v>0</v>
      </c>
      <c r="J421">
        <v>16.608305690000002</v>
      </c>
      <c r="K421">
        <v>3.8083992000000002</v>
      </c>
      <c r="L421">
        <v>0.16659712800000001</v>
      </c>
      <c r="M421">
        <v>1.285330772</v>
      </c>
      <c r="N421">
        <v>0.99312162400000004</v>
      </c>
      <c r="O421">
        <v>22.865354780000001</v>
      </c>
    </row>
    <row r="422" spans="1:15" x14ac:dyDescent="0.4">
      <c r="A422">
        <v>7</v>
      </c>
      <c r="B422">
        <v>9</v>
      </c>
      <c r="C422">
        <v>8</v>
      </c>
      <c r="D422">
        <v>11</v>
      </c>
      <c r="E422">
        <v>11</v>
      </c>
      <c r="F422">
        <v>13</v>
      </c>
      <c r="G422">
        <v>59</v>
      </c>
      <c r="I422">
        <v>0</v>
      </c>
      <c r="J422">
        <v>4.8908234000000002E-2</v>
      </c>
      <c r="K422">
        <v>1.891591311</v>
      </c>
      <c r="L422">
        <v>0.12765932099999999</v>
      </c>
      <c r="M422">
        <v>1.0088460450000001</v>
      </c>
      <c r="N422">
        <v>0.57759642600000005</v>
      </c>
      <c r="O422">
        <v>3.6575887200000001</v>
      </c>
    </row>
    <row r="423" spans="1:15" x14ac:dyDescent="0.4">
      <c r="A423">
        <v>6</v>
      </c>
      <c r="B423">
        <v>9</v>
      </c>
      <c r="C423">
        <v>7</v>
      </c>
      <c r="D423">
        <v>12</v>
      </c>
      <c r="E423">
        <v>11</v>
      </c>
      <c r="F423">
        <v>13</v>
      </c>
      <c r="G423">
        <v>58</v>
      </c>
      <c r="I423">
        <v>0</v>
      </c>
      <c r="J423">
        <v>1.7231314179999999</v>
      </c>
      <c r="K423">
        <v>0.21845603</v>
      </c>
      <c r="L423">
        <v>0.15340161299999999</v>
      </c>
      <c r="M423">
        <v>2.3012685780000002</v>
      </c>
      <c r="N423">
        <v>9.1753482999999997E-2</v>
      </c>
      <c r="O423">
        <v>4.4919130799999998</v>
      </c>
    </row>
    <row r="424" spans="1:15" x14ac:dyDescent="0.4">
      <c r="A424">
        <v>6</v>
      </c>
      <c r="B424">
        <v>8</v>
      </c>
      <c r="C424">
        <v>8</v>
      </c>
      <c r="D424">
        <v>10</v>
      </c>
      <c r="E424">
        <v>10</v>
      </c>
      <c r="F424">
        <v>14</v>
      </c>
      <c r="G424">
        <v>56</v>
      </c>
      <c r="I424">
        <v>0</v>
      </c>
      <c r="J424">
        <v>0.27643895099999999</v>
      </c>
      <c r="K424">
        <v>0.42640805199999998</v>
      </c>
      <c r="L424">
        <v>9.6025467000000003E-2</v>
      </c>
      <c r="M424">
        <v>7.0799827999999995E-2</v>
      </c>
      <c r="N424">
        <v>0.59442090999999997</v>
      </c>
      <c r="O424">
        <v>1.4660377499999999</v>
      </c>
    </row>
    <row r="425" spans="1:15" x14ac:dyDescent="0.4">
      <c r="A425">
        <v>7</v>
      </c>
      <c r="B425">
        <v>9</v>
      </c>
      <c r="C425">
        <v>8</v>
      </c>
      <c r="D425">
        <v>11</v>
      </c>
      <c r="E425">
        <v>11</v>
      </c>
      <c r="F425">
        <v>13</v>
      </c>
      <c r="G425">
        <v>59</v>
      </c>
      <c r="I425">
        <v>0</v>
      </c>
      <c r="J425">
        <v>0.31379699700000002</v>
      </c>
      <c r="K425">
        <v>0.62778830500000005</v>
      </c>
      <c r="L425">
        <v>2.0982981000000001E-2</v>
      </c>
      <c r="M425">
        <v>1.354213238</v>
      </c>
      <c r="N425">
        <v>2.0212235449999998</v>
      </c>
      <c r="O425">
        <v>4.3419609069999998</v>
      </c>
    </row>
    <row r="426" spans="1:15" x14ac:dyDescent="0.4">
      <c r="A426">
        <v>6</v>
      </c>
      <c r="B426">
        <v>9</v>
      </c>
      <c r="C426">
        <v>8</v>
      </c>
      <c r="D426">
        <v>11</v>
      </c>
      <c r="E426">
        <v>11</v>
      </c>
      <c r="F426">
        <v>14</v>
      </c>
      <c r="G426">
        <v>58</v>
      </c>
      <c r="I426">
        <v>0</v>
      </c>
      <c r="J426">
        <v>2.4041230680000001</v>
      </c>
      <c r="K426">
        <v>0.53457379299999996</v>
      </c>
      <c r="L426">
        <v>0.112696886</v>
      </c>
      <c r="M426">
        <v>0.40691065799999998</v>
      </c>
      <c r="N426">
        <v>0.31416058499999999</v>
      </c>
      <c r="O426">
        <v>3.7753970620000001</v>
      </c>
    </row>
    <row r="427" spans="1:15" x14ac:dyDescent="0.4">
      <c r="A427">
        <v>6</v>
      </c>
      <c r="B427">
        <v>10</v>
      </c>
      <c r="C427">
        <v>7</v>
      </c>
      <c r="D427">
        <v>12</v>
      </c>
      <c r="E427">
        <v>12</v>
      </c>
      <c r="F427">
        <v>14</v>
      </c>
      <c r="G427">
        <v>60</v>
      </c>
      <c r="I427">
        <v>0</v>
      </c>
      <c r="J427">
        <v>2.6624445919999999</v>
      </c>
      <c r="K427">
        <v>0.300195932</v>
      </c>
      <c r="L427">
        <v>0.52858567199999995</v>
      </c>
      <c r="M427">
        <v>7.7585356240000003</v>
      </c>
      <c r="N427">
        <v>0.52285432799999998</v>
      </c>
      <c r="O427">
        <v>11.77461338</v>
      </c>
    </row>
    <row r="428" spans="1:15" x14ac:dyDescent="0.4">
      <c r="A428">
        <v>5</v>
      </c>
      <c r="B428">
        <v>8</v>
      </c>
      <c r="C428">
        <v>9</v>
      </c>
      <c r="D428">
        <v>10</v>
      </c>
      <c r="E428">
        <v>11</v>
      </c>
      <c r="F428">
        <v>15</v>
      </c>
      <c r="G428">
        <v>58</v>
      </c>
      <c r="I428">
        <v>0</v>
      </c>
      <c r="J428">
        <v>2.9919385999999999E-2</v>
      </c>
      <c r="K428">
        <v>1.0862927440000001</v>
      </c>
      <c r="L428">
        <v>0.21941280399999999</v>
      </c>
      <c r="M428">
        <v>0.54653787600000003</v>
      </c>
      <c r="N428">
        <v>1.9240424629999999</v>
      </c>
      <c r="O428">
        <v>3.8082740309999998</v>
      </c>
    </row>
    <row r="429" spans="1:15" x14ac:dyDescent="0.4">
      <c r="A429">
        <v>6</v>
      </c>
      <c r="B429">
        <v>9</v>
      </c>
      <c r="C429">
        <v>8</v>
      </c>
      <c r="D429">
        <v>9</v>
      </c>
      <c r="E429">
        <v>10</v>
      </c>
      <c r="F429">
        <v>13</v>
      </c>
      <c r="G429">
        <v>55</v>
      </c>
      <c r="I429">
        <v>0</v>
      </c>
      <c r="J429">
        <v>0.15063691100000001</v>
      </c>
      <c r="K429">
        <v>2.6511447430000001</v>
      </c>
      <c r="L429">
        <v>4.6919346000000001E-2</v>
      </c>
      <c r="M429">
        <v>4.4878721000000003E-2</v>
      </c>
      <c r="N429">
        <v>0.10576272</v>
      </c>
      <c r="O429">
        <v>3.0032470230000001</v>
      </c>
    </row>
    <row r="430" spans="1:15" x14ac:dyDescent="0.4">
      <c r="A430">
        <v>6</v>
      </c>
      <c r="B430">
        <v>9</v>
      </c>
      <c r="C430">
        <v>6</v>
      </c>
      <c r="D430">
        <v>10</v>
      </c>
      <c r="E430">
        <v>11</v>
      </c>
      <c r="F430">
        <v>13</v>
      </c>
      <c r="G430">
        <v>55</v>
      </c>
      <c r="I430">
        <v>0</v>
      </c>
      <c r="J430">
        <v>0.49866771700000001</v>
      </c>
      <c r="K430">
        <v>9.9772929999999996E-2</v>
      </c>
      <c r="L430">
        <v>2.2958517000000001E-2</v>
      </c>
      <c r="M430">
        <v>0.94753551499999999</v>
      </c>
      <c r="N430">
        <v>6.5821885999999996E-2</v>
      </c>
      <c r="O430">
        <v>1.640699863</v>
      </c>
    </row>
    <row r="431" spans="1:15" x14ac:dyDescent="0.4">
      <c r="A431">
        <v>7</v>
      </c>
      <c r="B431">
        <v>9</v>
      </c>
      <c r="C431">
        <v>8</v>
      </c>
      <c r="D431">
        <v>10</v>
      </c>
      <c r="E431">
        <v>11</v>
      </c>
      <c r="F431">
        <v>13</v>
      </c>
      <c r="G431">
        <v>58</v>
      </c>
      <c r="I431">
        <v>0</v>
      </c>
      <c r="J431">
        <v>7.3843002000000005E-2</v>
      </c>
      <c r="K431">
        <v>0.70262718199999996</v>
      </c>
      <c r="L431">
        <v>3.0310150000000002E-3</v>
      </c>
      <c r="M431">
        <v>0.325127363</v>
      </c>
      <c r="N431">
        <v>0.28523731200000002</v>
      </c>
      <c r="O431">
        <v>1.3948171140000001</v>
      </c>
    </row>
    <row r="432" spans="1:15" x14ac:dyDescent="0.4">
      <c r="A432">
        <v>7</v>
      </c>
      <c r="B432">
        <v>9</v>
      </c>
      <c r="C432">
        <v>7</v>
      </c>
      <c r="D432">
        <v>10</v>
      </c>
      <c r="E432">
        <v>10</v>
      </c>
      <c r="F432">
        <v>13</v>
      </c>
      <c r="G432">
        <v>56</v>
      </c>
      <c r="I432">
        <v>9.9635099999999992E-4</v>
      </c>
      <c r="J432">
        <v>0.27127599699999999</v>
      </c>
      <c r="K432">
        <v>0.140758038</v>
      </c>
      <c r="L432">
        <v>8.8368893000000004E-2</v>
      </c>
      <c r="M432">
        <v>0.144825697</v>
      </c>
      <c r="N432">
        <v>0.12816691399999999</v>
      </c>
      <c r="O432">
        <v>0.77629756900000002</v>
      </c>
    </row>
    <row r="433" spans="1:15" x14ac:dyDescent="0.4">
      <c r="A433">
        <v>6</v>
      </c>
      <c r="B433">
        <v>10</v>
      </c>
      <c r="C433">
        <v>7</v>
      </c>
      <c r="D433">
        <v>11</v>
      </c>
      <c r="E433">
        <v>10</v>
      </c>
      <c r="F433">
        <v>14</v>
      </c>
      <c r="G433">
        <v>58</v>
      </c>
      <c r="I433">
        <v>0</v>
      </c>
      <c r="J433">
        <v>0.70316171599999999</v>
      </c>
      <c r="K433">
        <v>0.13364410400000001</v>
      </c>
      <c r="L433">
        <v>9.1776132999999996E-2</v>
      </c>
      <c r="M433">
        <v>0.18550538999999999</v>
      </c>
      <c r="N433">
        <v>0.21641969699999999</v>
      </c>
      <c r="O433">
        <v>1.33552146</v>
      </c>
    </row>
    <row r="434" spans="1:15" x14ac:dyDescent="0.4">
      <c r="A434">
        <v>6</v>
      </c>
      <c r="B434">
        <v>9</v>
      </c>
      <c r="C434">
        <v>8</v>
      </c>
      <c r="D434">
        <v>11</v>
      </c>
      <c r="E434">
        <v>11</v>
      </c>
      <c r="F434">
        <v>13</v>
      </c>
      <c r="G434">
        <v>58</v>
      </c>
      <c r="I434">
        <v>0</v>
      </c>
      <c r="J434">
        <v>3.2041537760000001</v>
      </c>
      <c r="K434">
        <v>2.5093622209999999</v>
      </c>
      <c r="L434">
        <v>8.1781148999999997E-2</v>
      </c>
      <c r="M434">
        <v>2.7178630830000001</v>
      </c>
      <c r="N434">
        <v>0.51812195800000005</v>
      </c>
      <c r="O434">
        <v>9.0342707630000003</v>
      </c>
    </row>
    <row r="435" spans="1:15" x14ac:dyDescent="0.4">
      <c r="A435">
        <v>6</v>
      </c>
      <c r="B435">
        <v>9</v>
      </c>
      <c r="C435">
        <v>8</v>
      </c>
      <c r="D435">
        <v>11</v>
      </c>
      <c r="E435">
        <v>10</v>
      </c>
      <c r="F435">
        <v>15</v>
      </c>
      <c r="G435">
        <v>59</v>
      </c>
      <c r="I435">
        <v>0</v>
      </c>
      <c r="J435">
        <v>0.59740233399999998</v>
      </c>
      <c r="K435">
        <v>0.17952013</v>
      </c>
      <c r="L435">
        <v>5.8876752999999997E-2</v>
      </c>
      <c r="M435">
        <v>0.38098168399999999</v>
      </c>
      <c r="N435">
        <v>3.1782405379999998</v>
      </c>
      <c r="O435">
        <v>4.3980190749999997</v>
      </c>
    </row>
    <row r="436" spans="1:15" x14ac:dyDescent="0.4">
      <c r="A436">
        <v>7</v>
      </c>
      <c r="B436">
        <v>10</v>
      </c>
      <c r="C436">
        <v>8</v>
      </c>
      <c r="D436">
        <v>11</v>
      </c>
      <c r="E436">
        <v>11</v>
      </c>
      <c r="F436">
        <v>13</v>
      </c>
      <c r="G436">
        <v>60</v>
      </c>
      <c r="I436">
        <v>0</v>
      </c>
      <c r="J436">
        <v>2.0076735019999998</v>
      </c>
      <c r="K436">
        <v>3.004021168</v>
      </c>
      <c r="L436">
        <v>1.7947435000000001E-2</v>
      </c>
      <c r="M436">
        <v>1.508620501</v>
      </c>
      <c r="N436">
        <v>0.75597834600000002</v>
      </c>
      <c r="O436">
        <v>7.2961928839999999</v>
      </c>
    </row>
    <row r="437" spans="1:15" x14ac:dyDescent="0.4">
      <c r="A437">
        <v>7</v>
      </c>
      <c r="B437">
        <v>9</v>
      </c>
      <c r="C437">
        <v>8</v>
      </c>
      <c r="D437">
        <v>7</v>
      </c>
      <c r="E437">
        <v>10</v>
      </c>
      <c r="F437">
        <v>12</v>
      </c>
      <c r="G437">
        <v>53</v>
      </c>
      <c r="I437">
        <v>0</v>
      </c>
      <c r="J437">
        <v>2.2559778690000001</v>
      </c>
      <c r="K437">
        <v>0.48903012299999998</v>
      </c>
      <c r="L437">
        <v>9.9635099999999992E-4</v>
      </c>
      <c r="M437">
        <v>0.43038654300000001</v>
      </c>
      <c r="N437">
        <v>1.7926455000000001E-2</v>
      </c>
      <c r="O437">
        <v>3.1984112260000002</v>
      </c>
    </row>
    <row r="438" spans="1:15" x14ac:dyDescent="0.4">
      <c r="A438">
        <v>6</v>
      </c>
      <c r="B438">
        <v>9</v>
      </c>
      <c r="C438">
        <v>8</v>
      </c>
      <c r="D438">
        <v>11</v>
      </c>
      <c r="E438">
        <v>12</v>
      </c>
      <c r="F438">
        <v>13</v>
      </c>
      <c r="G438">
        <v>59</v>
      </c>
      <c r="I438">
        <v>1.0404590000000001E-3</v>
      </c>
      <c r="J438">
        <v>0.32580780999999998</v>
      </c>
      <c r="K438">
        <v>1.233714819</v>
      </c>
      <c r="L438">
        <v>5.3857327000000003E-2</v>
      </c>
      <c r="M438">
        <v>4.3314883709999998</v>
      </c>
      <c r="N438">
        <v>0.42390918700000002</v>
      </c>
      <c r="O438">
        <v>6.3727650640000002</v>
      </c>
    </row>
    <row r="439" spans="1:15" x14ac:dyDescent="0.4">
      <c r="A439">
        <v>7</v>
      </c>
      <c r="B439">
        <v>7</v>
      </c>
      <c r="C439">
        <v>7</v>
      </c>
      <c r="D439">
        <v>7</v>
      </c>
      <c r="E439">
        <v>10</v>
      </c>
      <c r="F439">
        <v>13</v>
      </c>
      <c r="G439">
        <v>51</v>
      </c>
      <c r="I439">
        <v>0</v>
      </c>
      <c r="J439">
        <v>4.7870874000000001E-2</v>
      </c>
      <c r="K439">
        <v>0.11269855500000001</v>
      </c>
      <c r="L439">
        <v>9.9754300000000004E-4</v>
      </c>
      <c r="M439">
        <v>7.0851326000000006E-2</v>
      </c>
      <c r="N439">
        <v>0.15559029599999999</v>
      </c>
      <c r="O439">
        <v>0.38900637599999999</v>
      </c>
    </row>
    <row r="440" spans="1:15" x14ac:dyDescent="0.4">
      <c r="A440">
        <v>7</v>
      </c>
      <c r="B440">
        <v>9</v>
      </c>
      <c r="C440">
        <v>8</v>
      </c>
      <c r="D440">
        <v>10</v>
      </c>
      <c r="E440">
        <v>11</v>
      </c>
      <c r="F440">
        <v>13</v>
      </c>
      <c r="G440">
        <v>58</v>
      </c>
      <c r="I440">
        <v>1.0330680000000001E-3</v>
      </c>
      <c r="J440">
        <v>0.28724169700000002</v>
      </c>
      <c r="K440">
        <v>0.48071408300000001</v>
      </c>
      <c r="L440">
        <v>3.5904883999999998E-2</v>
      </c>
      <c r="M440">
        <v>0.26728391600000001</v>
      </c>
      <c r="N440">
        <v>0.90675663900000003</v>
      </c>
      <c r="O440">
        <v>1.9838817120000001</v>
      </c>
    </row>
    <row r="441" spans="1:15" x14ac:dyDescent="0.4">
      <c r="A441">
        <v>7</v>
      </c>
      <c r="B441">
        <v>9</v>
      </c>
      <c r="C441">
        <v>8</v>
      </c>
      <c r="D441">
        <v>12</v>
      </c>
      <c r="E441">
        <v>11</v>
      </c>
      <c r="F441">
        <v>14</v>
      </c>
      <c r="G441">
        <v>61</v>
      </c>
      <c r="I441">
        <v>0</v>
      </c>
      <c r="J441">
        <v>1.0202720169999999</v>
      </c>
      <c r="K441">
        <v>0.453783512</v>
      </c>
      <c r="L441">
        <v>1.1050808430000001</v>
      </c>
      <c r="M441">
        <v>2.3048338890000002</v>
      </c>
      <c r="N441">
        <v>0.56554293600000005</v>
      </c>
      <c r="O441">
        <v>5.4534633159999997</v>
      </c>
    </row>
    <row r="442" spans="1:15" x14ac:dyDescent="0.4">
      <c r="A442">
        <v>7</v>
      </c>
      <c r="B442">
        <v>9</v>
      </c>
      <c r="C442">
        <v>7</v>
      </c>
      <c r="D442">
        <v>11</v>
      </c>
      <c r="E442">
        <v>12</v>
      </c>
      <c r="F442">
        <v>14</v>
      </c>
      <c r="G442">
        <v>60</v>
      </c>
      <c r="I442">
        <v>0</v>
      </c>
      <c r="J442">
        <v>0.11070585300000001</v>
      </c>
      <c r="K442">
        <v>5.6847571999999999E-2</v>
      </c>
      <c r="L442">
        <v>0.28824233999999999</v>
      </c>
      <c r="M442">
        <v>4.1325573919999998</v>
      </c>
      <c r="N442">
        <v>0.91864395099999996</v>
      </c>
      <c r="O442">
        <v>5.5099883079999996</v>
      </c>
    </row>
    <row r="443" spans="1:15" x14ac:dyDescent="0.4">
      <c r="A443">
        <v>5</v>
      </c>
      <c r="B443">
        <v>9</v>
      </c>
      <c r="C443">
        <v>8</v>
      </c>
      <c r="D443">
        <v>10</v>
      </c>
      <c r="E443">
        <v>11</v>
      </c>
      <c r="F443">
        <v>11</v>
      </c>
      <c r="G443">
        <v>53</v>
      </c>
      <c r="I443">
        <v>0</v>
      </c>
      <c r="J443">
        <v>0.25236725799999998</v>
      </c>
      <c r="K443">
        <v>0.24534630800000001</v>
      </c>
      <c r="L443">
        <v>6.7818879999999998E-2</v>
      </c>
      <c r="M443">
        <v>2.524893284</v>
      </c>
      <c r="N443">
        <v>1.0970116E-2</v>
      </c>
      <c r="O443">
        <v>3.1052634719999999</v>
      </c>
    </row>
    <row r="444" spans="1:15" x14ac:dyDescent="0.4">
      <c r="A444">
        <v>7</v>
      </c>
      <c r="B444">
        <v>8</v>
      </c>
      <c r="C444">
        <v>8</v>
      </c>
      <c r="D444">
        <v>12</v>
      </c>
      <c r="E444">
        <v>10</v>
      </c>
      <c r="F444">
        <v>14</v>
      </c>
      <c r="G444">
        <v>59</v>
      </c>
      <c r="I444">
        <v>0</v>
      </c>
      <c r="J444">
        <v>7.3804379000000003E-2</v>
      </c>
      <c r="K444">
        <v>1.216977596</v>
      </c>
      <c r="L444">
        <v>0.37203693399999999</v>
      </c>
      <c r="M444">
        <v>0.19946551300000001</v>
      </c>
      <c r="N444">
        <v>0.46626400899999998</v>
      </c>
      <c r="O444">
        <v>2.332537174</v>
      </c>
    </row>
    <row r="445" spans="1:15" x14ac:dyDescent="0.4">
      <c r="A445">
        <v>7</v>
      </c>
      <c r="B445">
        <v>8</v>
      </c>
      <c r="C445">
        <v>8</v>
      </c>
      <c r="D445">
        <v>11</v>
      </c>
      <c r="E445">
        <v>12</v>
      </c>
      <c r="F445">
        <v>12</v>
      </c>
      <c r="G445">
        <v>58</v>
      </c>
      <c r="I445">
        <v>0</v>
      </c>
      <c r="J445">
        <v>0.186501265</v>
      </c>
      <c r="K445">
        <v>0.130353212</v>
      </c>
      <c r="L445">
        <v>2.5892258000000001E-2</v>
      </c>
      <c r="M445">
        <v>3.9189221860000001</v>
      </c>
      <c r="N445">
        <v>0.21551847499999999</v>
      </c>
      <c r="O445">
        <v>4.4802763460000001</v>
      </c>
    </row>
    <row r="446" spans="1:15" x14ac:dyDescent="0.4">
      <c r="A446">
        <v>6</v>
      </c>
      <c r="B446">
        <v>9</v>
      </c>
      <c r="C446">
        <v>8</v>
      </c>
      <c r="D446">
        <v>11</v>
      </c>
      <c r="E446">
        <v>11</v>
      </c>
      <c r="F446">
        <v>12</v>
      </c>
      <c r="G446">
        <v>57</v>
      </c>
      <c r="I446">
        <v>0</v>
      </c>
      <c r="J446">
        <v>8.3775997000000005E-2</v>
      </c>
      <c r="K446">
        <v>0.44846963899999998</v>
      </c>
      <c r="L446">
        <v>0.293215752</v>
      </c>
      <c r="M446">
        <v>0.96940898900000005</v>
      </c>
      <c r="N446">
        <v>0.122725248</v>
      </c>
      <c r="O446">
        <v>1.9185938840000001</v>
      </c>
    </row>
    <row r="447" spans="1:15" x14ac:dyDescent="0.4">
      <c r="A447">
        <v>7</v>
      </c>
      <c r="B447">
        <v>9</v>
      </c>
      <c r="C447">
        <v>7</v>
      </c>
      <c r="D447">
        <v>10</v>
      </c>
      <c r="E447">
        <v>10</v>
      </c>
      <c r="F447">
        <v>16</v>
      </c>
      <c r="G447">
        <v>59</v>
      </c>
      <c r="I447">
        <v>0</v>
      </c>
      <c r="J447">
        <v>1.0567984580000001</v>
      </c>
      <c r="K447">
        <v>0.40600562099999998</v>
      </c>
      <c r="L447">
        <v>3.3909320999999999E-2</v>
      </c>
      <c r="M447">
        <v>2.0948172000000001E-2</v>
      </c>
      <c r="N447">
        <v>11.68318105</v>
      </c>
      <c r="O447">
        <v>13.201837060000001</v>
      </c>
    </row>
    <row r="448" spans="1:15" x14ac:dyDescent="0.4">
      <c r="A448">
        <v>6</v>
      </c>
      <c r="B448">
        <v>9</v>
      </c>
      <c r="C448">
        <v>7</v>
      </c>
      <c r="D448">
        <v>9</v>
      </c>
      <c r="E448">
        <v>11</v>
      </c>
      <c r="F448">
        <v>12</v>
      </c>
      <c r="G448">
        <v>54</v>
      </c>
      <c r="I448">
        <v>0</v>
      </c>
      <c r="J448">
        <v>1.119007826</v>
      </c>
      <c r="K448">
        <v>7.6794863000000005E-2</v>
      </c>
      <c r="L448">
        <v>4.986763E-3</v>
      </c>
      <c r="M448">
        <v>0.226444483</v>
      </c>
      <c r="N448">
        <v>0.12471795099999999</v>
      </c>
      <c r="O448">
        <v>1.5568914410000001</v>
      </c>
    </row>
    <row r="449" spans="1:15" x14ac:dyDescent="0.4">
      <c r="A449">
        <v>5</v>
      </c>
      <c r="B449">
        <v>10</v>
      </c>
      <c r="C449">
        <v>9</v>
      </c>
      <c r="D449">
        <v>11</v>
      </c>
      <c r="E449">
        <v>10</v>
      </c>
      <c r="F449">
        <v>13</v>
      </c>
      <c r="G449">
        <v>57</v>
      </c>
      <c r="I449">
        <v>9.9682799999999995E-4</v>
      </c>
      <c r="J449">
        <v>2.135924578</v>
      </c>
      <c r="K449">
        <v>4.642400265</v>
      </c>
      <c r="L449">
        <v>0.118684053</v>
      </c>
      <c r="M449">
        <v>0.22842621799999999</v>
      </c>
      <c r="N449">
        <v>1.281718731</v>
      </c>
      <c r="O449">
        <v>8.4111292360000007</v>
      </c>
    </row>
    <row r="450" spans="1:15" x14ac:dyDescent="0.4">
      <c r="A450">
        <v>6</v>
      </c>
      <c r="B450">
        <v>9</v>
      </c>
      <c r="C450">
        <v>7</v>
      </c>
      <c r="D450">
        <v>10</v>
      </c>
      <c r="E450">
        <v>10</v>
      </c>
      <c r="F450">
        <v>13</v>
      </c>
      <c r="G450">
        <v>55</v>
      </c>
      <c r="I450">
        <v>0</v>
      </c>
      <c r="J450">
        <v>0.30522227299999999</v>
      </c>
      <c r="K450">
        <v>0.12566375699999999</v>
      </c>
      <c r="L450">
        <v>1.1929034999999999E-2</v>
      </c>
      <c r="M450">
        <v>0.17814993900000001</v>
      </c>
      <c r="N450">
        <v>2.1459221839999998</v>
      </c>
      <c r="O450">
        <v>2.7678859230000001</v>
      </c>
    </row>
    <row r="451" spans="1:15" x14ac:dyDescent="0.4">
      <c r="A451">
        <v>7</v>
      </c>
      <c r="B451">
        <v>9</v>
      </c>
      <c r="C451">
        <v>7</v>
      </c>
      <c r="D451">
        <v>11</v>
      </c>
      <c r="E451">
        <v>9</v>
      </c>
      <c r="F451">
        <v>14</v>
      </c>
      <c r="G451">
        <v>57</v>
      </c>
      <c r="I451">
        <v>1.024961E-3</v>
      </c>
      <c r="J451">
        <v>0.19545507400000001</v>
      </c>
      <c r="K451">
        <v>8.2818746999999998E-2</v>
      </c>
      <c r="L451">
        <v>0.15960717199999999</v>
      </c>
      <c r="M451">
        <v>2.5912523E-2</v>
      </c>
      <c r="N451">
        <v>3.112969637</v>
      </c>
      <c r="O451">
        <v>3.5807189940000002</v>
      </c>
    </row>
    <row r="452" spans="1:15" x14ac:dyDescent="0.4">
      <c r="A452">
        <v>6</v>
      </c>
      <c r="B452">
        <v>10</v>
      </c>
      <c r="C452">
        <v>9</v>
      </c>
      <c r="D452">
        <v>9</v>
      </c>
      <c r="E452">
        <v>11</v>
      </c>
      <c r="F452">
        <v>13</v>
      </c>
      <c r="G452">
        <v>58</v>
      </c>
      <c r="I452">
        <v>0</v>
      </c>
      <c r="J452">
        <v>0.89226269700000005</v>
      </c>
      <c r="K452">
        <v>2.4533395769999999</v>
      </c>
      <c r="L452">
        <v>1.8948554999999999E-2</v>
      </c>
      <c r="M452">
        <v>0.488693237</v>
      </c>
      <c r="N452">
        <v>0.14860248600000001</v>
      </c>
      <c r="O452">
        <v>4.0040121080000004</v>
      </c>
    </row>
    <row r="453" spans="1:15" x14ac:dyDescent="0.4">
      <c r="A453">
        <v>7</v>
      </c>
      <c r="B453">
        <v>10</v>
      </c>
      <c r="C453">
        <v>8</v>
      </c>
      <c r="D453">
        <v>11</v>
      </c>
      <c r="E453">
        <v>11</v>
      </c>
      <c r="F453">
        <v>14</v>
      </c>
      <c r="G453">
        <v>61</v>
      </c>
      <c r="I453">
        <v>0</v>
      </c>
      <c r="J453">
        <v>8.3016021250000005</v>
      </c>
      <c r="K453">
        <v>1.47953701</v>
      </c>
      <c r="L453">
        <v>0.69474887799999996</v>
      </c>
      <c r="M453">
        <v>1.37902236</v>
      </c>
      <c r="N453">
        <v>0.735083818</v>
      </c>
      <c r="O453">
        <v>12.593019249999999</v>
      </c>
    </row>
    <row r="454" spans="1:15" x14ac:dyDescent="0.4">
      <c r="A454">
        <v>6</v>
      </c>
      <c r="B454">
        <v>9</v>
      </c>
      <c r="C454">
        <v>8</v>
      </c>
      <c r="D454">
        <v>11</v>
      </c>
      <c r="E454">
        <v>10</v>
      </c>
      <c r="F454">
        <v>14</v>
      </c>
      <c r="G454">
        <v>58</v>
      </c>
      <c r="I454">
        <v>0</v>
      </c>
      <c r="J454">
        <v>0.64427852600000002</v>
      </c>
      <c r="K454">
        <v>0.88463497199999996</v>
      </c>
      <c r="L454">
        <v>6.1834334999999997E-2</v>
      </c>
      <c r="M454">
        <v>5.7901144000000002E-2</v>
      </c>
      <c r="N454">
        <v>0.66638255099999999</v>
      </c>
      <c r="O454">
        <v>2.3199713229999999</v>
      </c>
    </row>
    <row r="455" spans="1:15" x14ac:dyDescent="0.4">
      <c r="A455">
        <v>7</v>
      </c>
      <c r="B455">
        <v>9</v>
      </c>
      <c r="C455">
        <v>7</v>
      </c>
      <c r="D455">
        <v>11</v>
      </c>
      <c r="E455">
        <v>11</v>
      </c>
      <c r="F455">
        <v>13</v>
      </c>
      <c r="G455">
        <v>58</v>
      </c>
      <c r="I455">
        <v>0</v>
      </c>
      <c r="J455">
        <v>0.44381403899999999</v>
      </c>
      <c r="K455">
        <v>1.9987821999999999E-2</v>
      </c>
      <c r="L455">
        <v>0.11565017700000001</v>
      </c>
      <c r="M455">
        <v>0.29724264099999997</v>
      </c>
      <c r="N455">
        <v>0.25129032099999998</v>
      </c>
      <c r="O455">
        <v>1.1299784180000001</v>
      </c>
    </row>
    <row r="456" spans="1:15" x14ac:dyDescent="0.4">
      <c r="A456">
        <v>6</v>
      </c>
      <c r="B456">
        <v>8</v>
      </c>
      <c r="C456">
        <v>8</v>
      </c>
      <c r="D456">
        <v>11</v>
      </c>
      <c r="E456">
        <v>11</v>
      </c>
      <c r="F456">
        <v>15</v>
      </c>
      <c r="G456">
        <v>59</v>
      </c>
      <c r="I456">
        <v>0</v>
      </c>
      <c r="J456">
        <v>0.24035572999999999</v>
      </c>
      <c r="K456">
        <v>0.83281207099999999</v>
      </c>
      <c r="L456">
        <v>4.5931578000000001E-2</v>
      </c>
      <c r="M456">
        <v>0.69015407600000001</v>
      </c>
      <c r="N456">
        <v>4.4621477130000002</v>
      </c>
      <c r="O456">
        <v>6.2752981190000003</v>
      </c>
    </row>
    <row r="457" spans="1:15" x14ac:dyDescent="0.4">
      <c r="A457">
        <v>7</v>
      </c>
      <c r="B457">
        <v>10</v>
      </c>
      <c r="C457">
        <v>7</v>
      </c>
      <c r="D457">
        <v>10</v>
      </c>
      <c r="E457">
        <v>11</v>
      </c>
      <c r="F457">
        <v>13</v>
      </c>
      <c r="G457">
        <v>58</v>
      </c>
      <c r="I457">
        <v>9.9754300000000004E-4</v>
      </c>
      <c r="J457">
        <v>0.73407792999999999</v>
      </c>
      <c r="K457">
        <v>5.7854176E-2</v>
      </c>
      <c r="L457">
        <v>2.4882077999999998E-2</v>
      </c>
      <c r="M457">
        <v>3.1698648930000002</v>
      </c>
      <c r="N457">
        <v>0.35106253599999998</v>
      </c>
      <c r="O457">
        <v>4.3397369379999997</v>
      </c>
    </row>
    <row r="458" spans="1:15" x14ac:dyDescent="0.4">
      <c r="A458">
        <v>6</v>
      </c>
      <c r="B458">
        <v>8</v>
      </c>
      <c r="C458">
        <v>8</v>
      </c>
      <c r="D458">
        <v>11</v>
      </c>
      <c r="E458">
        <v>11</v>
      </c>
      <c r="F458">
        <v>12</v>
      </c>
      <c r="G458">
        <v>56</v>
      </c>
      <c r="I458">
        <v>9.9730499999999998E-4</v>
      </c>
      <c r="J458">
        <v>0.95345234899999998</v>
      </c>
      <c r="K458">
        <v>0.94946193700000003</v>
      </c>
      <c r="L458">
        <v>0.110710382</v>
      </c>
      <c r="M458">
        <v>0.66321969000000003</v>
      </c>
      <c r="N458">
        <v>0.110704422</v>
      </c>
      <c r="O458">
        <v>2.791533947</v>
      </c>
    </row>
    <row r="459" spans="1:15" x14ac:dyDescent="0.4">
      <c r="A459">
        <v>7</v>
      </c>
      <c r="B459">
        <v>9</v>
      </c>
      <c r="C459">
        <v>9</v>
      </c>
      <c r="D459">
        <v>11</v>
      </c>
      <c r="E459">
        <v>11</v>
      </c>
      <c r="F459">
        <v>13</v>
      </c>
      <c r="G459">
        <v>60</v>
      </c>
      <c r="I459">
        <v>0</v>
      </c>
      <c r="J459">
        <v>0.64028430000000003</v>
      </c>
      <c r="K459">
        <v>3.4837117200000001</v>
      </c>
      <c r="L459">
        <v>2.7928352E-2</v>
      </c>
      <c r="M459">
        <v>0.74500942199999998</v>
      </c>
      <c r="N459">
        <v>0.16156745</v>
      </c>
      <c r="O459">
        <v>5.062024117</v>
      </c>
    </row>
    <row r="460" spans="1:15" x14ac:dyDescent="0.4">
      <c r="A460">
        <v>7</v>
      </c>
      <c r="B460">
        <v>8</v>
      </c>
      <c r="C460">
        <v>8</v>
      </c>
      <c r="D460">
        <v>10</v>
      </c>
      <c r="E460">
        <v>11</v>
      </c>
      <c r="F460">
        <v>15</v>
      </c>
      <c r="G460">
        <v>59</v>
      </c>
      <c r="I460">
        <v>0</v>
      </c>
      <c r="J460">
        <v>4.0318970000000004E-3</v>
      </c>
      <c r="K460">
        <v>1.088074684</v>
      </c>
      <c r="L460">
        <v>3.8894892E-2</v>
      </c>
      <c r="M460">
        <v>2.032564163</v>
      </c>
      <c r="N460">
        <v>4.4700469969999999</v>
      </c>
      <c r="O460">
        <v>7.6445903780000002</v>
      </c>
    </row>
    <row r="461" spans="1:15" x14ac:dyDescent="0.4">
      <c r="A461">
        <v>6</v>
      </c>
      <c r="B461">
        <v>9</v>
      </c>
      <c r="C461">
        <v>7</v>
      </c>
      <c r="D461">
        <v>8</v>
      </c>
      <c r="E461">
        <v>10</v>
      </c>
      <c r="F461">
        <v>14</v>
      </c>
      <c r="G461">
        <v>54</v>
      </c>
      <c r="I461">
        <v>0</v>
      </c>
      <c r="J461">
        <v>0.21442460999999999</v>
      </c>
      <c r="K461">
        <v>6.9812535999999994E-2</v>
      </c>
      <c r="L461">
        <v>9.9802000000000007E-4</v>
      </c>
      <c r="M461">
        <v>0.49470806099999998</v>
      </c>
      <c r="N461">
        <v>0.24035763700000001</v>
      </c>
      <c r="O461">
        <v>1.025259256</v>
      </c>
    </row>
    <row r="462" spans="1:15" x14ac:dyDescent="0.4">
      <c r="A462">
        <v>7</v>
      </c>
      <c r="B462">
        <v>8</v>
      </c>
      <c r="C462">
        <v>8</v>
      </c>
      <c r="D462">
        <v>11</v>
      </c>
      <c r="E462">
        <v>9</v>
      </c>
      <c r="F462">
        <v>13</v>
      </c>
      <c r="G462">
        <v>56</v>
      </c>
      <c r="I462">
        <v>0</v>
      </c>
      <c r="J462">
        <v>0.29720664000000002</v>
      </c>
      <c r="K462">
        <v>0.366022348</v>
      </c>
      <c r="L462">
        <v>5.9839964000000002E-2</v>
      </c>
      <c r="M462">
        <v>3.0965090000000001E-2</v>
      </c>
      <c r="N462">
        <v>0.23332881899999999</v>
      </c>
      <c r="O462">
        <v>0.99035263100000004</v>
      </c>
    </row>
    <row r="463" spans="1:15" x14ac:dyDescent="0.4">
      <c r="A463">
        <v>6</v>
      </c>
      <c r="B463">
        <v>10</v>
      </c>
      <c r="C463">
        <v>8</v>
      </c>
      <c r="D463">
        <v>10</v>
      </c>
      <c r="E463">
        <v>11</v>
      </c>
      <c r="F463">
        <v>13</v>
      </c>
      <c r="G463">
        <v>58</v>
      </c>
      <c r="I463">
        <v>9.9682799999999995E-4</v>
      </c>
      <c r="J463">
        <v>1.972723961</v>
      </c>
      <c r="K463">
        <v>8.6809634999999996E-2</v>
      </c>
      <c r="L463">
        <v>6.9816110000000004E-3</v>
      </c>
      <c r="M463">
        <v>0.34208559999999999</v>
      </c>
      <c r="N463">
        <v>0.17752695099999999</v>
      </c>
      <c r="O463">
        <v>2.591157436</v>
      </c>
    </row>
    <row r="464" spans="1:15" x14ac:dyDescent="0.4">
      <c r="A464">
        <v>6</v>
      </c>
      <c r="B464">
        <v>10</v>
      </c>
      <c r="C464">
        <v>8</v>
      </c>
      <c r="D464">
        <v>11</v>
      </c>
      <c r="E464">
        <v>11</v>
      </c>
      <c r="F464">
        <v>12</v>
      </c>
      <c r="G464">
        <v>57</v>
      </c>
      <c r="I464">
        <v>0</v>
      </c>
      <c r="J464">
        <v>1.5538461210000001</v>
      </c>
      <c r="K464">
        <v>0.92256760599999998</v>
      </c>
      <c r="L464">
        <v>0.14262104</v>
      </c>
      <c r="M464">
        <v>0.59138107299999998</v>
      </c>
      <c r="N464">
        <v>8.3774566999999994E-2</v>
      </c>
      <c r="O464">
        <v>3.2981824870000001</v>
      </c>
    </row>
    <row r="465" spans="1:15" x14ac:dyDescent="0.4">
      <c r="A465">
        <v>8</v>
      </c>
      <c r="B465">
        <v>10</v>
      </c>
      <c r="C465">
        <v>7</v>
      </c>
      <c r="D465">
        <v>12</v>
      </c>
      <c r="E465">
        <v>11</v>
      </c>
      <c r="F465">
        <v>15</v>
      </c>
      <c r="G465">
        <v>63</v>
      </c>
      <c r="I465">
        <v>0</v>
      </c>
      <c r="J465">
        <v>132.57260009999999</v>
      </c>
      <c r="K465">
        <v>3.4940958000000001E-2</v>
      </c>
      <c r="L465">
        <v>0.70463395100000004</v>
      </c>
      <c r="M465">
        <v>0.340123177</v>
      </c>
      <c r="N465">
        <v>3.0926048759999998</v>
      </c>
      <c r="O465">
        <v>136.74711389999999</v>
      </c>
    </row>
    <row r="466" spans="1:15" x14ac:dyDescent="0.4">
      <c r="A466">
        <v>6</v>
      </c>
      <c r="B466">
        <v>9</v>
      </c>
      <c r="C466">
        <v>7</v>
      </c>
      <c r="D466">
        <v>11</v>
      </c>
      <c r="E466">
        <v>11</v>
      </c>
      <c r="F466">
        <v>15</v>
      </c>
      <c r="G466">
        <v>59</v>
      </c>
      <c r="I466">
        <v>0</v>
      </c>
      <c r="J466">
        <v>0.59440612800000003</v>
      </c>
      <c r="K466">
        <v>3.8938761000000002E-2</v>
      </c>
      <c r="L466">
        <v>0.128655672</v>
      </c>
      <c r="M466">
        <v>0.58244180700000003</v>
      </c>
      <c r="N466">
        <v>0.71309375799999997</v>
      </c>
      <c r="O466">
        <v>2.0604882240000002</v>
      </c>
    </row>
    <row r="467" spans="1:15" x14ac:dyDescent="0.4">
      <c r="A467">
        <v>7</v>
      </c>
      <c r="B467">
        <v>8</v>
      </c>
      <c r="C467">
        <v>8</v>
      </c>
      <c r="D467">
        <v>11</v>
      </c>
      <c r="E467">
        <v>11</v>
      </c>
      <c r="F467">
        <v>14</v>
      </c>
      <c r="G467">
        <v>59</v>
      </c>
      <c r="I467">
        <v>0</v>
      </c>
      <c r="J467">
        <v>0.51142454100000001</v>
      </c>
      <c r="K467">
        <v>0.66886472699999999</v>
      </c>
      <c r="L467">
        <v>0.190490723</v>
      </c>
      <c r="M467">
        <v>0.59944462799999998</v>
      </c>
      <c r="N467">
        <v>1.4900147909999999</v>
      </c>
      <c r="O467">
        <v>3.4651412960000001</v>
      </c>
    </row>
    <row r="468" spans="1:15" x14ac:dyDescent="0.4">
      <c r="A468">
        <v>8</v>
      </c>
      <c r="B468">
        <v>10</v>
      </c>
      <c r="C468">
        <v>7</v>
      </c>
      <c r="D468">
        <v>12</v>
      </c>
      <c r="E468">
        <v>12</v>
      </c>
      <c r="F468">
        <v>12</v>
      </c>
      <c r="G468">
        <v>61</v>
      </c>
      <c r="I468">
        <v>0</v>
      </c>
      <c r="J468">
        <v>0.71414375299999999</v>
      </c>
      <c r="K468">
        <v>0.15762615199999999</v>
      </c>
      <c r="L468">
        <v>0.41289567900000002</v>
      </c>
      <c r="M468">
        <v>2.3928678040000002</v>
      </c>
      <c r="N468">
        <v>0.24530434600000001</v>
      </c>
      <c r="O468">
        <v>3.9267280100000002</v>
      </c>
    </row>
    <row r="469" spans="1:15" x14ac:dyDescent="0.4">
      <c r="A469">
        <v>7</v>
      </c>
      <c r="B469">
        <v>10</v>
      </c>
      <c r="C469">
        <v>8</v>
      </c>
      <c r="D469">
        <v>10</v>
      </c>
      <c r="E469">
        <v>11</v>
      </c>
      <c r="F469">
        <v>14</v>
      </c>
      <c r="G469">
        <v>59</v>
      </c>
      <c r="I469">
        <v>0</v>
      </c>
      <c r="J469">
        <v>2.6171331410000001</v>
      </c>
      <c r="K469">
        <v>0.34709620499999999</v>
      </c>
      <c r="L469">
        <v>4.4840336000000001E-2</v>
      </c>
      <c r="M469">
        <v>0.38282513600000001</v>
      </c>
      <c r="N469">
        <v>0.76696515099999996</v>
      </c>
      <c r="O469">
        <v>4.1626982689999998</v>
      </c>
    </row>
    <row r="470" spans="1:15" x14ac:dyDescent="0.4">
      <c r="A470">
        <v>7</v>
      </c>
      <c r="B470">
        <v>8</v>
      </c>
      <c r="C470">
        <v>9</v>
      </c>
      <c r="D470">
        <v>11</v>
      </c>
      <c r="E470">
        <v>12</v>
      </c>
      <c r="F470">
        <v>14</v>
      </c>
      <c r="G470">
        <v>61</v>
      </c>
      <c r="I470">
        <v>0</v>
      </c>
      <c r="J470">
        <v>0.106714249</v>
      </c>
      <c r="K470">
        <v>4.1504003999999997</v>
      </c>
      <c r="L470">
        <v>8.8760614000000002E-2</v>
      </c>
      <c r="M470">
        <v>4.4631283279999998</v>
      </c>
      <c r="N470">
        <v>1.393791199</v>
      </c>
      <c r="O470">
        <v>10.20379114</v>
      </c>
    </row>
    <row r="471" spans="1:15" x14ac:dyDescent="0.4">
      <c r="A471">
        <v>5</v>
      </c>
      <c r="B471">
        <v>9</v>
      </c>
      <c r="C471">
        <v>8</v>
      </c>
      <c r="D471">
        <v>10</v>
      </c>
      <c r="E471">
        <v>9</v>
      </c>
      <c r="F471">
        <v>13</v>
      </c>
      <c r="G471">
        <v>54</v>
      </c>
      <c r="I471">
        <v>0</v>
      </c>
      <c r="J471">
        <v>0.44830989799999998</v>
      </c>
      <c r="K471">
        <v>0.38211846399999999</v>
      </c>
      <c r="L471">
        <v>7.9302790000000001E-3</v>
      </c>
      <c r="M471">
        <v>7.9760549999999993E-3</v>
      </c>
      <c r="N471">
        <v>0.75471234300000001</v>
      </c>
      <c r="O471">
        <v>1.6035106180000001</v>
      </c>
    </row>
    <row r="472" spans="1:15" x14ac:dyDescent="0.4">
      <c r="A472">
        <v>7</v>
      </c>
      <c r="B472">
        <v>8</v>
      </c>
      <c r="C472">
        <v>8</v>
      </c>
      <c r="D472">
        <v>10</v>
      </c>
      <c r="E472">
        <v>10</v>
      </c>
      <c r="F472">
        <v>13</v>
      </c>
      <c r="G472">
        <v>54</v>
      </c>
      <c r="I472">
        <v>0</v>
      </c>
      <c r="J472">
        <v>0.35462593999999997</v>
      </c>
      <c r="K472">
        <v>1.1205129620000001</v>
      </c>
      <c r="L472">
        <v>3.9894580000000004E-3</v>
      </c>
      <c r="M472">
        <v>4.8868656000000003E-2</v>
      </c>
      <c r="N472">
        <v>0.24552369099999999</v>
      </c>
      <c r="O472">
        <v>1.779505253</v>
      </c>
    </row>
    <row r="473" spans="1:15" x14ac:dyDescent="0.4">
      <c r="A473">
        <v>6</v>
      </c>
      <c r="B473">
        <v>9</v>
      </c>
      <c r="C473">
        <v>8</v>
      </c>
      <c r="D473">
        <v>10</v>
      </c>
      <c r="E473">
        <v>11</v>
      </c>
      <c r="F473">
        <v>13</v>
      </c>
      <c r="G473">
        <v>57</v>
      </c>
      <c r="I473">
        <v>0</v>
      </c>
      <c r="J473">
        <v>0.20300579099999999</v>
      </c>
      <c r="K473">
        <v>1.5540151600000001</v>
      </c>
      <c r="L473">
        <v>0.1047225</v>
      </c>
      <c r="M473">
        <v>2.1741864679999998</v>
      </c>
      <c r="N473">
        <v>0.3949821</v>
      </c>
      <c r="O473">
        <v>4.4349005220000004</v>
      </c>
    </row>
    <row r="474" spans="1:15" x14ac:dyDescent="0.4">
      <c r="A474">
        <v>6</v>
      </c>
      <c r="B474">
        <v>10</v>
      </c>
      <c r="C474">
        <v>7</v>
      </c>
      <c r="D474">
        <v>11</v>
      </c>
      <c r="E474">
        <v>12</v>
      </c>
      <c r="F474">
        <v>12</v>
      </c>
      <c r="G474">
        <v>58</v>
      </c>
      <c r="I474">
        <v>0</v>
      </c>
      <c r="J474">
        <v>2.1701958179999998</v>
      </c>
      <c r="K474">
        <v>4.6877146000000001E-2</v>
      </c>
      <c r="L474">
        <v>6.7816496000000004E-2</v>
      </c>
      <c r="M474">
        <v>6.2030780319999996</v>
      </c>
      <c r="N474">
        <v>0.25731062900000001</v>
      </c>
      <c r="O474">
        <v>8.7472722530000002</v>
      </c>
    </row>
    <row r="475" spans="1:15" x14ac:dyDescent="0.4">
      <c r="A475">
        <v>6</v>
      </c>
      <c r="B475">
        <v>9</v>
      </c>
      <c r="C475">
        <v>8</v>
      </c>
      <c r="D475">
        <v>9</v>
      </c>
      <c r="E475">
        <v>11</v>
      </c>
      <c r="F475">
        <v>12</v>
      </c>
      <c r="G475">
        <v>55</v>
      </c>
      <c r="I475">
        <v>9.9635099999999992E-4</v>
      </c>
      <c r="J475">
        <v>0.12366914699999999</v>
      </c>
      <c r="K475">
        <v>0.40591359100000002</v>
      </c>
      <c r="L475">
        <v>8.9788439999999997E-3</v>
      </c>
      <c r="M475">
        <v>0.45827841800000002</v>
      </c>
      <c r="N475">
        <v>1.3002157E-2</v>
      </c>
      <c r="O475">
        <v>1.0147924420000001</v>
      </c>
    </row>
    <row r="476" spans="1:15" x14ac:dyDescent="0.4">
      <c r="A476">
        <v>6</v>
      </c>
      <c r="B476">
        <v>9</v>
      </c>
      <c r="C476">
        <v>8</v>
      </c>
      <c r="D476">
        <v>9</v>
      </c>
      <c r="E476">
        <v>9</v>
      </c>
      <c r="F476">
        <v>13</v>
      </c>
      <c r="G476">
        <v>54</v>
      </c>
      <c r="I476">
        <v>0</v>
      </c>
      <c r="J476">
        <v>0.65327143700000001</v>
      </c>
      <c r="K476">
        <v>0.82187199600000005</v>
      </c>
      <c r="L476">
        <v>1.2012959E-2</v>
      </c>
      <c r="M476">
        <v>9.9680419999999999E-3</v>
      </c>
      <c r="N476">
        <v>0.122671127</v>
      </c>
      <c r="O476">
        <v>1.6212360859999999</v>
      </c>
    </row>
    <row r="477" spans="1:15" x14ac:dyDescent="0.4">
      <c r="A477">
        <v>6</v>
      </c>
      <c r="B477">
        <v>10</v>
      </c>
      <c r="C477">
        <v>8</v>
      </c>
      <c r="D477">
        <v>10</v>
      </c>
      <c r="E477">
        <v>11</v>
      </c>
      <c r="F477">
        <v>12</v>
      </c>
      <c r="G477">
        <v>57</v>
      </c>
      <c r="I477">
        <v>0</v>
      </c>
      <c r="J477">
        <v>3.0066466329999999</v>
      </c>
      <c r="K477">
        <v>0.31825017900000002</v>
      </c>
      <c r="L477">
        <v>0.158536434</v>
      </c>
      <c r="M477">
        <v>0.31521725699999997</v>
      </c>
      <c r="N477">
        <v>0.12759852399999999</v>
      </c>
      <c r="O477">
        <v>3.9282433989999999</v>
      </c>
    </row>
    <row r="478" spans="1:15" x14ac:dyDescent="0.4">
      <c r="A478">
        <v>6</v>
      </c>
      <c r="B478">
        <v>9</v>
      </c>
      <c r="C478">
        <v>8</v>
      </c>
      <c r="D478">
        <v>11</v>
      </c>
      <c r="E478">
        <v>10</v>
      </c>
      <c r="F478">
        <v>14</v>
      </c>
      <c r="G478">
        <v>57</v>
      </c>
      <c r="I478">
        <v>0</v>
      </c>
      <c r="J478">
        <v>0.42491912799999998</v>
      </c>
      <c r="K478">
        <v>2.2491281029999999</v>
      </c>
      <c r="L478">
        <v>0.161569357</v>
      </c>
      <c r="M478">
        <v>6.9812058999999996E-2</v>
      </c>
      <c r="N478">
        <v>0.77696514100000003</v>
      </c>
      <c r="O478">
        <v>3.6852889059999998</v>
      </c>
    </row>
    <row r="479" spans="1:15" x14ac:dyDescent="0.4">
      <c r="A479">
        <v>7</v>
      </c>
      <c r="B479">
        <v>9</v>
      </c>
      <c r="C479">
        <v>8</v>
      </c>
      <c r="D479">
        <v>10</v>
      </c>
      <c r="E479">
        <v>11</v>
      </c>
      <c r="F479">
        <v>15</v>
      </c>
      <c r="G479">
        <v>60</v>
      </c>
      <c r="I479">
        <v>0</v>
      </c>
      <c r="J479">
        <v>0.43288159399999998</v>
      </c>
      <c r="K479">
        <v>0.45972680999999999</v>
      </c>
      <c r="L479">
        <v>1.2966871E-2</v>
      </c>
      <c r="M479">
        <v>0.77293157599999995</v>
      </c>
      <c r="N479">
        <v>3.2862122060000001</v>
      </c>
      <c r="O479">
        <v>4.9657182689999999</v>
      </c>
    </row>
    <row r="480" spans="1:15" x14ac:dyDescent="0.4">
      <c r="A480">
        <v>7</v>
      </c>
      <c r="B480">
        <v>9</v>
      </c>
      <c r="C480">
        <v>9</v>
      </c>
      <c r="D480">
        <v>11</v>
      </c>
      <c r="E480">
        <v>11</v>
      </c>
      <c r="F480">
        <v>11</v>
      </c>
      <c r="G480">
        <v>58</v>
      </c>
      <c r="I480">
        <v>9.9659000000000011E-4</v>
      </c>
      <c r="J480">
        <v>0.28428482999999999</v>
      </c>
      <c r="K480">
        <v>2.2130365369999998</v>
      </c>
      <c r="L480">
        <v>0.42885351199999999</v>
      </c>
      <c r="M480">
        <v>0.40890955899999998</v>
      </c>
      <c r="N480">
        <v>4.4877528999999999E-2</v>
      </c>
      <c r="O480">
        <v>3.3840086459999998</v>
      </c>
    </row>
    <row r="481" spans="1:15" x14ac:dyDescent="0.4">
      <c r="A481">
        <v>6</v>
      </c>
      <c r="B481">
        <v>8</v>
      </c>
      <c r="C481">
        <v>7</v>
      </c>
      <c r="D481">
        <v>11</v>
      </c>
      <c r="E481">
        <v>11</v>
      </c>
      <c r="F481">
        <v>13</v>
      </c>
      <c r="G481">
        <v>56</v>
      </c>
      <c r="I481">
        <v>0</v>
      </c>
      <c r="J481">
        <v>0.30115461300000002</v>
      </c>
      <c r="K481">
        <v>1.2964487E-2</v>
      </c>
      <c r="L481">
        <v>2.5968789999999999E-2</v>
      </c>
      <c r="M481">
        <v>0.35105967500000002</v>
      </c>
      <c r="N481">
        <v>6.0800076000000002E-2</v>
      </c>
      <c r="O481">
        <v>0.75398397399999995</v>
      </c>
    </row>
    <row r="482" spans="1:15" x14ac:dyDescent="0.4">
      <c r="A482">
        <v>6</v>
      </c>
      <c r="B482">
        <v>9</v>
      </c>
      <c r="C482">
        <v>5</v>
      </c>
      <c r="D482">
        <v>10</v>
      </c>
      <c r="E482">
        <v>11</v>
      </c>
      <c r="F482">
        <v>14</v>
      </c>
      <c r="G482">
        <v>55</v>
      </c>
      <c r="I482">
        <v>0</v>
      </c>
      <c r="J482">
        <v>0.11468386699999999</v>
      </c>
      <c r="K482">
        <v>5.9828759999999998E-3</v>
      </c>
      <c r="L482">
        <v>1.4958620000000001E-2</v>
      </c>
      <c r="M482">
        <v>2.2839226720000001</v>
      </c>
      <c r="N482">
        <v>5.1353843210000001</v>
      </c>
      <c r="O482">
        <v>7.559930563</v>
      </c>
    </row>
    <row r="483" spans="1:15" x14ac:dyDescent="0.4">
      <c r="A483">
        <v>6</v>
      </c>
      <c r="B483">
        <v>9</v>
      </c>
      <c r="C483">
        <v>7</v>
      </c>
      <c r="D483">
        <v>12</v>
      </c>
      <c r="E483">
        <v>11</v>
      </c>
      <c r="F483">
        <v>12</v>
      </c>
      <c r="G483">
        <v>57</v>
      </c>
      <c r="I483">
        <v>0</v>
      </c>
      <c r="J483">
        <v>0.13065051999999999</v>
      </c>
      <c r="K483">
        <v>0.73607015600000003</v>
      </c>
      <c r="L483">
        <v>0.45550298700000003</v>
      </c>
      <c r="M483">
        <v>1.0468547340000001</v>
      </c>
      <c r="N483">
        <v>0.23986935600000001</v>
      </c>
      <c r="O483">
        <v>2.6099445819999998</v>
      </c>
    </row>
    <row r="484" spans="1:15" x14ac:dyDescent="0.4">
      <c r="A484">
        <v>6</v>
      </c>
      <c r="B484">
        <v>9</v>
      </c>
      <c r="C484">
        <v>8</v>
      </c>
      <c r="D484">
        <v>10</v>
      </c>
      <c r="E484">
        <v>11</v>
      </c>
      <c r="F484">
        <v>12</v>
      </c>
      <c r="G484">
        <v>56</v>
      </c>
      <c r="I484">
        <v>0</v>
      </c>
      <c r="J484">
        <v>1.476581812</v>
      </c>
      <c r="K484">
        <v>0.29925417900000001</v>
      </c>
      <c r="L484">
        <v>6.9864988000000003E-2</v>
      </c>
      <c r="M484">
        <v>0.40336585000000003</v>
      </c>
      <c r="N484">
        <v>8.0782174999999998E-2</v>
      </c>
      <c r="O484">
        <v>2.334833384</v>
      </c>
    </row>
    <row r="485" spans="1:15" x14ac:dyDescent="0.4">
      <c r="A485">
        <v>6</v>
      </c>
      <c r="B485">
        <v>9</v>
      </c>
      <c r="C485">
        <v>7</v>
      </c>
      <c r="D485">
        <v>9</v>
      </c>
      <c r="E485">
        <v>12</v>
      </c>
      <c r="F485">
        <v>14</v>
      </c>
      <c r="G485">
        <v>57</v>
      </c>
      <c r="I485">
        <v>1.034498E-3</v>
      </c>
      <c r="J485">
        <v>4.4929743000000001E-2</v>
      </c>
      <c r="K485">
        <v>7.2341681000000005E-2</v>
      </c>
      <c r="L485">
        <v>9.9730499999999998E-4</v>
      </c>
      <c r="M485">
        <v>7.8528602120000004</v>
      </c>
      <c r="N485">
        <v>11.853873009999999</v>
      </c>
      <c r="O485">
        <v>19.83397484</v>
      </c>
    </row>
    <row r="486" spans="1:15" x14ac:dyDescent="0.4">
      <c r="A486">
        <v>6</v>
      </c>
      <c r="B486">
        <v>10</v>
      </c>
      <c r="C486">
        <v>7</v>
      </c>
      <c r="D486">
        <v>11</v>
      </c>
      <c r="E486">
        <v>12</v>
      </c>
      <c r="F486">
        <v>13</v>
      </c>
      <c r="G486">
        <v>59</v>
      </c>
      <c r="I486">
        <v>0</v>
      </c>
      <c r="J486">
        <v>1.3434174059999999</v>
      </c>
      <c r="K486">
        <v>1.8948078E-2</v>
      </c>
      <c r="L486">
        <v>0.112740993</v>
      </c>
      <c r="M486">
        <v>2.3947832579999999</v>
      </c>
      <c r="N486">
        <v>1.3384201529999999</v>
      </c>
      <c r="O486">
        <v>5.2141070369999998</v>
      </c>
    </row>
    <row r="487" spans="1:15" x14ac:dyDescent="0.4">
      <c r="A487">
        <v>6</v>
      </c>
      <c r="B487">
        <v>9</v>
      </c>
      <c r="C487">
        <v>8</v>
      </c>
      <c r="D487">
        <v>11</v>
      </c>
      <c r="E487">
        <v>11</v>
      </c>
      <c r="F487">
        <v>13</v>
      </c>
      <c r="G487">
        <v>58</v>
      </c>
      <c r="I487">
        <v>9.9706600000000001E-4</v>
      </c>
      <c r="J487">
        <v>2.3692684169999998</v>
      </c>
      <c r="K487">
        <v>0.37562370299999998</v>
      </c>
      <c r="L487">
        <v>0.249379873</v>
      </c>
      <c r="M487">
        <v>0.68815731999999996</v>
      </c>
      <c r="N487">
        <v>1.202782631</v>
      </c>
      <c r="O487">
        <v>4.8890802860000004</v>
      </c>
    </row>
    <row r="488" spans="1:15" x14ac:dyDescent="0.4">
      <c r="A488">
        <v>6</v>
      </c>
      <c r="B488">
        <v>10</v>
      </c>
      <c r="C488">
        <v>8</v>
      </c>
      <c r="D488">
        <v>11</v>
      </c>
      <c r="E488">
        <v>11</v>
      </c>
      <c r="F488">
        <v>14</v>
      </c>
      <c r="G488">
        <v>60</v>
      </c>
      <c r="I488">
        <v>9.9706600000000001E-4</v>
      </c>
      <c r="J488">
        <v>1.8622620110000001</v>
      </c>
      <c r="K488">
        <v>0.24734044099999999</v>
      </c>
      <c r="L488">
        <v>0.70747637699999999</v>
      </c>
      <c r="M488">
        <v>1.247704983</v>
      </c>
      <c r="N488">
        <v>0.34035253500000001</v>
      </c>
      <c r="O488">
        <v>4.409347296</v>
      </c>
    </row>
    <row r="489" spans="1:15" x14ac:dyDescent="0.4">
      <c r="A489">
        <v>6</v>
      </c>
      <c r="B489">
        <v>9</v>
      </c>
      <c r="C489">
        <v>8</v>
      </c>
      <c r="D489">
        <v>11</v>
      </c>
      <c r="E489">
        <v>11</v>
      </c>
      <c r="F489">
        <v>12</v>
      </c>
      <c r="G489">
        <v>57</v>
      </c>
      <c r="I489">
        <v>0</v>
      </c>
      <c r="J489">
        <v>1.9353754519999999</v>
      </c>
      <c r="K489">
        <v>0.52826786000000003</v>
      </c>
      <c r="L489">
        <v>0.13967990899999999</v>
      </c>
      <c r="M489">
        <v>0.71612882600000005</v>
      </c>
      <c r="N489">
        <v>6.2201023000000001E-2</v>
      </c>
      <c r="O489">
        <v>3.3948216439999999</v>
      </c>
    </row>
    <row r="490" spans="1:15" x14ac:dyDescent="0.4">
      <c r="A490">
        <v>4</v>
      </c>
      <c r="B490">
        <v>9</v>
      </c>
      <c r="C490">
        <v>8</v>
      </c>
      <c r="D490">
        <v>11</v>
      </c>
      <c r="E490">
        <v>11</v>
      </c>
      <c r="F490">
        <v>14</v>
      </c>
      <c r="G490">
        <v>57</v>
      </c>
      <c r="I490">
        <v>1.0328290000000001E-3</v>
      </c>
      <c r="J490">
        <v>4.1851759000000002E-2</v>
      </c>
      <c r="K490">
        <v>1.5399084089999999</v>
      </c>
      <c r="L490">
        <v>0.253321886</v>
      </c>
      <c r="M490">
        <v>0.24438738800000001</v>
      </c>
      <c r="N490">
        <v>1.599771976</v>
      </c>
      <c r="O490">
        <v>3.68326807</v>
      </c>
    </row>
    <row r="491" spans="1:15" x14ac:dyDescent="0.4">
      <c r="A491">
        <v>7</v>
      </c>
      <c r="B491">
        <v>10</v>
      </c>
      <c r="C491">
        <v>8</v>
      </c>
      <c r="D491">
        <v>12</v>
      </c>
      <c r="E491">
        <v>11</v>
      </c>
      <c r="F491">
        <v>11</v>
      </c>
      <c r="G491">
        <v>59</v>
      </c>
      <c r="I491">
        <v>9.9706600000000001E-4</v>
      </c>
      <c r="J491">
        <v>0.93403053300000005</v>
      </c>
      <c r="K491">
        <v>0.258341551</v>
      </c>
      <c r="L491">
        <v>0.82450056100000002</v>
      </c>
      <c r="M491">
        <v>0.26333522799999998</v>
      </c>
      <c r="N491">
        <v>1.0965347E-2</v>
      </c>
      <c r="O491">
        <v>2.2931351659999999</v>
      </c>
    </row>
    <row r="492" spans="1:15" x14ac:dyDescent="0.4">
      <c r="A492">
        <v>6</v>
      </c>
      <c r="B492">
        <v>8</v>
      </c>
      <c r="C492">
        <v>8</v>
      </c>
      <c r="D492">
        <v>11</v>
      </c>
      <c r="E492">
        <v>10</v>
      </c>
      <c r="F492">
        <v>16</v>
      </c>
      <c r="G492">
        <v>59</v>
      </c>
      <c r="I492">
        <v>0</v>
      </c>
      <c r="J492">
        <v>6.7817450000000001E-2</v>
      </c>
      <c r="K492">
        <v>0.66027402899999998</v>
      </c>
      <c r="L492">
        <v>0.109704971</v>
      </c>
      <c r="M492">
        <v>4.4848442000000002E-2</v>
      </c>
      <c r="N492">
        <v>14.71129322</v>
      </c>
      <c r="O492">
        <v>15.596884729999999</v>
      </c>
    </row>
    <row r="493" spans="1:15" x14ac:dyDescent="0.4">
      <c r="A493">
        <v>5</v>
      </c>
      <c r="B493">
        <v>11</v>
      </c>
      <c r="C493">
        <v>7</v>
      </c>
      <c r="D493">
        <v>12</v>
      </c>
      <c r="E493">
        <v>11</v>
      </c>
      <c r="F493">
        <v>15</v>
      </c>
      <c r="G493">
        <v>61</v>
      </c>
      <c r="I493">
        <v>1.034498E-3</v>
      </c>
      <c r="J493">
        <v>4.3158240320000001</v>
      </c>
      <c r="K493">
        <v>8.9759829999999999E-3</v>
      </c>
      <c r="L493">
        <v>0.5704844</v>
      </c>
      <c r="M493">
        <v>0.59879231499999996</v>
      </c>
      <c r="N493">
        <v>6.3632504939999999</v>
      </c>
      <c r="O493">
        <v>11.86140752</v>
      </c>
    </row>
    <row r="494" spans="1:15" x14ac:dyDescent="0.4">
      <c r="A494">
        <v>6</v>
      </c>
      <c r="B494">
        <v>9</v>
      </c>
      <c r="C494">
        <v>8</v>
      </c>
      <c r="D494">
        <v>11</v>
      </c>
      <c r="E494">
        <v>11</v>
      </c>
      <c r="F494">
        <v>12</v>
      </c>
      <c r="G494">
        <v>57</v>
      </c>
      <c r="I494">
        <v>0</v>
      </c>
      <c r="J494">
        <v>0.31316423399999999</v>
      </c>
      <c r="K494">
        <v>0.35426569000000002</v>
      </c>
      <c r="L494">
        <v>8.0745220000000006E-2</v>
      </c>
      <c r="M494">
        <v>0.93644189799999999</v>
      </c>
      <c r="N494">
        <v>0.47161889099999998</v>
      </c>
      <c r="O494">
        <v>2.1591873170000002</v>
      </c>
    </row>
    <row r="495" spans="1:15" x14ac:dyDescent="0.4">
      <c r="A495">
        <v>7</v>
      </c>
      <c r="B495">
        <v>10</v>
      </c>
      <c r="C495">
        <v>9</v>
      </c>
      <c r="D495">
        <v>10</v>
      </c>
      <c r="E495">
        <v>11</v>
      </c>
      <c r="F495">
        <v>13</v>
      </c>
      <c r="G495">
        <v>60</v>
      </c>
      <c r="I495">
        <v>1.029968E-3</v>
      </c>
      <c r="J495">
        <v>1.326434135</v>
      </c>
      <c r="K495">
        <v>2.3657429219999999</v>
      </c>
      <c r="L495">
        <v>9.9537370000000007E-3</v>
      </c>
      <c r="M495">
        <v>0.68521285099999996</v>
      </c>
      <c r="N495">
        <v>0.150586367</v>
      </c>
      <c r="O495">
        <v>4.543894291</v>
      </c>
    </row>
    <row r="496" spans="1:15" x14ac:dyDescent="0.4">
      <c r="A496">
        <v>7</v>
      </c>
      <c r="B496">
        <v>8</v>
      </c>
      <c r="C496">
        <v>8</v>
      </c>
      <c r="D496">
        <v>10</v>
      </c>
      <c r="E496">
        <v>11</v>
      </c>
      <c r="F496">
        <v>13</v>
      </c>
      <c r="G496">
        <v>57</v>
      </c>
      <c r="I496">
        <v>0</v>
      </c>
      <c r="J496">
        <v>1.6955136999999999E-2</v>
      </c>
      <c r="K496">
        <v>1.940809727</v>
      </c>
      <c r="L496">
        <v>7.3853493000000006E-2</v>
      </c>
      <c r="M496">
        <v>1.0611546039999999</v>
      </c>
      <c r="N496">
        <v>0.112740278</v>
      </c>
      <c r="O496">
        <v>3.210459948</v>
      </c>
    </row>
    <row r="497" spans="1:15" x14ac:dyDescent="0.4">
      <c r="A497">
        <v>7</v>
      </c>
      <c r="B497">
        <v>9</v>
      </c>
      <c r="C497">
        <v>7</v>
      </c>
      <c r="D497">
        <v>11</v>
      </c>
      <c r="E497">
        <v>11</v>
      </c>
      <c r="F497">
        <v>15</v>
      </c>
      <c r="G497">
        <v>60</v>
      </c>
      <c r="I497">
        <v>0</v>
      </c>
      <c r="J497">
        <v>12.380738969999999</v>
      </c>
      <c r="K497">
        <v>0.37096881900000001</v>
      </c>
      <c r="L497">
        <v>0.129653454</v>
      </c>
      <c r="M497">
        <v>0.54055833799999997</v>
      </c>
      <c r="N497">
        <v>0.71709418300000005</v>
      </c>
      <c r="O497">
        <v>14.142092699999999</v>
      </c>
    </row>
    <row r="498" spans="1:15" x14ac:dyDescent="0.4">
      <c r="A498">
        <v>6</v>
      </c>
      <c r="B498">
        <v>9</v>
      </c>
      <c r="C498">
        <v>6</v>
      </c>
      <c r="D498">
        <v>10</v>
      </c>
      <c r="E498">
        <v>11</v>
      </c>
      <c r="F498">
        <v>15</v>
      </c>
      <c r="G498">
        <v>57</v>
      </c>
      <c r="I498">
        <v>0</v>
      </c>
      <c r="J498">
        <v>0.208949089</v>
      </c>
      <c r="K498">
        <v>3.9894580000000004E-3</v>
      </c>
      <c r="L498">
        <v>6.9804189999999999E-3</v>
      </c>
      <c r="M498">
        <v>0.444825888</v>
      </c>
      <c r="N498">
        <v>2.1444582940000001</v>
      </c>
      <c r="O498">
        <v>2.8141915800000001</v>
      </c>
    </row>
    <row r="499" spans="1:15" x14ac:dyDescent="0.4">
      <c r="A499">
        <v>6</v>
      </c>
      <c r="B499">
        <v>7</v>
      </c>
      <c r="C499">
        <v>8</v>
      </c>
      <c r="D499">
        <v>11</v>
      </c>
      <c r="E499">
        <v>11</v>
      </c>
      <c r="F499">
        <v>14</v>
      </c>
      <c r="G499">
        <v>57</v>
      </c>
      <c r="I499">
        <v>0</v>
      </c>
      <c r="J499">
        <v>2.9914379999999999E-3</v>
      </c>
      <c r="K499">
        <v>0.72907328599999999</v>
      </c>
      <c r="L499">
        <v>0.44635295899999999</v>
      </c>
      <c r="M499">
        <v>1.0796449180000001</v>
      </c>
      <c r="N499">
        <v>0.62432909000000003</v>
      </c>
      <c r="O499">
        <v>2.8863456250000001</v>
      </c>
    </row>
    <row r="500" spans="1:15" x14ac:dyDescent="0.4">
      <c r="A500">
        <v>7</v>
      </c>
      <c r="B500">
        <v>8</v>
      </c>
      <c r="C500">
        <v>8</v>
      </c>
      <c r="D500">
        <v>12</v>
      </c>
      <c r="E500">
        <v>10</v>
      </c>
      <c r="F500">
        <v>13</v>
      </c>
      <c r="G500">
        <v>57</v>
      </c>
      <c r="I500">
        <v>0</v>
      </c>
      <c r="J500">
        <v>0.44281435000000002</v>
      </c>
      <c r="K500">
        <v>2.1015236380000002</v>
      </c>
      <c r="L500">
        <v>0.34343123399999997</v>
      </c>
      <c r="M500">
        <v>0.28228568999999998</v>
      </c>
      <c r="N500">
        <v>0.104822874</v>
      </c>
      <c r="O500">
        <v>3.2787528039999998</v>
      </c>
    </row>
    <row r="501" spans="1:15" x14ac:dyDescent="0.4">
      <c r="A501">
        <v>6</v>
      </c>
      <c r="B501">
        <v>9</v>
      </c>
      <c r="C501">
        <v>8</v>
      </c>
      <c r="D501">
        <v>10</v>
      </c>
      <c r="E501">
        <v>11</v>
      </c>
      <c r="F501">
        <v>14</v>
      </c>
      <c r="G501">
        <v>58</v>
      </c>
      <c r="I501">
        <v>0</v>
      </c>
      <c r="J501">
        <v>0.554163933</v>
      </c>
      <c r="K501">
        <v>0.37599563600000002</v>
      </c>
      <c r="L501">
        <v>2.6927710000000001E-2</v>
      </c>
      <c r="M501">
        <v>1.15690589</v>
      </c>
      <c r="N501">
        <v>4.0791177750000003</v>
      </c>
      <c r="O501">
        <v>6.1951065060000001</v>
      </c>
    </row>
    <row r="502" spans="1:15" x14ac:dyDescent="0.4">
      <c r="A502">
        <v>5</v>
      </c>
      <c r="B502">
        <v>9</v>
      </c>
      <c r="C502">
        <v>8</v>
      </c>
      <c r="D502">
        <v>10</v>
      </c>
      <c r="E502">
        <v>11</v>
      </c>
      <c r="F502">
        <v>15</v>
      </c>
      <c r="G502">
        <v>58</v>
      </c>
      <c r="I502">
        <v>0</v>
      </c>
      <c r="J502">
        <v>2.1233491899999999</v>
      </c>
      <c r="K502">
        <v>0.747968674</v>
      </c>
      <c r="L502">
        <v>0.120184183</v>
      </c>
      <c r="M502">
        <v>0.403888941</v>
      </c>
      <c r="N502">
        <v>3.7300860880000002</v>
      </c>
      <c r="O502">
        <v>7.1294841770000001</v>
      </c>
    </row>
    <row r="503" spans="1:15" x14ac:dyDescent="0.4">
      <c r="A503">
        <v>6</v>
      </c>
      <c r="B503">
        <v>9</v>
      </c>
      <c r="C503">
        <v>8</v>
      </c>
      <c r="D503">
        <v>11</v>
      </c>
      <c r="E503">
        <v>11</v>
      </c>
      <c r="F503">
        <v>12</v>
      </c>
      <c r="G503">
        <v>57</v>
      </c>
      <c r="I503">
        <v>0</v>
      </c>
      <c r="J503">
        <v>1.5897510050000001</v>
      </c>
      <c r="K503">
        <v>0.203455687</v>
      </c>
      <c r="L503">
        <v>0.69015264499999995</v>
      </c>
      <c r="M503">
        <v>0.29520893100000001</v>
      </c>
      <c r="N503">
        <v>7.6796532000000001E-2</v>
      </c>
      <c r="O503">
        <v>2.859358072</v>
      </c>
    </row>
    <row r="504" spans="1:15" x14ac:dyDescent="0.4">
      <c r="A504">
        <v>6</v>
      </c>
      <c r="B504">
        <v>9</v>
      </c>
      <c r="C504">
        <v>6</v>
      </c>
      <c r="D504">
        <v>10</v>
      </c>
      <c r="E504">
        <v>11</v>
      </c>
      <c r="F504">
        <v>14</v>
      </c>
      <c r="G504">
        <v>56</v>
      </c>
      <c r="I504">
        <v>0</v>
      </c>
      <c r="J504">
        <v>1.837127924</v>
      </c>
      <c r="K504">
        <v>0.102725029</v>
      </c>
      <c r="L504">
        <v>2.6966094999999999E-2</v>
      </c>
      <c r="M504">
        <v>0.38297987</v>
      </c>
      <c r="N504">
        <v>1.459095955</v>
      </c>
      <c r="O504">
        <v>3.8136479849999998</v>
      </c>
    </row>
    <row r="505" spans="1:15" x14ac:dyDescent="0.4">
      <c r="A505">
        <v>6</v>
      </c>
      <c r="B505">
        <v>8</v>
      </c>
      <c r="C505">
        <v>8</v>
      </c>
      <c r="D505">
        <v>11</v>
      </c>
      <c r="E505">
        <v>10</v>
      </c>
      <c r="F505">
        <v>13</v>
      </c>
      <c r="G505">
        <v>56</v>
      </c>
      <c r="I505">
        <v>0</v>
      </c>
      <c r="J505">
        <v>9.8736286000000006E-2</v>
      </c>
      <c r="K505">
        <v>0.39295124999999997</v>
      </c>
      <c r="L505">
        <v>0.124664783</v>
      </c>
      <c r="M505">
        <v>0.120681286</v>
      </c>
      <c r="N505">
        <v>0.60841178900000004</v>
      </c>
      <c r="O505">
        <v>1.349390984</v>
      </c>
    </row>
    <row r="506" spans="1:15" x14ac:dyDescent="0.4">
      <c r="A506">
        <v>6</v>
      </c>
      <c r="B506">
        <v>9</v>
      </c>
      <c r="C506">
        <v>7</v>
      </c>
      <c r="D506">
        <v>11</v>
      </c>
      <c r="E506">
        <v>10</v>
      </c>
      <c r="F506">
        <v>13</v>
      </c>
      <c r="G506">
        <v>56</v>
      </c>
      <c r="I506">
        <v>0</v>
      </c>
      <c r="J506">
        <v>1.7303726669999999</v>
      </c>
      <c r="K506">
        <v>4.5876979999999998E-2</v>
      </c>
      <c r="L506">
        <v>2.2948634619999999</v>
      </c>
      <c r="M506">
        <v>7.7791451999999997E-2</v>
      </c>
      <c r="N506">
        <v>0.158575773</v>
      </c>
      <c r="O506">
        <v>4.3094727989999999</v>
      </c>
    </row>
    <row r="507" spans="1:15" x14ac:dyDescent="0.4">
      <c r="A507">
        <v>6</v>
      </c>
      <c r="B507">
        <v>9</v>
      </c>
      <c r="C507">
        <v>8</v>
      </c>
      <c r="D507">
        <v>11</v>
      </c>
      <c r="E507">
        <v>10</v>
      </c>
      <c r="F507">
        <v>14</v>
      </c>
      <c r="G507">
        <v>58</v>
      </c>
      <c r="I507">
        <v>0</v>
      </c>
      <c r="J507">
        <v>0.39295005799999999</v>
      </c>
      <c r="K507">
        <v>0.55651140200000004</v>
      </c>
      <c r="L507">
        <v>0.24937653500000001</v>
      </c>
      <c r="M507">
        <v>0.31068992600000001</v>
      </c>
      <c r="N507">
        <v>1.829336882</v>
      </c>
      <c r="O507">
        <v>3.3418810369999998</v>
      </c>
    </row>
    <row r="508" spans="1:15" x14ac:dyDescent="0.4">
      <c r="A508">
        <v>6</v>
      </c>
      <c r="B508">
        <v>9</v>
      </c>
      <c r="C508">
        <v>8</v>
      </c>
      <c r="D508">
        <v>11</v>
      </c>
      <c r="E508">
        <v>11</v>
      </c>
      <c r="F508">
        <v>13</v>
      </c>
      <c r="G508">
        <v>57</v>
      </c>
      <c r="I508">
        <v>0</v>
      </c>
      <c r="J508">
        <v>0.170547485</v>
      </c>
      <c r="K508">
        <v>1.936005116</v>
      </c>
      <c r="L508">
        <v>0.20146202999999999</v>
      </c>
      <c r="M508">
        <v>3.0936405659999999</v>
      </c>
      <c r="N508">
        <v>0.798934221</v>
      </c>
      <c r="O508">
        <v>6.203545332</v>
      </c>
    </row>
    <row r="509" spans="1:15" x14ac:dyDescent="0.4">
      <c r="A509">
        <v>7</v>
      </c>
      <c r="B509">
        <v>10</v>
      </c>
      <c r="C509">
        <v>9</v>
      </c>
      <c r="D509">
        <v>11</v>
      </c>
      <c r="E509">
        <v>11</v>
      </c>
      <c r="F509">
        <v>11</v>
      </c>
      <c r="G509">
        <v>59</v>
      </c>
      <c r="I509">
        <v>0</v>
      </c>
      <c r="J509">
        <v>3.5437383649999998</v>
      </c>
      <c r="K509">
        <v>6.4898724559999996</v>
      </c>
      <c r="L509">
        <v>0.115727186</v>
      </c>
      <c r="M509">
        <v>0.58804559700000003</v>
      </c>
      <c r="N509">
        <v>9.7738981000000003E-2</v>
      </c>
      <c r="O509">
        <v>10.83811259</v>
      </c>
    </row>
    <row r="510" spans="1:15" x14ac:dyDescent="0.4">
      <c r="A510">
        <v>8</v>
      </c>
      <c r="B510">
        <v>10</v>
      </c>
      <c r="C510">
        <v>8</v>
      </c>
      <c r="D510">
        <v>11</v>
      </c>
      <c r="E510">
        <v>10</v>
      </c>
      <c r="F510">
        <v>11</v>
      </c>
      <c r="G510">
        <v>58</v>
      </c>
      <c r="I510">
        <v>0</v>
      </c>
      <c r="J510">
        <v>5.8350644110000003</v>
      </c>
      <c r="K510">
        <v>0.58735537500000001</v>
      </c>
      <c r="L510">
        <v>1.044581652</v>
      </c>
      <c r="M510">
        <v>7.3803902000000005E-2</v>
      </c>
      <c r="N510">
        <v>0.117682457</v>
      </c>
      <c r="O510">
        <v>7.6624791620000003</v>
      </c>
    </row>
    <row r="511" spans="1:15" x14ac:dyDescent="0.4">
      <c r="A511">
        <v>6</v>
      </c>
      <c r="B511">
        <v>8</v>
      </c>
      <c r="C511">
        <v>8</v>
      </c>
      <c r="D511">
        <v>11</v>
      </c>
      <c r="E511">
        <v>11</v>
      </c>
      <c r="F511">
        <v>15</v>
      </c>
      <c r="G511">
        <v>59</v>
      </c>
      <c r="I511">
        <v>0</v>
      </c>
      <c r="J511">
        <v>1.240956306</v>
      </c>
      <c r="K511">
        <v>1.3903121949999999</v>
      </c>
      <c r="L511">
        <v>1.004904985</v>
      </c>
      <c r="M511">
        <v>1.220170975</v>
      </c>
      <c r="N511">
        <v>3.2784547810000002</v>
      </c>
      <c r="O511">
        <v>8.1398704049999999</v>
      </c>
    </row>
    <row r="512" spans="1:15" x14ac:dyDescent="0.4">
      <c r="A512">
        <v>6</v>
      </c>
      <c r="B512">
        <v>9</v>
      </c>
      <c r="C512">
        <v>7</v>
      </c>
      <c r="D512">
        <v>11</v>
      </c>
      <c r="E512">
        <v>11</v>
      </c>
      <c r="F512">
        <v>13</v>
      </c>
      <c r="G512">
        <v>57</v>
      </c>
      <c r="I512">
        <v>0</v>
      </c>
      <c r="J512">
        <v>0.13563847500000001</v>
      </c>
      <c r="K512">
        <v>0.231284618</v>
      </c>
      <c r="L512">
        <v>9.6296548999999995E-2</v>
      </c>
      <c r="M512">
        <v>0.480751753</v>
      </c>
      <c r="N512">
        <v>1.76508975</v>
      </c>
      <c r="O512">
        <v>2.7120161060000001</v>
      </c>
    </row>
    <row r="513" spans="1:15" x14ac:dyDescent="0.4">
      <c r="A513">
        <v>6</v>
      </c>
      <c r="B513">
        <v>8</v>
      </c>
      <c r="C513">
        <v>6</v>
      </c>
      <c r="D513">
        <v>12</v>
      </c>
      <c r="E513">
        <v>10</v>
      </c>
      <c r="F513">
        <v>16</v>
      </c>
      <c r="G513">
        <v>58</v>
      </c>
      <c r="I513">
        <v>0</v>
      </c>
      <c r="J513">
        <v>0.101731777</v>
      </c>
      <c r="K513">
        <v>3.9894580000000004E-3</v>
      </c>
      <c r="L513">
        <v>0.38654518100000002</v>
      </c>
      <c r="M513">
        <v>0.42836523100000001</v>
      </c>
      <c r="N513">
        <v>14.83098197</v>
      </c>
      <c r="O513">
        <v>15.76063538</v>
      </c>
    </row>
    <row r="514" spans="1:15" x14ac:dyDescent="0.4">
      <c r="A514">
        <v>5</v>
      </c>
      <c r="B514">
        <v>10</v>
      </c>
      <c r="C514">
        <v>8</v>
      </c>
      <c r="D514">
        <v>8</v>
      </c>
      <c r="E514">
        <v>10</v>
      </c>
      <c r="F514">
        <v>14</v>
      </c>
      <c r="G514">
        <v>55</v>
      </c>
      <c r="I514">
        <v>0</v>
      </c>
      <c r="J514">
        <v>0.57558679599999996</v>
      </c>
      <c r="K514">
        <v>0.39587426199999998</v>
      </c>
      <c r="L514">
        <v>3.9882659999999999E-3</v>
      </c>
      <c r="M514">
        <v>0.48772215800000002</v>
      </c>
      <c r="N514">
        <v>1.257003546</v>
      </c>
      <c r="O514">
        <v>2.7320756909999999</v>
      </c>
    </row>
    <row r="515" spans="1:15" x14ac:dyDescent="0.4">
      <c r="A515">
        <v>7</v>
      </c>
      <c r="B515">
        <v>9</v>
      </c>
      <c r="C515">
        <v>9</v>
      </c>
      <c r="D515">
        <v>10</v>
      </c>
      <c r="E515">
        <v>10</v>
      </c>
      <c r="F515">
        <v>13</v>
      </c>
      <c r="G515">
        <v>58</v>
      </c>
      <c r="I515">
        <v>0</v>
      </c>
      <c r="J515">
        <v>0.13913941399999999</v>
      </c>
      <c r="K515">
        <v>1.687032938</v>
      </c>
      <c r="L515">
        <v>3.6936045000000001E-2</v>
      </c>
      <c r="M515">
        <v>0.25949239699999999</v>
      </c>
      <c r="N515">
        <v>0.238364935</v>
      </c>
      <c r="O515">
        <v>2.3629333969999999</v>
      </c>
    </row>
    <row r="516" spans="1:15" x14ac:dyDescent="0.4">
      <c r="A516">
        <v>7</v>
      </c>
      <c r="B516">
        <v>9</v>
      </c>
      <c r="C516">
        <v>7</v>
      </c>
      <c r="D516">
        <v>11</v>
      </c>
      <c r="E516">
        <v>11</v>
      </c>
      <c r="F516">
        <v>12</v>
      </c>
      <c r="G516">
        <v>57</v>
      </c>
      <c r="I516">
        <v>0</v>
      </c>
      <c r="J516">
        <v>0.78428673699999996</v>
      </c>
      <c r="K516">
        <v>0.15861630400000001</v>
      </c>
      <c r="L516">
        <v>0.25289177899999998</v>
      </c>
      <c r="M516">
        <v>1.8835964199999999</v>
      </c>
      <c r="N516">
        <v>8.8728188999999999E-2</v>
      </c>
      <c r="O516">
        <v>3.170107126</v>
      </c>
    </row>
    <row r="517" spans="1:15" x14ac:dyDescent="0.4">
      <c r="A517">
        <v>7</v>
      </c>
      <c r="B517">
        <v>9</v>
      </c>
      <c r="C517">
        <v>6</v>
      </c>
      <c r="D517">
        <v>10</v>
      </c>
      <c r="E517">
        <v>12</v>
      </c>
      <c r="F517">
        <v>13</v>
      </c>
      <c r="G517">
        <v>56</v>
      </c>
      <c r="I517">
        <v>9.9778200000000001E-4</v>
      </c>
      <c r="J517">
        <v>1.495076418</v>
      </c>
      <c r="K517">
        <v>3.4433126000000001E-2</v>
      </c>
      <c r="L517">
        <v>1.4948368E-2</v>
      </c>
      <c r="M517">
        <v>5.4952981469999997</v>
      </c>
      <c r="N517">
        <v>0.79586958900000004</v>
      </c>
      <c r="O517">
        <v>7.8376204969999996</v>
      </c>
    </row>
    <row r="518" spans="1:15" x14ac:dyDescent="0.4">
      <c r="A518">
        <v>6</v>
      </c>
      <c r="B518">
        <v>7</v>
      </c>
      <c r="C518">
        <v>7</v>
      </c>
      <c r="D518">
        <v>12</v>
      </c>
      <c r="E518">
        <v>11</v>
      </c>
      <c r="F518">
        <v>13</v>
      </c>
      <c r="G518">
        <v>56</v>
      </c>
      <c r="I518">
        <v>0</v>
      </c>
      <c r="J518">
        <v>0.17752432800000001</v>
      </c>
      <c r="K518">
        <v>0.33414363899999999</v>
      </c>
      <c r="L518">
        <v>0.40288543700000001</v>
      </c>
      <c r="M518">
        <v>1.816588879</v>
      </c>
      <c r="N518">
        <v>0.28224754299999999</v>
      </c>
      <c r="O518">
        <v>3.0173778530000002</v>
      </c>
    </row>
    <row r="519" spans="1:15" x14ac:dyDescent="0.4">
      <c r="A519">
        <v>5</v>
      </c>
      <c r="B519">
        <v>9</v>
      </c>
      <c r="C519">
        <v>8</v>
      </c>
      <c r="D519">
        <v>11</v>
      </c>
      <c r="E519">
        <v>10</v>
      </c>
      <c r="F519">
        <v>14</v>
      </c>
      <c r="G519">
        <v>56</v>
      </c>
      <c r="I519">
        <v>0</v>
      </c>
      <c r="J519">
        <v>1.193170547</v>
      </c>
      <c r="K519">
        <v>1.8713943959999999</v>
      </c>
      <c r="L519">
        <v>0.14261770200000001</v>
      </c>
      <c r="M519">
        <v>0.26936197299999998</v>
      </c>
      <c r="N519">
        <v>1.001004934</v>
      </c>
      <c r="O519">
        <v>4.479510307</v>
      </c>
    </row>
    <row r="520" spans="1:15" x14ac:dyDescent="0.4">
      <c r="A520">
        <v>7</v>
      </c>
      <c r="B520">
        <v>8</v>
      </c>
      <c r="C520">
        <v>9</v>
      </c>
      <c r="D520">
        <v>11</v>
      </c>
      <c r="E520">
        <v>10</v>
      </c>
      <c r="F520">
        <v>15</v>
      </c>
      <c r="G520">
        <v>59</v>
      </c>
      <c r="I520">
        <v>0</v>
      </c>
      <c r="J520">
        <v>2.4934053000000001E-2</v>
      </c>
      <c r="K520">
        <v>1.219045401</v>
      </c>
      <c r="L520">
        <v>4.5954942999999998E-2</v>
      </c>
      <c r="M520">
        <v>0.29073596000000002</v>
      </c>
      <c r="N520">
        <v>4.0816314220000001</v>
      </c>
      <c r="O520">
        <v>5.6653361320000002</v>
      </c>
    </row>
    <row r="521" spans="1:15" x14ac:dyDescent="0.4">
      <c r="A521">
        <v>6</v>
      </c>
      <c r="B521">
        <v>9</v>
      </c>
      <c r="C521">
        <v>8</v>
      </c>
      <c r="D521">
        <v>11</v>
      </c>
      <c r="E521">
        <v>11</v>
      </c>
      <c r="F521">
        <v>15</v>
      </c>
      <c r="G521">
        <v>60</v>
      </c>
      <c r="I521">
        <v>0</v>
      </c>
      <c r="J521">
        <v>2.7450208659999999</v>
      </c>
      <c r="K521">
        <v>0.42221903799999999</v>
      </c>
      <c r="L521">
        <v>0.16441988900000001</v>
      </c>
      <c r="M521">
        <v>0.73204302799999998</v>
      </c>
      <c r="N521">
        <v>5.5884029870000003</v>
      </c>
      <c r="O521">
        <v>9.6651055810000006</v>
      </c>
    </row>
    <row r="522" spans="1:15" x14ac:dyDescent="0.4">
      <c r="A522">
        <v>6</v>
      </c>
      <c r="B522">
        <v>9</v>
      </c>
      <c r="C522">
        <v>8</v>
      </c>
      <c r="D522">
        <v>11</v>
      </c>
      <c r="E522">
        <v>11</v>
      </c>
      <c r="F522">
        <v>14</v>
      </c>
      <c r="G522">
        <v>59</v>
      </c>
      <c r="I522">
        <v>0</v>
      </c>
      <c r="J522">
        <v>2.7628519539999998</v>
      </c>
      <c r="K522">
        <v>0.68739509600000004</v>
      </c>
      <c r="L522">
        <v>0.118682861</v>
      </c>
      <c r="M522">
        <v>0.57446289100000003</v>
      </c>
      <c r="N522">
        <v>0.55604267100000004</v>
      </c>
      <c r="O522">
        <v>4.7035567760000001</v>
      </c>
    </row>
    <row r="523" spans="1:15" x14ac:dyDescent="0.4">
      <c r="A523">
        <v>3</v>
      </c>
      <c r="B523">
        <v>9</v>
      </c>
      <c r="C523">
        <v>9</v>
      </c>
      <c r="D523">
        <v>11</v>
      </c>
      <c r="E523">
        <v>11</v>
      </c>
      <c r="F523">
        <v>14</v>
      </c>
      <c r="G523">
        <v>57</v>
      </c>
      <c r="I523">
        <v>9.9778200000000001E-4</v>
      </c>
      <c r="J523">
        <v>3.6892960069999998</v>
      </c>
      <c r="K523">
        <v>10.26578641</v>
      </c>
      <c r="L523">
        <v>0.106349945</v>
      </c>
      <c r="M523">
        <v>1.437022448</v>
      </c>
      <c r="N523">
        <v>2.317950964</v>
      </c>
      <c r="O523">
        <v>17.819398880000001</v>
      </c>
    </row>
    <row r="524" spans="1:15" x14ac:dyDescent="0.4">
      <c r="A524">
        <v>6</v>
      </c>
      <c r="B524">
        <v>9</v>
      </c>
      <c r="C524">
        <v>6</v>
      </c>
      <c r="D524">
        <v>11</v>
      </c>
      <c r="E524">
        <v>10</v>
      </c>
      <c r="F524">
        <v>14</v>
      </c>
      <c r="G524">
        <v>56</v>
      </c>
      <c r="I524">
        <v>0</v>
      </c>
      <c r="J524">
        <v>1.6209545139999999</v>
      </c>
      <c r="K524">
        <v>0.197505236</v>
      </c>
      <c r="L524">
        <v>0.25827789299999998</v>
      </c>
      <c r="M524">
        <v>5.1861048E-2</v>
      </c>
      <c r="N524">
        <v>0.254319668</v>
      </c>
      <c r="O524">
        <v>2.3869087699999998</v>
      </c>
    </row>
    <row r="525" spans="1:15" x14ac:dyDescent="0.4">
      <c r="A525">
        <v>7</v>
      </c>
      <c r="B525">
        <v>9</v>
      </c>
      <c r="C525">
        <v>8</v>
      </c>
      <c r="D525">
        <v>11</v>
      </c>
      <c r="E525">
        <v>10</v>
      </c>
      <c r="F525">
        <v>14</v>
      </c>
      <c r="G525">
        <v>59</v>
      </c>
      <c r="I525">
        <v>0</v>
      </c>
      <c r="J525">
        <v>0.33614158599999999</v>
      </c>
      <c r="K525">
        <v>2.3475043769999999</v>
      </c>
      <c r="L525">
        <v>0.18649768799999999</v>
      </c>
      <c r="M525">
        <v>4.2888402999999999E-2</v>
      </c>
      <c r="N525">
        <v>0.51133203500000002</v>
      </c>
      <c r="O525">
        <v>3.4283549789999999</v>
      </c>
    </row>
    <row r="526" spans="1:15" x14ac:dyDescent="0.4">
      <c r="A526">
        <v>7</v>
      </c>
      <c r="B526">
        <v>9</v>
      </c>
      <c r="C526">
        <v>9</v>
      </c>
      <c r="D526">
        <v>9</v>
      </c>
      <c r="E526">
        <v>10</v>
      </c>
      <c r="F526">
        <v>14</v>
      </c>
      <c r="G526">
        <v>58</v>
      </c>
      <c r="I526">
        <v>0</v>
      </c>
      <c r="J526">
        <v>0.174914598</v>
      </c>
      <c r="K526">
        <v>4.0002732280000002</v>
      </c>
      <c r="L526">
        <v>1.4921665000000001E-2</v>
      </c>
      <c r="M526">
        <v>3.4945010999999998E-2</v>
      </c>
      <c r="N526">
        <v>0.112662792</v>
      </c>
      <c r="O526">
        <v>4.341706276</v>
      </c>
    </row>
    <row r="527" spans="1:15" x14ac:dyDescent="0.4">
      <c r="A527">
        <v>7</v>
      </c>
      <c r="B527">
        <v>9</v>
      </c>
      <c r="C527">
        <v>7</v>
      </c>
      <c r="D527">
        <v>11</v>
      </c>
      <c r="E527">
        <v>11</v>
      </c>
      <c r="F527">
        <v>10</v>
      </c>
      <c r="G527">
        <v>55</v>
      </c>
      <c r="I527">
        <v>0</v>
      </c>
      <c r="J527">
        <v>3.8629281519999998</v>
      </c>
      <c r="K527">
        <v>5.1863670000000001E-2</v>
      </c>
      <c r="L527">
        <v>0.69985413600000002</v>
      </c>
      <c r="M527">
        <v>1.040346384</v>
      </c>
      <c r="N527">
        <v>5.9840680000000004E-3</v>
      </c>
      <c r="O527">
        <v>5.6650021080000004</v>
      </c>
    </row>
    <row r="528" spans="1:15" x14ac:dyDescent="0.4">
      <c r="A528">
        <v>6</v>
      </c>
      <c r="B528">
        <v>10</v>
      </c>
      <c r="C528">
        <v>7</v>
      </c>
      <c r="D528">
        <v>10</v>
      </c>
      <c r="E528">
        <v>11</v>
      </c>
      <c r="F528">
        <v>15</v>
      </c>
      <c r="G528">
        <v>59</v>
      </c>
      <c r="I528">
        <v>9.9754300000000004E-4</v>
      </c>
      <c r="J528">
        <v>2.3292999270000001</v>
      </c>
      <c r="K528">
        <v>4.2886496000000003E-2</v>
      </c>
      <c r="L528">
        <v>7.3801755999999996E-2</v>
      </c>
      <c r="M528">
        <v>2.516349554</v>
      </c>
      <c r="N528">
        <v>4.1475348470000002</v>
      </c>
      <c r="O528">
        <v>9.1138176919999996</v>
      </c>
    </row>
    <row r="529" spans="1:15" x14ac:dyDescent="0.4">
      <c r="A529">
        <v>7</v>
      </c>
      <c r="B529">
        <v>9</v>
      </c>
      <c r="C529">
        <v>9</v>
      </c>
      <c r="D529">
        <v>8</v>
      </c>
      <c r="E529">
        <v>10</v>
      </c>
      <c r="F529">
        <v>14</v>
      </c>
      <c r="G529">
        <v>57</v>
      </c>
      <c r="I529">
        <v>0</v>
      </c>
      <c r="J529">
        <v>0.24035668399999999</v>
      </c>
      <c r="K529">
        <v>5.4857091899999997</v>
      </c>
      <c r="L529">
        <v>6.0174470000000004E-3</v>
      </c>
      <c r="M529">
        <v>0.16051769299999999</v>
      </c>
      <c r="N529">
        <v>1.264947176</v>
      </c>
      <c r="O529">
        <v>7.1655468940000002</v>
      </c>
    </row>
    <row r="530" spans="1:15" x14ac:dyDescent="0.4">
      <c r="A530">
        <v>7</v>
      </c>
      <c r="B530">
        <v>11</v>
      </c>
      <c r="C530">
        <v>9</v>
      </c>
      <c r="D530">
        <v>12</v>
      </c>
      <c r="E530">
        <v>10</v>
      </c>
      <c r="F530">
        <v>13</v>
      </c>
      <c r="G530">
        <v>62</v>
      </c>
      <c r="I530">
        <v>0</v>
      </c>
      <c r="J530">
        <v>1.6773533819999999</v>
      </c>
      <c r="K530">
        <v>7.089407682</v>
      </c>
      <c r="L530">
        <v>0.26882791499999997</v>
      </c>
      <c r="M530">
        <v>0.33008289299999999</v>
      </c>
      <c r="N530">
        <v>0.11569047</v>
      </c>
      <c r="O530">
        <v>9.4913344380000009</v>
      </c>
    </row>
    <row r="531" spans="1:15" x14ac:dyDescent="0.4">
      <c r="A531">
        <v>6</v>
      </c>
      <c r="B531">
        <v>10</v>
      </c>
      <c r="C531">
        <v>9</v>
      </c>
      <c r="D531">
        <v>10</v>
      </c>
      <c r="E531">
        <v>11</v>
      </c>
      <c r="F531">
        <v>13</v>
      </c>
      <c r="G531">
        <v>59</v>
      </c>
      <c r="I531">
        <v>1.02973E-3</v>
      </c>
      <c r="J531">
        <v>15.79781771</v>
      </c>
      <c r="K531">
        <v>2.8766677380000001</v>
      </c>
      <c r="L531">
        <v>2.7926683000000001E-2</v>
      </c>
      <c r="M531">
        <v>0.25336575500000003</v>
      </c>
      <c r="N531">
        <v>0.238420248</v>
      </c>
      <c r="O531">
        <v>19.19939256</v>
      </c>
    </row>
    <row r="532" spans="1:15" x14ac:dyDescent="0.4">
      <c r="A532">
        <v>6</v>
      </c>
      <c r="B532">
        <v>9</v>
      </c>
      <c r="C532">
        <v>7</v>
      </c>
      <c r="D532">
        <v>12</v>
      </c>
      <c r="E532">
        <v>10</v>
      </c>
      <c r="F532">
        <v>14</v>
      </c>
      <c r="G532">
        <v>57</v>
      </c>
      <c r="I532">
        <v>0</v>
      </c>
      <c r="J532">
        <v>0.113695383</v>
      </c>
      <c r="K532">
        <v>0.582811356</v>
      </c>
      <c r="L532">
        <v>1.590449572</v>
      </c>
      <c r="M532">
        <v>0.10870719</v>
      </c>
      <c r="N532">
        <v>4.5794985290000003</v>
      </c>
      <c r="O532">
        <v>6.979153395</v>
      </c>
    </row>
    <row r="533" spans="1:15" x14ac:dyDescent="0.4">
      <c r="A533">
        <v>6</v>
      </c>
      <c r="B533">
        <v>10</v>
      </c>
      <c r="C533">
        <v>9</v>
      </c>
      <c r="D533">
        <v>11</v>
      </c>
      <c r="E533">
        <v>10</v>
      </c>
      <c r="F533">
        <v>15</v>
      </c>
      <c r="G533">
        <v>61</v>
      </c>
      <c r="I533">
        <v>0</v>
      </c>
      <c r="J533">
        <v>0.43380951899999998</v>
      </c>
      <c r="K533">
        <v>1.6885688299999999</v>
      </c>
      <c r="L533">
        <v>3.4908532999999999E-2</v>
      </c>
      <c r="M533">
        <v>5.4850817000000003E-2</v>
      </c>
      <c r="N533">
        <v>11.614295719999999</v>
      </c>
      <c r="O533">
        <v>13.82842612</v>
      </c>
    </row>
    <row r="534" spans="1:15" x14ac:dyDescent="0.4">
      <c r="A534">
        <v>7</v>
      </c>
      <c r="B534">
        <v>10</v>
      </c>
      <c r="C534">
        <v>8</v>
      </c>
      <c r="D534">
        <v>11</v>
      </c>
      <c r="E534">
        <v>10</v>
      </c>
      <c r="F534">
        <v>12</v>
      </c>
      <c r="G534">
        <v>58</v>
      </c>
      <c r="I534">
        <v>9.9730499999999998E-4</v>
      </c>
      <c r="J534">
        <v>0.57170319599999997</v>
      </c>
      <c r="K534">
        <v>0.759486675</v>
      </c>
      <c r="L534">
        <v>9.8736763000000005E-2</v>
      </c>
      <c r="M534">
        <v>2.6960610999999999E-2</v>
      </c>
      <c r="N534">
        <v>0.19947147400000001</v>
      </c>
      <c r="O534">
        <v>1.6603033540000001</v>
      </c>
    </row>
    <row r="535" spans="1:15" x14ac:dyDescent="0.4">
      <c r="A535">
        <v>7</v>
      </c>
      <c r="B535">
        <v>8</v>
      </c>
      <c r="C535">
        <v>8</v>
      </c>
      <c r="D535">
        <v>11</v>
      </c>
      <c r="E535">
        <v>10</v>
      </c>
      <c r="F535">
        <v>14</v>
      </c>
      <c r="G535">
        <v>58</v>
      </c>
      <c r="I535">
        <v>0</v>
      </c>
      <c r="J535">
        <v>1.3407492640000001</v>
      </c>
      <c r="K535">
        <v>0.40204477300000002</v>
      </c>
      <c r="L535">
        <v>9.6781014999999998E-2</v>
      </c>
      <c r="M535">
        <v>0.121523142</v>
      </c>
      <c r="N535">
        <v>0.37102770800000001</v>
      </c>
      <c r="O535">
        <v>2.3360369209999998</v>
      </c>
    </row>
    <row r="536" spans="1:15" x14ac:dyDescent="0.4">
      <c r="A536">
        <v>5</v>
      </c>
      <c r="B536">
        <v>9</v>
      </c>
      <c r="C536">
        <v>9</v>
      </c>
      <c r="D536">
        <v>11</v>
      </c>
      <c r="E536">
        <v>11</v>
      </c>
      <c r="F536">
        <v>13</v>
      </c>
      <c r="G536">
        <v>58</v>
      </c>
      <c r="I536">
        <v>0</v>
      </c>
      <c r="J536">
        <v>2.336211681</v>
      </c>
      <c r="K536">
        <v>2.4637124539999999</v>
      </c>
      <c r="L536">
        <v>0.12748551399999999</v>
      </c>
      <c r="M536">
        <v>1.701153755</v>
      </c>
      <c r="N536">
        <v>0.18258833899999999</v>
      </c>
      <c r="O536">
        <v>6.8140683170000003</v>
      </c>
    </row>
    <row r="537" spans="1:15" x14ac:dyDescent="0.4">
      <c r="A537">
        <v>6</v>
      </c>
      <c r="B537">
        <v>9</v>
      </c>
      <c r="C537">
        <v>9</v>
      </c>
      <c r="D537">
        <v>10</v>
      </c>
      <c r="E537">
        <v>11</v>
      </c>
      <c r="F537">
        <v>11</v>
      </c>
      <c r="G537">
        <v>56</v>
      </c>
      <c r="I537">
        <v>0</v>
      </c>
      <c r="J537">
        <v>0.47125029600000001</v>
      </c>
      <c r="K537">
        <v>1.438472033</v>
      </c>
      <c r="L537">
        <v>0.12716722499999999</v>
      </c>
      <c r="M537">
        <v>1.516793251</v>
      </c>
      <c r="N537">
        <v>2.3971558E-2</v>
      </c>
      <c r="O537">
        <v>3.5776543620000001</v>
      </c>
    </row>
    <row r="538" spans="1:15" x14ac:dyDescent="0.4">
      <c r="A538">
        <v>7</v>
      </c>
      <c r="B538">
        <v>9</v>
      </c>
      <c r="C538">
        <v>7</v>
      </c>
      <c r="D538">
        <v>11</v>
      </c>
      <c r="E538">
        <v>11</v>
      </c>
      <c r="F538">
        <v>13</v>
      </c>
      <c r="G538">
        <v>58</v>
      </c>
      <c r="I538">
        <v>0</v>
      </c>
      <c r="J538">
        <v>0.173079491</v>
      </c>
      <c r="K538">
        <v>0.106194019</v>
      </c>
      <c r="L538">
        <v>0.19523787500000001</v>
      </c>
      <c r="M538">
        <v>1.3335072990000001</v>
      </c>
      <c r="N538">
        <v>0.471585751</v>
      </c>
      <c r="O538">
        <v>2.2865858079999999</v>
      </c>
    </row>
    <row r="539" spans="1:15" x14ac:dyDescent="0.4">
      <c r="A539">
        <v>7</v>
      </c>
      <c r="B539">
        <v>9</v>
      </c>
      <c r="C539">
        <v>9</v>
      </c>
      <c r="D539">
        <v>12</v>
      </c>
      <c r="E539">
        <v>10</v>
      </c>
      <c r="F539">
        <v>14</v>
      </c>
      <c r="G539">
        <v>61</v>
      </c>
      <c r="I539">
        <v>9.9730499999999998E-4</v>
      </c>
      <c r="J539">
        <v>8.6767673000000003E-2</v>
      </c>
      <c r="K539">
        <v>9.2380447389999993</v>
      </c>
      <c r="L539">
        <v>0.40399312999999998</v>
      </c>
      <c r="M539">
        <v>0.25131535500000002</v>
      </c>
      <c r="N539">
        <v>1.2626430989999999</v>
      </c>
      <c r="O539">
        <v>11.24670792</v>
      </c>
    </row>
    <row r="540" spans="1:15" x14ac:dyDescent="0.4">
      <c r="A540">
        <v>5</v>
      </c>
      <c r="B540">
        <v>7</v>
      </c>
      <c r="C540">
        <v>8</v>
      </c>
      <c r="D540">
        <v>12</v>
      </c>
      <c r="E540">
        <v>10</v>
      </c>
      <c r="F540">
        <v>12</v>
      </c>
      <c r="G540">
        <v>54</v>
      </c>
      <c r="I540">
        <v>0</v>
      </c>
      <c r="J540">
        <v>2.8924227E-2</v>
      </c>
      <c r="K540">
        <v>1.23448348</v>
      </c>
      <c r="L540">
        <v>0.48222732499999998</v>
      </c>
      <c r="M540">
        <v>0.16606473899999999</v>
      </c>
      <c r="N540">
        <v>8.7273835999999994E-2</v>
      </c>
      <c r="O540">
        <v>2.001967192</v>
      </c>
    </row>
    <row r="541" spans="1:15" x14ac:dyDescent="0.4">
      <c r="A541">
        <v>6</v>
      </c>
      <c r="B541">
        <v>9</v>
      </c>
      <c r="C541">
        <v>9</v>
      </c>
      <c r="D541">
        <v>8</v>
      </c>
      <c r="E541">
        <v>11</v>
      </c>
      <c r="F541">
        <v>15</v>
      </c>
      <c r="G541">
        <v>58</v>
      </c>
      <c r="I541">
        <v>0</v>
      </c>
      <c r="J541">
        <v>5.6362866999999997E-2</v>
      </c>
      <c r="K541">
        <v>9.5129992960000003</v>
      </c>
      <c r="L541">
        <v>2.992153E-3</v>
      </c>
      <c r="M541">
        <v>0.59240007400000005</v>
      </c>
      <c r="N541">
        <v>7.0993733409999997</v>
      </c>
      <c r="O541">
        <v>17.274051669999999</v>
      </c>
    </row>
    <row r="542" spans="1:15" x14ac:dyDescent="0.4">
      <c r="A542">
        <v>6</v>
      </c>
      <c r="B542">
        <v>9</v>
      </c>
      <c r="C542">
        <v>7</v>
      </c>
      <c r="D542">
        <v>9</v>
      </c>
      <c r="E542">
        <v>10</v>
      </c>
      <c r="F542">
        <v>14</v>
      </c>
      <c r="G542">
        <v>55</v>
      </c>
      <c r="I542">
        <v>0</v>
      </c>
      <c r="J542">
        <v>1.056174755</v>
      </c>
      <c r="K542">
        <v>0.214697838</v>
      </c>
      <c r="L542">
        <v>7.9784390000000004E-3</v>
      </c>
      <c r="M542">
        <v>0.31774044000000001</v>
      </c>
      <c r="N542">
        <v>1.1661159990000001</v>
      </c>
      <c r="O542">
        <v>2.7706434729999998</v>
      </c>
    </row>
    <row r="543" spans="1:15" x14ac:dyDescent="0.4">
      <c r="A543">
        <v>5</v>
      </c>
      <c r="B543">
        <v>8</v>
      </c>
      <c r="C543">
        <v>8</v>
      </c>
      <c r="D543">
        <v>10</v>
      </c>
      <c r="E543">
        <v>11</v>
      </c>
      <c r="F543">
        <v>12</v>
      </c>
      <c r="G543">
        <v>54</v>
      </c>
      <c r="I543">
        <v>0</v>
      </c>
      <c r="J543">
        <v>9.984970000000001E-4</v>
      </c>
      <c r="K543">
        <v>0.81584572799999999</v>
      </c>
      <c r="L543">
        <v>0.104719877</v>
      </c>
      <c r="M543">
        <v>1.077012777</v>
      </c>
      <c r="N543">
        <v>0.16853570900000001</v>
      </c>
      <c r="O543">
        <v>2.1691222190000001</v>
      </c>
    </row>
    <row r="544" spans="1:15" x14ac:dyDescent="0.4">
      <c r="A544">
        <v>7</v>
      </c>
      <c r="B544">
        <v>10</v>
      </c>
      <c r="C544">
        <v>9</v>
      </c>
      <c r="D544">
        <v>10</v>
      </c>
      <c r="E544">
        <v>9</v>
      </c>
      <c r="F544">
        <v>12</v>
      </c>
      <c r="G544">
        <v>57</v>
      </c>
      <c r="I544">
        <v>0</v>
      </c>
      <c r="J544">
        <v>1.466319323</v>
      </c>
      <c r="K544">
        <v>3.6962010859999999</v>
      </c>
      <c r="L544">
        <v>3.9892199999999999E-3</v>
      </c>
      <c r="M544">
        <v>7.0269110000000003E-3</v>
      </c>
      <c r="N544">
        <v>5.8856486999999999E-2</v>
      </c>
      <c r="O544">
        <v>5.2362439629999997</v>
      </c>
    </row>
    <row r="545" spans="1:15" x14ac:dyDescent="0.4">
      <c r="A545">
        <v>7</v>
      </c>
      <c r="B545">
        <v>8</v>
      </c>
      <c r="C545">
        <v>6</v>
      </c>
      <c r="D545">
        <v>11</v>
      </c>
      <c r="E545">
        <v>9</v>
      </c>
      <c r="F545">
        <v>13</v>
      </c>
      <c r="G545">
        <v>54</v>
      </c>
      <c r="I545">
        <v>0</v>
      </c>
      <c r="J545">
        <v>0.124710321</v>
      </c>
      <c r="K545">
        <v>3.2912731000000001E-2</v>
      </c>
      <c r="L545">
        <v>9.7738981000000003E-2</v>
      </c>
      <c r="M545">
        <v>1.8982410000000002E-2</v>
      </c>
      <c r="N545">
        <v>0.54709625200000001</v>
      </c>
      <c r="O545">
        <v>0.82243871700000004</v>
      </c>
    </row>
    <row r="546" spans="1:15" x14ac:dyDescent="0.4">
      <c r="A546">
        <v>5</v>
      </c>
      <c r="B546">
        <v>9</v>
      </c>
      <c r="C546">
        <v>6</v>
      </c>
      <c r="D546">
        <v>10</v>
      </c>
      <c r="E546">
        <v>11</v>
      </c>
      <c r="F546">
        <v>14</v>
      </c>
      <c r="G546">
        <v>55</v>
      </c>
      <c r="I546">
        <v>0</v>
      </c>
      <c r="J546">
        <v>0.529636145</v>
      </c>
      <c r="K546">
        <v>1.3012886E-2</v>
      </c>
      <c r="L546">
        <v>3.9839740000000004E-3</v>
      </c>
      <c r="M546">
        <v>1.252255678</v>
      </c>
      <c r="N546">
        <v>1.6690292360000001</v>
      </c>
      <c r="O546">
        <v>3.4706611629999999</v>
      </c>
    </row>
    <row r="547" spans="1:15" x14ac:dyDescent="0.4">
      <c r="A547">
        <v>6</v>
      </c>
      <c r="B547">
        <v>10</v>
      </c>
      <c r="C547">
        <v>8</v>
      </c>
      <c r="D547">
        <v>11</v>
      </c>
      <c r="E547">
        <v>11</v>
      </c>
      <c r="F547">
        <v>15</v>
      </c>
      <c r="G547">
        <v>61</v>
      </c>
      <c r="I547">
        <v>9.9659000000000011E-4</v>
      </c>
      <c r="J547">
        <v>1.8970029349999999</v>
      </c>
      <c r="K547">
        <v>0.812545776</v>
      </c>
      <c r="L547">
        <v>0.114741802</v>
      </c>
      <c r="M547">
        <v>1.2516598699999999</v>
      </c>
      <c r="N547">
        <v>2.9133892060000002</v>
      </c>
      <c r="O547">
        <v>6.9942231179999999</v>
      </c>
    </row>
    <row r="548" spans="1:15" x14ac:dyDescent="0.4">
      <c r="A548">
        <v>6</v>
      </c>
      <c r="B548">
        <v>9</v>
      </c>
      <c r="C548">
        <v>6</v>
      </c>
      <c r="D548">
        <v>11</v>
      </c>
      <c r="E548">
        <v>10</v>
      </c>
      <c r="F548">
        <v>14</v>
      </c>
      <c r="G548">
        <v>56</v>
      </c>
      <c r="I548">
        <v>0</v>
      </c>
      <c r="J548">
        <v>0.39720654500000002</v>
      </c>
      <c r="K548">
        <v>1.5959023999999999E-2</v>
      </c>
      <c r="L548">
        <v>7.3799849000000001E-2</v>
      </c>
      <c r="M548">
        <v>0.14167380299999999</v>
      </c>
      <c r="N548">
        <v>1.004287481</v>
      </c>
      <c r="O548">
        <v>1.636864901</v>
      </c>
    </row>
    <row r="549" spans="1:15" x14ac:dyDescent="0.4">
      <c r="A549">
        <v>5</v>
      </c>
      <c r="B549">
        <v>9</v>
      </c>
      <c r="C549">
        <v>7</v>
      </c>
      <c r="D549">
        <v>9</v>
      </c>
      <c r="E549">
        <v>11</v>
      </c>
      <c r="F549">
        <v>14</v>
      </c>
      <c r="G549">
        <v>54</v>
      </c>
      <c r="I549">
        <v>0</v>
      </c>
      <c r="J549">
        <v>1.0859401230000001</v>
      </c>
      <c r="K549">
        <v>4.9582480999999998E-2</v>
      </c>
      <c r="L549">
        <v>5.9642790000000003E-3</v>
      </c>
      <c r="M549">
        <v>1.1507029529999999</v>
      </c>
      <c r="N549">
        <v>0.37052011499999998</v>
      </c>
      <c r="O549">
        <v>2.667671919</v>
      </c>
    </row>
    <row r="550" spans="1:15" x14ac:dyDescent="0.4">
      <c r="A550">
        <v>5</v>
      </c>
      <c r="B550">
        <v>8</v>
      </c>
      <c r="C550">
        <v>7</v>
      </c>
      <c r="D550">
        <v>10</v>
      </c>
      <c r="E550">
        <v>11</v>
      </c>
      <c r="F550">
        <v>13</v>
      </c>
      <c r="G550">
        <v>53</v>
      </c>
      <c r="I550">
        <v>0</v>
      </c>
      <c r="J550">
        <v>3.3911228000000002E-2</v>
      </c>
      <c r="K550">
        <v>0.28423976899999998</v>
      </c>
      <c r="L550">
        <v>1.2966633E-2</v>
      </c>
      <c r="M550">
        <v>1.794344425</v>
      </c>
      <c r="N550">
        <v>0.42011642500000002</v>
      </c>
      <c r="O550">
        <v>2.547572851</v>
      </c>
    </row>
    <row r="551" spans="1:15" x14ac:dyDescent="0.4">
      <c r="A551">
        <v>5</v>
      </c>
      <c r="B551">
        <v>9</v>
      </c>
      <c r="C551">
        <v>7</v>
      </c>
      <c r="D551">
        <v>12</v>
      </c>
      <c r="E551">
        <v>10</v>
      </c>
      <c r="F551">
        <v>14</v>
      </c>
      <c r="G551">
        <v>57</v>
      </c>
      <c r="I551">
        <v>0</v>
      </c>
      <c r="J551">
        <v>0.18553805400000001</v>
      </c>
      <c r="K551">
        <v>0.15089607199999999</v>
      </c>
      <c r="L551">
        <v>0.26231408099999998</v>
      </c>
      <c r="M551">
        <v>0.58348894100000004</v>
      </c>
      <c r="N551">
        <v>3.5848615170000002</v>
      </c>
      <c r="O551">
        <v>4.7700922490000002</v>
      </c>
    </row>
    <row r="552" spans="1:15" x14ac:dyDescent="0.4">
      <c r="A552">
        <v>5</v>
      </c>
      <c r="B552">
        <v>8</v>
      </c>
      <c r="C552">
        <v>8</v>
      </c>
      <c r="D552">
        <v>11</v>
      </c>
      <c r="E552">
        <v>10</v>
      </c>
      <c r="F552">
        <v>15</v>
      </c>
      <c r="G552">
        <v>57</v>
      </c>
      <c r="I552">
        <v>0</v>
      </c>
      <c r="J552">
        <v>0.17849111600000001</v>
      </c>
      <c r="K552">
        <v>0.31860518500000001</v>
      </c>
      <c r="L552">
        <v>3.6901712000000003E-2</v>
      </c>
      <c r="M552">
        <v>0.25726628299999998</v>
      </c>
      <c r="N552">
        <v>5.3507678509999996</v>
      </c>
      <c r="O552">
        <v>6.1480395789999998</v>
      </c>
    </row>
    <row r="553" spans="1:15" x14ac:dyDescent="0.4">
      <c r="A553">
        <v>6</v>
      </c>
      <c r="B553">
        <v>9</v>
      </c>
      <c r="C553">
        <v>8</v>
      </c>
      <c r="D553">
        <v>10</v>
      </c>
      <c r="E553">
        <v>10</v>
      </c>
      <c r="F553">
        <v>15</v>
      </c>
      <c r="G553">
        <v>58</v>
      </c>
      <c r="I553">
        <v>0</v>
      </c>
      <c r="J553">
        <v>2.5128591060000001</v>
      </c>
      <c r="K553">
        <v>1.2302989959999999</v>
      </c>
      <c r="L553">
        <v>0.122672796</v>
      </c>
      <c r="M553">
        <v>0.126661301</v>
      </c>
      <c r="N553">
        <v>21.603215689999999</v>
      </c>
      <c r="O553">
        <v>25.598700279999999</v>
      </c>
    </row>
    <row r="554" spans="1:15" x14ac:dyDescent="0.4">
      <c r="A554">
        <v>6</v>
      </c>
      <c r="B554">
        <v>9</v>
      </c>
      <c r="C554">
        <v>9</v>
      </c>
      <c r="D554">
        <v>11</v>
      </c>
      <c r="E554">
        <v>10</v>
      </c>
      <c r="F554">
        <v>14</v>
      </c>
      <c r="G554">
        <v>59</v>
      </c>
      <c r="I554">
        <v>0</v>
      </c>
      <c r="J554">
        <v>1.0495464800000001</v>
      </c>
      <c r="K554">
        <v>9.1695737840000007</v>
      </c>
      <c r="L554">
        <v>0.26828575100000002</v>
      </c>
      <c r="M554">
        <v>0.51014280300000003</v>
      </c>
      <c r="N554">
        <v>2.8220672609999999</v>
      </c>
      <c r="O554">
        <v>13.829588409999999</v>
      </c>
    </row>
    <row r="555" spans="1:15" x14ac:dyDescent="0.4">
      <c r="A555">
        <v>7</v>
      </c>
      <c r="B555">
        <v>10</v>
      </c>
      <c r="C555">
        <v>7</v>
      </c>
      <c r="D555">
        <v>12</v>
      </c>
      <c r="E555">
        <v>11</v>
      </c>
      <c r="F555">
        <v>15</v>
      </c>
      <c r="G555">
        <v>62</v>
      </c>
      <c r="I555">
        <v>0</v>
      </c>
      <c r="J555">
        <v>1.5938305850000001</v>
      </c>
      <c r="K555">
        <v>2.9845240000000001E-3</v>
      </c>
      <c r="L555">
        <v>4.2795739169999996</v>
      </c>
      <c r="M555">
        <v>1.0976800920000001</v>
      </c>
      <c r="N555">
        <v>3.3766858580000001</v>
      </c>
      <c r="O555">
        <v>10.356598379999999</v>
      </c>
    </row>
    <row r="556" spans="1:15" x14ac:dyDescent="0.4">
      <c r="A556">
        <v>7</v>
      </c>
      <c r="B556">
        <v>9</v>
      </c>
      <c r="C556">
        <v>7</v>
      </c>
      <c r="D556">
        <v>11</v>
      </c>
      <c r="E556">
        <v>10</v>
      </c>
      <c r="F556">
        <v>14</v>
      </c>
      <c r="G556">
        <v>58</v>
      </c>
      <c r="I556">
        <v>0</v>
      </c>
      <c r="J556">
        <v>0.16207552</v>
      </c>
      <c r="K556">
        <v>8.9769125000000005E-2</v>
      </c>
      <c r="L556">
        <v>8.0777167999999996E-2</v>
      </c>
      <c r="M556">
        <v>0.43792653100000001</v>
      </c>
      <c r="N556">
        <v>0.31329417199999998</v>
      </c>
      <c r="O556">
        <v>1.0843465329999999</v>
      </c>
    </row>
    <row r="557" spans="1:15" x14ac:dyDescent="0.4">
      <c r="A557">
        <v>6</v>
      </c>
      <c r="B557">
        <v>9</v>
      </c>
      <c r="C557">
        <v>6</v>
      </c>
      <c r="D557">
        <v>10</v>
      </c>
      <c r="E557">
        <v>11</v>
      </c>
      <c r="F557">
        <v>13</v>
      </c>
      <c r="G557">
        <v>55</v>
      </c>
      <c r="I557">
        <v>0</v>
      </c>
      <c r="J557">
        <v>0.29126215</v>
      </c>
      <c r="K557">
        <v>3.9489269999999996E-3</v>
      </c>
      <c r="L557">
        <v>0.120712519</v>
      </c>
      <c r="M557">
        <v>0.85988473899999995</v>
      </c>
      <c r="N557">
        <v>0.51060724300000004</v>
      </c>
      <c r="O557">
        <v>1.7904024119999999</v>
      </c>
    </row>
    <row r="558" spans="1:15" x14ac:dyDescent="0.4">
      <c r="A558">
        <v>6</v>
      </c>
      <c r="B558">
        <v>10</v>
      </c>
      <c r="C558">
        <v>8</v>
      </c>
      <c r="D558">
        <v>12</v>
      </c>
      <c r="E558">
        <v>11</v>
      </c>
      <c r="F558">
        <v>12</v>
      </c>
      <c r="G558">
        <v>59</v>
      </c>
      <c r="I558">
        <v>0</v>
      </c>
      <c r="J558">
        <v>2.8095109460000001</v>
      </c>
      <c r="K558">
        <v>7.7791690999999996E-2</v>
      </c>
      <c r="L558">
        <v>0.79695344000000001</v>
      </c>
      <c r="M558">
        <v>0.53139734299999997</v>
      </c>
      <c r="N558">
        <v>0.37756943700000001</v>
      </c>
      <c r="O558">
        <v>4.5962150099999999</v>
      </c>
    </row>
    <row r="559" spans="1:15" x14ac:dyDescent="0.4">
      <c r="A559">
        <v>6</v>
      </c>
      <c r="B559">
        <v>9</v>
      </c>
      <c r="C559">
        <v>9</v>
      </c>
      <c r="D559">
        <v>11</v>
      </c>
      <c r="E559">
        <v>10</v>
      </c>
      <c r="F559">
        <v>15</v>
      </c>
      <c r="G559">
        <v>60</v>
      </c>
      <c r="I559">
        <v>0</v>
      </c>
      <c r="J559">
        <v>0.29126453400000002</v>
      </c>
      <c r="K559">
        <v>1.0317626</v>
      </c>
      <c r="L559">
        <v>5.8840990000000003E-2</v>
      </c>
      <c r="M559">
        <v>0.120675325</v>
      </c>
      <c r="N559">
        <v>6.4046869280000003</v>
      </c>
      <c r="O559">
        <v>7.9111309050000003</v>
      </c>
    </row>
    <row r="560" spans="1:15" x14ac:dyDescent="0.4">
      <c r="A560">
        <v>4</v>
      </c>
      <c r="B560">
        <v>9</v>
      </c>
      <c r="C560">
        <v>7</v>
      </c>
      <c r="D560">
        <v>11</v>
      </c>
      <c r="E560">
        <v>11</v>
      </c>
      <c r="F560">
        <v>13</v>
      </c>
      <c r="G560">
        <v>55</v>
      </c>
      <c r="I560">
        <v>0</v>
      </c>
      <c r="J560">
        <v>5.8834790999999997E-2</v>
      </c>
      <c r="K560">
        <v>5.0995111000000003E-2</v>
      </c>
      <c r="L560">
        <v>6.1830282E-2</v>
      </c>
      <c r="M560">
        <v>2.1064445969999999</v>
      </c>
      <c r="N560">
        <v>4.4924259000000001E-2</v>
      </c>
      <c r="O560">
        <v>2.3250668050000001</v>
      </c>
    </row>
    <row r="561" spans="1:15" x14ac:dyDescent="0.4">
      <c r="A561">
        <v>7</v>
      </c>
      <c r="B561">
        <v>10</v>
      </c>
      <c r="C561">
        <v>5</v>
      </c>
      <c r="D561">
        <v>12</v>
      </c>
      <c r="E561">
        <v>10</v>
      </c>
      <c r="F561">
        <v>14</v>
      </c>
      <c r="G561">
        <v>57</v>
      </c>
      <c r="I561">
        <v>1.0356899999999999E-3</v>
      </c>
      <c r="J561">
        <v>2.1461012359999998</v>
      </c>
      <c r="K561">
        <v>6.9832799999999997E-3</v>
      </c>
      <c r="L561">
        <v>0.49373817399999997</v>
      </c>
      <c r="M561">
        <v>0.17714500399999999</v>
      </c>
      <c r="N561">
        <v>0.93446755400000003</v>
      </c>
      <c r="O561">
        <v>3.7625069619999998</v>
      </c>
    </row>
    <row r="562" spans="1:15" x14ac:dyDescent="0.4">
      <c r="A562">
        <v>7</v>
      </c>
      <c r="B562">
        <v>6</v>
      </c>
      <c r="C562">
        <v>8</v>
      </c>
      <c r="D562">
        <v>11</v>
      </c>
      <c r="E562">
        <v>11</v>
      </c>
      <c r="F562">
        <v>14</v>
      </c>
      <c r="G562">
        <v>57</v>
      </c>
      <c r="I562">
        <v>0</v>
      </c>
      <c r="J562">
        <v>2.4934768999999999E-2</v>
      </c>
      <c r="K562">
        <v>0.195508242</v>
      </c>
      <c r="L562">
        <v>0.31013655699999998</v>
      </c>
      <c r="M562">
        <v>3.2561039919999999</v>
      </c>
      <c r="N562">
        <v>1.351324558</v>
      </c>
      <c r="O562">
        <v>5.1410040859999997</v>
      </c>
    </row>
    <row r="563" spans="1:15" x14ac:dyDescent="0.4">
      <c r="A563">
        <v>7</v>
      </c>
      <c r="B563">
        <v>9</v>
      </c>
      <c r="C563">
        <v>8</v>
      </c>
      <c r="D563">
        <v>10</v>
      </c>
      <c r="E563">
        <v>10</v>
      </c>
      <c r="F563">
        <v>13</v>
      </c>
      <c r="G563">
        <v>57</v>
      </c>
      <c r="I563">
        <v>0</v>
      </c>
      <c r="J563">
        <v>24.557897090000001</v>
      </c>
      <c r="K563">
        <v>0.56622839000000003</v>
      </c>
      <c r="L563">
        <v>1.9948958999999999E-2</v>
      </c>
      <c r="M563">
        <v>0.122717619</v>
      </c>
      <c r="N563">
        <v>3.5786442759999999</v>
      </c>
      <c r="O563">
        <v>28.845436329999998</v>
      </c>
    </row>
    <row r="564" spans="1:15" x14ac:dyDescent="0.4">
      <c r="A564">
        <v>6</v>
      </c>
      <c r="B564">
        <v>9</v>
      </c>
      <c r="C564">
        <v>8</v>
      </c>
      <c r="D564">
        <v>11</v>
      </c>
      <c r="E564">
        <v>12</v>
      </c>
      <c r="F564">
        <v>15</v>
      </c>
      <c r="G564">
        <v>61</v>
      </c>
      <c r="I564">
        <v>0</v>
      </c>
      <c r="J564">
        <v>2.828427553</v>
      </c>
      <c r="K564">
        <v>0.59341406799999996</v>
      </c>
      <c r="L564">
        <v>8.0783366999999995E-2</v>
      </c>
      <c r="M564">
        <v>2.0367512699999999</v>
      </c>
      <c r="N564">
        <v>1.7202186580000001</v>
      </c>
      <c r="O564">
        <v>7.2705986500000002</v>
      </c>
    </row>
    <row r="565" spans="1:15" x14ac:dyDescent="0.4">
      <c r="A565">
        <v>6</v>
      </c>
      <c r="B565">
        <v>8</v>
      </c>
      <c r="C565">
        <v>7</v>
      </c>
      <c r="D565">
        <v>10</v>
      </c>
      <c r="E565">
        <v>11</v>
      </c>
      <c r="F565">
        <v>15</v>
      </c>
      <c r="G565">
        <v>56</v>
      </c>
      <c r="I565">
        <v>0</v>
      </c>
      <c r="J565">
        <v>0.38675451300000002</v>
      </c>
      <c r="K565">
        <v>0.348857164</v>
      </c>
      <c r="L565">
        <v>5.2858829000000003E-2</v>
      </c>
      <c r="M565">
        <v>0.93221020700000001</v>
      </c>
      <c r="N565">
        <v>5.235702753</v>
      </c>
      <c r="O565">
        <v>6.9599626060000004</v>
      </c>
    </row>
    <row r="566" spans="1:15" x14ac:dyDescent="0.4">
      <c r="A566">
        <v>6</v>
      </c>
      <c r="B566">
        <v>7</v>
      </c>
      <c r="C566">
        <v>7</v>
      </c>
      <c r="D566">
        <v>10</v>
      </c>
      <c r="E566">
        <v>11</v>
      </c>
      <c r="F566">
        <v>14</v>
      </c>
      <c r="G566">
        <v>54</v>
      </c>
      <c r="I566">
        <v>0</v>
      </c>
      <c r="J566">
        <v>1.3962746E-2</v>
      </c>
      <c r="K566">
        <v>2.3934364E-2</v>
      </c>
      <c r="L566">
        <v>6.6384314999999999E-2</v>
      </c>
      <c r="M566">
        <v>1.3226315980000001</v>
      </c>
      <c r="N566">
        <v>1.536163092</v>
      </c>
      <c r="O566">
        <v>2.9650328159999999</v>
      </c>
    </row>
    <row r="567" spans="1:15" x14ac:dyDescent="0.4">
      <c r="A567">
        <v>6</v>
      </c>
      <c r="B567">
        <v>10</v>
      </c>
      <c r="C567">
        <v>8</v>
      </c>
      <c r="D567">
        <v>11</v>
      </c>
      <c r="E567">
        <v>11</v>
      </c>
      <c r="F567">
        <v>14</v>
      </c>
      <c r="G567">
        <v>60</v>
      </c>
      <c r="I567">
        <v>0</v>
      </c>
      <c r="J567">
        <v>1.1964197160000001</v>
      </c>
      <c r="K567">
        <v>0.26728844600000001</v>
      </c>
      <c r="L567">
        <v>0.49824643099999999</v>
      </c>
      <c r="M567">
        <v>0.29624676700000002</v>
      </c>
      <c r="N567">
        <v>2.2875447270000002</v>
      </c>
      <c r="O567">
        <v>4.5487003330000002</v>
      </c>
    </row>
    <row r="568" spans="1:15" x14ac:dyDescent="0.4">
      <c r="A568">
        <v>7</v>
      </c>
      <c r="B568">
        <v>10</v>
      </c>
      <c r="C568">
        <v>8</v>
      </c>
      <c r="D568">
        <v>12</v>
      </c>
      <c r="E568">
        <v>11</v>
      </c>
      <c r="F568">
        <v>14</v>
      </c>
      <c r="G568">
        <v>62</v>
      </c>
      <c r="I568">
        <v>0</v>
      </c>
      <c r="J568">
        <v>10.78021431</v>
      </c>
      <c r="K568">
        <v>2.195885181</v>
      </c>
      <c r="L568">
        <v>0.65619349500000002</v>
      </c>
      <c r="M568">
        <v>1.074367523</v>
      </c>
      <c r="N568">
        <v>2.5746829510000002</v>
      </c>
      <c r="O568">
        <v>17.282298560000001</v>
      </c>
    </row>
    <row r="569" spans="1:15" x14ac:dyDescent="0.4">
      <c r="A569">
        <v>6</v>
      </c>
      <c r="B569">
        <v>9</v>
      </c>
      <c r="C569">
        <v>7</v>
      </c>
      <c r="D569">
        <v>12</v>
      </c>
      <c r="E569">
        <v>11</v>
      </c>
      <c r="F569">
        <v>14</v>
      </c>
      <c r="G569">
        <v>59</v>
      </c>
      <c r="I569">
        <v>9.9706600000000001E-4</v>
      </c>
      <c r="J569">
        <v>0.10792064699999999</v>
      </c>
      <c r="K569">
        <v>0.64722466499999998</v>
      </c>
      <c r="L569">
        <v>0.91847324399999997</v>
      </c>
      <c r="M569">
        <v>0.41562485700000001</v>
      </c>
      <c r="N569">
        <v>2.8464035989999998</v>
      </c>
      <c r="O569">
        <v>4.9406542780000002</v>
      </c>
    </row>
    <row r="570" spans="1:15" x14ac:dyDescent="0.4">
      <c r="A570">
        <v>7</v>
      </c>
      <c r="B570">
        <v>9</v>
      </c>
      <c r="C570">
        <v>8</v>
      </c>
      <c r="D570">
        <v>11</v>
      </c>
      <c r="E570">
        <v>11</v>
      </c>
      <c r="F570">
        <v>13</v>
      </c>
      <c r="G570">
        <v>59</v>
      </c>
      <c r="I570">
        <v>0</v>
      </c>
      <c r="J570">
        <v>0.20848846400000001</v>
      </c>
      <c r="K570">
        <v>1.7800915239999999</v>
      </c>
      <c r="L570">
        <v>8.9802504000000005E-2</v>
      </c>
      <c r="M570">
        <v>0.60541033700000002</v>
      </c>
      <c r="N570">
        <v>7.3802709999999994E-2</v>
      </c>
      <c r="O570">
        <v>2.7625093459999999</v>
      </c>
    </row>
    <row r="571" spans="1:15" x14ac:dyDescent="0.4">
      <c r="A571">
        <v>6</v>
      </c>
      <c r="B571">
        <v>9</v>
      </c>
      <c r="C571">
        <v>5</v>
      </c>
      <c r="D571">
        <v>9</v>
      </c>
      <c r="E571">
        <v>10</v>
      </c>
      <c r="F571">
        <v>14</v>
      </c>
      <c r="G571">
        <v>53</v>
      </c>
      <c r="I571">
        <v>0</v>
      </c>
      <c r="J571">
        <v>0.26791501000000001</v>
      </c>
      <c r="K571">
        <v>0</v>
      </c>
      <c r="L571">
        <v>1.0387899999999999E-3</v>
      </c>
      <c r="M571">
        <v>7.8787804000000003E-2</v>
      </c>
      <c r="N571">
        <v>0.44300532300000001</v>
      </c>
      <c r="O571">
        <v>0.79868626600000003</v>
      </c>
    </row>
    <row r="572" spans="1:15" x14ac:dyDescent="0.4">
      <c r="A572">
        <v>8</v>
      </c>
      <c r="B572">
        <v>8</v>
      </c>
      <c r="C572">
        <v>7</v>
      </c>
      <c r="D572">
        <v>10</v>
      </c>
      <c r="E572">
        <v>10</v>
      </c>
      <c r="F572">
        <v>14</v>
      </c>
      <c r="G572">
        <v>57</v>
      </c>
      <c r="I572">
        <v>0</v>
      </c>
      <c r="J572">
        <v>0.29647588699999999</v>
      </c>
      <c r="K572">
        <v>0.112739086</v>
      </c>
      <c r="L572">
        <v>2.8923988000000001E-2</v>
      </c>
      <c r="M572">
        <v>3.9938926999999999E-2</v>
      </c>
      <c r="N572">
        <v>2.7685713769999998</v>
      </c>
      <c r="O572">
        <v>3.2515416149999998</v>
      </c>
    </row>
    <row r="573" spans="1:15" x14ac:dyDescent="0.4">
      <c r="A573">
        <v>7</v>
      </c>
      <c r="B573">
        <v>9</v>
      </c>
      <c r="C573">
        <v>8</v>
      </c>
      <c r="D573">
        <v>9</v>
      </c>
      <c r="E573">
        <v>11</v>
      </c>
      <c r="F573">
        <v>14</v>
      </c>
      <c r="G573">
        <v>57</v>
      </c>
      <c r="I573">
        <v>0</v>
      </c>
      <c r="J573">
        <v>0.52858614900000001</v>
      </c>
      <c r="K573">
        <v>1.1710562710000001</v>
      </c>
      <c r="L573">
        <v>5.0299170000000001E-3</v>
      </c>
      <c r="M573">
        <v>1.638590813</v>
      </c>
      <c r="N573">
        <v>0.382032871</v>
      </c>
      <c r="O573">
        <v>3.7291479110000001</v>
      </c>
    </row>
    <row r="574" spans="1:15" x14ac:dyDescent="0.4">
      <c r="A574">
        <v>6</v>
      </c>
      <c r="B574">
        <v>10</v>
      </c>
      <c r="C574">
        <v>6</v>
      </c>
      <c r="D574">
        <v>12</v>
      </c>
      <c r="E574">
        <v>10</v>
      </c>
      <c r="F574">
        <v>11</v>
      </c>
      <c r="G574">
        <v>55</v>
      </c>
      <c r="I574">
        <v>0</v>
      </c>
      <c r="J574">
        <v>5.1975245479999996</v>
      </c>
      <c r="K574">
        <v>1.1970043E-2</v>
      </c>
      <c r="L574">
        <v>0.88100767099999999</v>
      </c>
      <c r="M574">
        <v>7.6845169000000005E-2</v>
      </c>
      <c r="N574">
        <v>8.9254380000000008E-3</v>
      </c>
      <c r="O574">
        <v>6.1792659759999999</v>
      </c>
    </row>
    <row r="575" spans="1:15" x14ac:dyDescent="0.4">
      <c r="A575">
        <v>7</v>
      </c>
      <c r="B575">
        <v>10</v>
      </c>
      <c r="C575">
        <v>7</v>
      </c>
      <c r="D575">
        <v>11</v>
      </c>
      <c r="E575">
        <v>12</v>
      </c>
      <c r="F575">
        <v>14</v>
      </c>
      <c r="G575">
        <v>61</v>
      </c>
      <c r="I575">
        <v>0</v>
      </c>
      <c r="J575">
        <v>2.0541796680000002</v>
      </c>
      <c r="K575">
        <v>6.6775083999999998E-2</v>
      </c>
      <c r="L575">
        <v>0.288421869</v>
      </c>
      <c r="M575">
        <v>2.9891560080000001</v>
      </c>
      <c r="N575">
        <v>1.8558480740000001</v>
      </c>
      <c r="O575">
        <v>7.2633092399999999</v>
      </c>
    </row>
    <row r="576" spans="1:15" x14ac:dyDescent="0.4">
      <c r="A576">
        <v>7</v>
      </c>
      <c r="B576">
        <v>9</v>
      </c>
      <c r="C576">
        <v>7</v>
      </c>
      <c r="D576">
        <v>10</v>
      </c>
      <c r="E576">
        <v>10</v>
      </c>
      <c r="F576">
        <v>14</v>
      </c>
      <c r="G576">
        <v>57</v>
      </c>
      <c r="I576">
        <v>0</v>
      </c>
      <c r="J576">
        <v>0.42836427700000002</v>
      </c>
      <c r="K576">
        <v>0.107226849</v>
      </c>
      <c r="L576">
        <v>7.2803258999999995E-2</v>
      </c>
      <c r="M576">
        <v>0.43632340400000003</v>
      </c>
      <c r="N576">
        <v>2.9926092620000002</v>
      </c>
      <c r="O576">
        <v>4.0403227810000004</v>
      </c>
    </row>
    <row r="577" spans="1:15" x14ac:dyDescent="0.4">
      <c r="A577">
        <v>7</v>
      </c>
      <c r="B577">
        <v>9</v>
      </c>
      <c r="C577">
        <v>7</v>
      </c>
      <c r="D577">
        <v>9</v>
      </c>
      <c r="E577">
        <v>10</v>
      </c>
      <c r="F577">
        <v>14</v>
      </c>
      <c r="G577">
        <v>56</v>
      </c>
      <c r="I577">
        <v>0</v>
      </c>
      <c r="J577">
        <v>0.665380478</v>
      </c>
      <c r="K577">
        <v>2.1965504E-2</v>
      </c>
      <c r="L577">
        <v>1.2975215999999999E-2</v>
      </c>
      <c r="M577">
        <v>6.4850806999999996E-2</v>
      </c>
      <c r="N577">
        <v>1.5720932480000001</v>
      </c>
      <c r="O577">
        <v>2.3402178290000002</v>
      </c>
    </row>
    <row r="578" spans="1:15" x14ac:dyDescent="0.4">
      <c r="A578">
        <v>7</v>
      </c>
      <c r="B578">
        <v>8</v>
      </c>
      <c r="C578">
        <v>7</v>
      </c>
      <c r="D578">
        <v>11</v>
      </c>
      <c r="E578">
        <v>10</v>
      </c>
      <c r="F578">
        <v>13</v>
      </c>
      <c r="G578">
        <v>56</v>
      </c>
      <c r="I578">
        <v>9.9611300000000008E-4</v>
      </c>
      <c r="J578">
        <v>1.6953706999999998E-2</v>
      </c>
      <c r="K578">
        <v>0.66823077200000003</v>
      </c>
      <c r="L578">
        <v>1.7952681000000002E-2</v>
      </c>
      <c r="M578">
        <v>0.182555676</v>
      </c>
      <c r="N578">
        <v>0.76063418400000005</v>
      </c>
      <c r="O578">
        <v>1.6552248000000001</v>
      </c>
    </row>
    <row r="579" spans="1:15" x14ac:dyDescent="0.4">
      <c r="A579">
        <v>7</v>
      </c>
      <c r="B579">
        <v>9</v>
      </c>
      <c r="C579">
        <v>8</v>
      </c>
      <c r="D579">
        <v>11</v>
      </c>
      <c r="E579">
        <v>10</v>
      </c>
      <c r="F579">
        <v>14</v>
      </c>
      <c r="G579">
        <v>59</v>
      </c>
      <c r="I579">
        <v>9.9897399999999991E-4</v>
      </c>
      <c r="J579">
        <v>0.21293473199999999</v>
      </c>
      <c r="K579">
        <v>1.696276903</v>
      </c>
      <c r="L579">
        <v>0.69215416900000004</v>
      </c>
      <c r="M579">
        <v>0.23237729100000001</v>
      </c>
      <c r="N579">
        <v>0.52692890199999998</v>
      </c>
      <c r="O579">
        <v>3.3636684419999998</v>
      </c>
    </row>
    <row r="580" spans="1:15" x14ac:dyDescent="0.4">
      <c r="A580">
        <v>6</v>
      </c>
      <c r="B580">
        <v>9</v>
      </c>
      <c r="C580">
        <v>9</v>
      </c>
      <c r="D580">
        <v>10</v>
      </c>
      <c r="E580">
        <v>11</v>
      </c>
      <c r="F580">
        <v>13</v>
      </c>
      <c r="G580">
        <v>58</v>
      </c>
      <c r="I580">
        <v>9.9945099999999994E-4</v>
      </c>
      <c r="J580">
        <v>0.101952553</v>
      </c>
      <c r="K580">
        <v>2.2962481979999998</v>
      </c>
      <c r="L580">
        <v>1.1941433E-2</v>
      </c>
      <c r="M580">
        <v>0.91889667500000005</v>
      </c>
      <c r="N580">
        <v>0.17855191200000001</v>
      </c>
      <c r="O580">
        <v>3.5116095540000001</v>
      </c>
    </row>
    <row r="581" spans="1:15" x14ac:dyDescent="0.4">
      <c r="A581">
        <v>5</v>
      </c>
      <c r="B581">
        <v>7</v>
      </c>
      <c r="C581">
        <v>6</v>
      </c>
      <c r="D581">
        <v>10</v>
      </c>
      <c r="E581">
        <v>10</v>
      </c>
      <c r="F581">
        <v>13</v>
      </c>
      <c r="G581">
        <v>51</v>
      </c>
      <c r="I581">
        <v>9.9802000000000007E-4</v>
      </c>
      <c r="J581">
        <v>6.9789889999999997E-3</v>
      </c>
      <c r="K581">
        <v>0.25698494900000002</v>
      </c>
      <c r="L581">
        <v>6.1836480999999999E-2</v>
      </c>
      <c r="M581">
        <v>0.19641971599999999</v>
      </c>
      <c r="N581">
        <v>0.71376323699999999</v>
      </c>
      <c r="O581">
        <v>1.238933802</v>
      </c>
    </row>
    <row r="582" spans="1:15" x14ac:dyDescent="0.4">
      <c r="A582">
        <v>6</v>
      </c>
      <c r="B582">
        <v>8</v>
      </c>
      <c r="C582">
        <v>7</v>
      </c>
      <c r="D582">
        <v>9</v>
      </c>
      <c r="E582">
        <v>12</v>
      </c>
      <c r="F582">
        <v>13</v>
      </c>
      <c r="G582">
        <v>55</v>
      </c>
      <c r="I582">
        <v>0</v>
      </c>
      <c r="J582">
        <v>0.110702515</v>
      </c>
      <c r="K582">
        <v>0.17453265200000001</v>
      </c>
      <c r="L582">
        <v>8.9769359999999996E-3</v>
      </c>
      <c r="M582">
        <v>5.0219509599999999</v>
      </c>
      <c r="N582">
        <v>0.28333950000000002</v>
      </c>
      <c r="O582">
        <v>5.6064414979999997</v>
      </c>
    </row>
    <row r="583" spans="1:15" x14ac:dyDescent="0.4">
      <c r="A583">
        <v>5</v>
      </c>
      <c r="B583">
        <v>9</v>
      </c>
      <c r="C583">
        <v>7</v>
      </c>
      <c r="D583">
        <v>9</v>
      </c>
      <c r="E583">
        <v>11</v>
      </c>
      <c r="F583">
        <v>14</v>
      </c>
      <c r="G583">
        <v>55</v>
      </c>
      <c r="I583">
        <v>7.6317799999999999E-4</v>
      </c>
      <c r="J583">
        <v>0.11768508</v>
      </c>
      <c r="K583">
        <v>0.65476751300000002</v>
      </c>
      <c r="L583">
        <v>9.9728109999999998E-3</v>
      </c>
      <c r="M583">
        <v>1.41323328</v>
      </c>
      <c r="N583">
        <v>1.250100851</v>
      </c>
      <c r="O583">
        <v>3.4554982189999999</v>
      </c>
    </row>
    <row r="584" spans="1:15" x14ac:dyDescent="0.4">
      <c r="A584">
        <v>7</v>
      </c>
      <c r="B584">
        <v>9</v>
      </c>
      <c r="C584">
        <v>8</v>
      </c>
      <c r="D584">
        <v>11</v>
      </c>
      <c r="E584">
        <v>11</v>
      </c>
      <c r="F584">
        <v>15</v>
      </c>
      <c r="G584">
        <v>61</v>
      </c>
      <c r="I584">
        <v>0</v>
      </c>
      <c r="J584">
        <v>0.76162719700000003</v>
      </c>
      <c r="K584">
        <v>0.71466946600000003</v>
      </c>
      <c r="L584">
        <v>0.15861844999999999</v>
      </c>
      <c r="M584">
        <v>1.457465649</v>
      </c>
      <c r="N584">
        <v>3.8326041700000002</v>
      </c>
      <c r="O584">
        <v>6.9298596379999999</v>
      </c>
    </row>
    <row r="585" spans="1:15" x14ac:dyDescent="0.4">
      <c r="A585">
        <v>6</v>
      </c>
      <c r="B585">
        <v>10</v>
      </c>
      <c r="C585">
        <v>6</v>
      </c>
      <c r="D585">
        <v>10</v>
      </c>
      <c r="E585">
        <v>11</v>
      </c>
      <c r="F585">
        <v>13</v>
      </c>
      <c r="G585">
        <v>56</v>
      </c>
      <c r="I585">
        <v>0</v>
      </c>
      <c r="J585">
        <v>2.2145876879999999</v>
      </c>
      <c r="K585">
        <v>1.0971546E-2</v>
      </c>
      <c r="L585">
        <v>8.5769176000000003E-2</v>
      </c>
      <c r="M585">
        <v>1.9997715949999999</v>
      </c>
      <c r="N585">
        <v>0.55406999599999995</v>
      </c>
      <c r="O585">
        <v>4.868118763</v>
      </c>
    </row>
    <row r="586" spans="1:15" x14ac:dyDescent="0.4">
      <c r="A586">
        <v>8</v>
      </c>
      <c r="B586">
        <v>10</v>
      </c>
      <c r="C586">
        <v>8</v>
      </c>
      <c r="D586">
        <v>10</v>
      </c>
      <c r="E586">
        <v>10</v>
      </c>
      <c r="F586">
        <v>14</v>
      </c>
      <c r="G586">
        <v>60</v>
      </c>
      <c r="I586">
        <v>0</v>
      </c>
      <c r="J586">
        <v>0.39399123200000002</v>
      </c>
      <c r="K586">
        <v>0.85637688599999995</v>
      </c>
      <c r="L586">
        <v>6.2791823999999996E-2</v>
      </c>
      <c r="M586">
        <v>0.12666297000000001</v>
      </c>
      <c r="N586">
        <v>7.5949606899999997</v>
      </c>
      <c r="O586">
        <v>9.0360894199999997</v>
      </c>
    </row>
    <row r="587" spans="1:15" x14ac:dyDescent="0.4">
      <c r="A587">
        <v>7</v>
      </c>
      <c r="B587">
        <v>9</v>
      </c>
      <c r="C587">
        <v>8</v>
      </c>
      <c r="D587">
        <v>9</v>
      </c>
      <c r="E587">
        <v>10</v>
      </c>
      <c r="F587">
        <v>12</v>
      </c>
      <c r="G587">
        <v>55</v>
      </c>
      <c r="I587">
        <v>0</v>
      </c>
      <c r="J587">
        <v>0.60542535799999997</v>
      </c>
      <c r="K587">
        <v>1.3151001929999999</v>
      </c>
      <c r="L587">
        <v>2.9911989999999999E-3</v>
      </c>
      <c r="M587">
        <v>6.3864470000000007E-2</v>
      </c>
      <c r="N587">
        <v>0.172538519</v>
      </c>
      <c r="O587">
        <v>2.1648423669999999</v>
      </c>
    </row>
    <row r="588" spans="1:15" x14ac:dyDescent="0.4">
      <c r="A588">
        <v>8</v>
      </c>
      <c r="B588">
        <v>7</v>
      </c>
      <c r="C588">
        <v>8</v>
      </c>
      <c r="D588">
        <v>11</v>
      </c>
      <c r="E588">
        <v>11</v>
      </c>
      <c r="F588">
        <v>15</v>
      </c>
      <c r="G588">
        <v>59</v>
      </c>
      <c r="I588">
        <v>0</v>
      </c>
      <c r="J588">
        <v>3.8930416000000002E-2</v>
      </c>
      <c r="K588">
        <v>0.28121447599999999</v>
      </c>
      <c r="L588">
        <v>0.34319782300000001</v>
      </c>
      <c r="M588">
        <v>2.4880211349999999</v>
      </c>
      <c r="N588">
        <v>1.0901339050000001</v>
      </c>
      <c r="O588">
        <v>4.2434496880000001</v>
      </c>
    </row>
    <row r="589" spans="1:15" x14ac:dyDescent="0.4">
      <c r="A589">
        <v>8</v>
      </c>
      <c r="B589">
        <v>8</v>
      </c>
      <c r="C589">
        <v>7</v>
      </c>
      <c r="D589">
        <v>11</v>
      </c>
      <c r="E589">
        <v>10</v>
      </c>
      <c r="F589">
        <v>13</v>
      </c>
      <c r="G589">
        <v>57</v>
      </c>
      <c r="I589">
        <v>0</v>
      </c>
      <c r="J589">
        <v>0.17353487000000001</v>
      </c>
      <c r="K589">
        <v>2.9920578E-2</v>
      </c>
      <c r="L589">
        <v>0.213430166</v>
      </c>
      <c r="M589">
        <v>0.38097810700000001</v>
      </c>
      <c r="N589">
        <v>1.8331921099999999</v>
      </c>
      <c r="O589">
        <v>2.643027306</v>
      </c>
    </row>
    <row r="590" spans="1:15" x14ac:dyDescent="0.4">
      <c r="A590">
        <v>5</v>
      </c>
      <c r="B590">
        <v>8</v>
      </c>
      <c r="C590">
        <v>8</v>
      </c>
      <c r="D590">
        <v>11</v>
      </c>
      <c r="E590">
        <v>11</v>
      </c>
      <c r="F590">
        <v>14</v>
      </c>
      <c r="G590">
        <v>56</v>
      </c>
      <c r="I590">
        <v>0</v>
      </c>
      <c r="J590">
        <v>0.528966665</v>
      </c>
      <c r="K590">
        <v>0.53812885300000002</v>
      </c>
      <c r="L590">
        <v>3.3908844E-2</v>
      </c>
      <c r="M590">
        <v>0.64406657199999995</v>
      </c>
      <c r="N590">
        <v>1.957927704</v>
      </c>
      <c r="O590">
        <v>3.7039966579999999</v>
      </c>
    </row>
    <row r="591" spans="1:15" x14ac:dyDescent="0.4">
      <c r="A591">
        <v>7</v>
      </c>
      <c r="B591">
        <v>7</v>
      </c>
      <c r="C591">
        <v>8</v>
      </c>
      <c r="D591">
        <v>11</v>
      </c>
      <c r="E591">
        <v>10</v>
      </c>
      <c r="F591">
        <v>14</v>
      </c>
      <c r="G591">
        <v>57</v>
      </c>
      <c r="I591">
        <v>0</v>
      </c>
      <c r="J591">
        <v>0.241407394</v>
      </c>
      <c r="K591">
        <v>0.99237847300000004</v>
      </c>
      <c r="L591">
        <v>1.3962507000000001E-2</v>
      </c>
      <c r="M591">
        <v>0.20382022899999999</v>
      </c>
      <c r="N591">
        <v>1.4684286120000001</v>
      </c>
      <c r="O591">
        <v>2.9240465160000002</v>
      </c>
    </row>
    <row r="592" spans="1:15" x14ac:dyDescent="0.4">
      <c r="A592">
        <v>6</v>
      </c>
      <c r="B592">
        <v>9</v>
      </c>
      <c r="C592">
        <v>5</v>
      </c>
      <c r="D592">
        <v>9</v>
      </c>
      <c r="E592">
        <v>10</v>
      </c>
      <c r="F592">
        <v>12</v>
      </c>
      <c r="G592">
        <v>50</v>
      </c>
      <c r="I592">
        <v>0</v>
      </c>
      <c r="J592">
        <v>0.22633791</v>
      </c>
      <c r="K592">
        <v>1.3964891E-2</v>
      </c>
      <c r="L592">
        <v>4.0211680000000003E-3</v>
      </c>
      <c r="M592">
        <v>0.12865686400000001</v>
      </c>
      <c r="N592">
        <v>0.13663530300000001</v>
      </c>
      <c r="O592">
        <v>0.51257467300000004</v>
      </c>
    </row>
    <row r="593" spans="1:15" x14ac:dyDescent="0.4">
      <c r="A593">
        <v>7</v>
      </c>
      <c r="B593">
        <v>9</v>
      </c>
      <c r="C593">
        <v>8</v>
      </c>
      <c r="D593">
        <v>12</v>
      </c>
      <c r="E593">
        <v>10</v>
      </c>
      <c r="F593">
        <v>13</v>
      </c>
      <c r="G593">
        <v>59</v>
      </c>
      <c r="I593">
        <v>9.984970000000001E-4</v>
      </c>
      <c r="J593">
        <v>2.8163001539999999</v>
      </c>
      <c r="K593">
        <v>0.84378624000000002</v>
      </c>
      <c r="L593">
        <v>0.111698389</v>
      </c>
      <c r="M593">
        <v>0.36257719999999999</v>
      </c>
      <c r="N593">
        <v>0.51466488799999999</v>
      </c>
      <c r="O593">
        <v>4.6540591720000002</v>
      </c>
    </row>
    <row r="594" spans="1:15" x14ac:dyDescent="0.4">
      <c r="A594">
        <v>7</v>
      </c>
      <c r="B594">
        <v>9</v>
      </c>
      <c r="C594">
        <v>8</v>
      </c>
      <c r="D594">
        <v>11</v>
      </c>
      <c r="E594">
        <v>11</v>
      </c>
      <c r="F594">
        <v>14</v>
      </c>
      <c r="G594">
        <v>60</v>
      </c>
      <c r="I594">
        <v>9.9635099999999992E-4</v>
      </c>
      <c r="J594">
        <v>0.26683378200000002</v>
      </c>
      <c r="K594">
        <v>1.5280358789999999</v>
      </c>
      <c r="L594">
        <v>0.105180025</v>
      </c>
      <c r="M594">
        <v>0.82057166100000001</v>
      </c>
      <c r="N594">
        <v>0.87617635699999996</v>
      </c>
      <c r="O594">
        <v>3.599925518</v>
      </c>
    </row>
    <row r="595" spans="1:15" x14ac:dyDescent="0.4">
      <c r="A595">
        <v>6</v>
      </c>
      <c r="B595">
        <v>9</v>
      </c>
      <c r="C595">
        <v>8</v>
      </c>
      <c r="D595">
        <v>9</v>
      </c>
      <c r="E595">
        <v>10</v>
      </c>
      <c r="F595">
        <v>16</v>
      </c>
      <c r="G595">
        <v>58</v>
      </c>
      <c r="I595">
        <v>0</v>
      </c>
      <c r="J595">
        <v>1.742794991</v>
      </c>
      <c r="K595">
        <v>0.80413556100000005</v>
      </c>
      <c r="L595">
        <v>2.9933450000000001E-3</v>
      </c>
      <c r="M595">
        <v>9.6701384000000001E-2</v>
      </c>
      <c r="N595">
        <v>10.64725947</v>
      </c>
      <c r="O595">
        <v>13.302862879999999</v>
      </c>
    </row>
    <row r="596" spans="1:15" x14ac:dyDescent="0.4">
      <c r="A596">
        <v>7</v>
      </c>
      <c r="B596">
        <v>9</v>
      </c>
      <c r="C596">
        <v>7</v>
      </c>
      <c r="D596">
        <v>11</v>
      </c>
      <c r="E596">
        <v>9</v>
      </c>
      <c r="F596">
        <v>15</v>
      </c>
      <c r="G596">
        <v>58</v>
      </c>
      <c r="I596">
        <v>0</v>
      </c>
      <c r="J596">
        <v>0.27112293199999998</v>
      </c>
      <c r="K596">
        <v>6.4827203999999999E-2</v>
      </c>
      <c r="L596">
        <v>7.0811748999999993E-2</v>
      </c>
      <c r="M596">
        <v>1.6001225000000001E-2</v>
      </c>
      <c r="N596">
        <v>1.8302264210000001</v>
      </c>
      <c r="O596">
        <v>2.2569971080000002</v>
      </c>
    </row>
    <row r="597" spans="1:15" x14ac:dyDescent="0.4">
      <c r="A597">
        <v>7</v>
      </c>
      <c r="B597">
        <v>10</v>
      </c>
      <c r="C597">
        <v>8</v>
      </c>
      <c r="D597">
        <v>13</v>
      </c>
      <c r="E597">
        <v>11</v>
      </c>
      <c r="F597">
        <v>14</v>
      </c>
      <c r="G597">
        <v>63</v>
      </c>
      <c r="I597">
        <v>9.9754300000000004E-4</v>
      </c>
      <c r="J597">
        <v>1.2539112569999999</v>
      </c>
      <c r="K597">
        <v>0.22605061500000001</v>
      </c>
      <c r="L597">
        <v>1.50793767</v>
      </c>
      <c r="M597">
        <v>0.94694423699999997</v>
      </c>
      <c r="N597">
        <v>1.4650559430000001</v>
      </c>
      <c r="O597">
        <v>5.4039239879999998</v>
      </c>
    </row>
    <row r="598" spans="1:15" x14ac:dyDescent="0.4">
      <c r="A598">
        <v>5</v>
      </c>
      <c r="B598">
        <v>7</v>
      </c>
      <c r="C598">
        <v>7</v>
      </c>
      <c r="D598">
        <v>11</v>
      </c>
      <c r="E598">
        <v>11</v>
      </c>
      <c r="F598">
        <v>13</v>
      </c>
      <c r="G598">
        <v>53</v>
      </c>
      <c r="I598">
        <v>0</v>
      </c>
      <c r="J598">
        <v>8.9747909999999993E-3</v>
      </c>
      <c r="K598">
        <v>0.40440321000000001</v>
      </c>
      <c r="L598">
        <v>7.2807311999999999E-2</v>
      </c>
      <c r="M598">
        <v>0.27729940400000003</v>
      </c>
      <c r="N598">
        <v>0.22923970199999999</v>
      </c>
      <c r="O598">
        <v>0.99972128900000001</v>
      </c>
    </row>
    <row r="599" spans="1:15" x14ac:dyDescent="0.4">
      <c r="A599">
        <v>5</v>
      </c>
      <c r="B599">
        <v>7</v>
      </c>
      <c r="C599">
        <v>7</v>
      </c>
      <c r="D599">
        <v>11</v>
      </c>
      <c r="E599">
        <v>10</v>
      </c>
      <c r="F599">
        <v>14</v>
      </c>
      <c r="G599">
        <v>54</v>
      </c>
      <c r="I599">
        <v>0</v>
      </c>
      <c r="J599">
        <v>1.9965170000000002E-3</v>
      </c>
      <c r="K599">
        <v>9.4256878000000002E-2</v>
      </c>
      <c r="L599">
        <v>4.9867868000000003E-2</v>
      </c>
      <c r="M599">
        <v>0.14764261200000001</v>
      </c>
      <c r="N599">
        <v>1.2951231000000001</v>
      </c>
      <c r="O599">
        <v>1.591840267</v>
      </c>
    </row>
    <row r="600" spans="1:15" x14ac:dyDescent="0.4">
      <c r="A600">
        <v>7</v>
      </c>
      <c r="B600">
        <v>9</v>
      </c>
      <c r="C600">
        <v>9</v>
      </c>
      <c r="D600">
        <v>12</v>
      </c>
      <c r="E600">
        <v>10</v>
      </c>
      <c r="F600">
        <v>14</v>
      </c>
      <c r="G600">
        <v>61</v>
      </c>
      <c r="I600">
        <v>0</v>
      </c>
      <c r="J600">
        <v>0.39494895899999999</v>
      </c>
      <c r="K600">
        <v>1.237729549</v>
      </c>
      <c r="L600">
        <v>0.46130204200000002</v>
      </c>
      <c r="M600">
        <v>0.51956343699999996</v>
      </c>
      <c r="N600">
        <v>4.4397704600000001</v>
      </c>
      <c r="O600">
        <v>7.0553088190000004</v>
      </c>
    </row>
    <row r="601" spans="1:15" x14ac:dyDescent="0.4">
      <c r="A601">
        <v>7</v>
      </c>
      <c r="B601">
        <v>9</v>
      </c>
      <c r="C601">
        <v>7</v>
      </c>
      <c r="D601">
        <v>10</v>
      </c>
      <c r="E601">
        <v>12</v>
      </c>
      <c r="F601">
        <v>13</v>
      </c>
      <c r="G601">
        <v>58</v>
      </c>
      <c r="I601">
        <v>0</v>
      </c>
      <c r="J601">
        <v>2.8922796000000001E-2</v>
      </c>
      <c r="K601">
        <v>2.5958538E-2</v>
      </c>
      <c r="L601">
        <v>7.9517359999999992E-3</v>
      </c>
      <c r="M601">
        <v>7.3070168500000001</v>
      </c>
      <c r="N601">
        <v>2.372362614</v>
      </c>
      <c r="O601">
        <v>9.7481336590000005</v>
      </c>
    </row>
    <row r="602" spans="1:15" x14ac:dyDescent="0.4">
      <c r="A602">
        <v>4</v>
      </c>
      <c r="B602">
        <v>10</v>
      </c>
      <c r="C602">
        <v>7</v>
      </c>
      <c r="D602">
        <v>11</v>
      </c>
      <c r="E602">
        <v>11</v>
      </c>
      <c r="F602">
        <v>14</v>
      </c>
      <c r="G602">
        <v>57</v>
      </c>
      <c r="I602">
        <v>0</v>
      </c>
      <c r="J602">
        <v>0.64726948699999998</v>
      </c>
      <c r="K602">
        <v>3.9894818999999998E-2</v>
      </c>
      <c r="L602">
        <v>0.85543131800000005</v>
      </c>
      <c r="M602">
        <v>2.9102051260000001</v>
      </c>
      <c r="N602">
        <v>1.103018284</v>
      </c>
      <c r="O602">
        <v>5.5588502880000004</v>
      </c>
    </row>
    <row r="603" spans="1:15" x14ac:dyDescent="0.4">
      <c r="A603">
        <v>7</v>
      </c>
      <c r="B603">
        <v>10</v>
      </c>
      <c r="C603">
        <v>5</v>
      </c>
      <c r="D603">
        <v>10</v>
      </c>
      <c r="E603">
        <v>11</v>
      </c>
      <c r="F603">
        <v>14</v>
      </c>
      <c r="G603">
        <v>57</v>
      </c>
      <c r="I603">
        <v>0</v>
      </c>
      <c r="J603">
        <v>0.19551944700000001</v>
      </c>
      <c r="K603">
        <v>4.0245059999999997E-3</v>
      </c>
      <c r="L603">
        <v>9.9767684999999995E-2</v>
      </c>
      <c r="M603">
        <v>0.71410679799999999</v>
      </c>
      <c r="N603">
        <v>1.198937178</v>
      </c>
      <c r="O603">
        <v>2.222180367</v>
      </c>
    </row>
    <row r="604" spans="1:15" x14ac:dyDescent="0.4">
      <c r="A604">
        <v>6</v>
      </c>
      <c r="B604">
        <v>9</v>
      </c>
      <c r="C604">
        <v>8</v>
      </c>
      <c r="D604">
        <v>10</v>
      </c>
      <c r="E604">
        <v>11</v>
      </c>
      <c r="F604">
        <v>13</v>
      </c>
      <c r="G604">
        <v>56</v>
      </c>
      <c r="I604">
        <v>0</v>
      </c>
      <c r="J604">
        <v>1.4720017910000001</v>
      </c>
      <c r="K604">
        <v>0.894675255</v>
      </c>
      <c r="L604">
        <v>2.3935794999999999E-2</v>
      </c>
      <c r="M604">
        <v>1.1270952219999999</v>
      </c>
      <c r="N604">
        <v>1.052992105</v>
      </c>
      <c r="O604">
        <v>4.5726947779999998</v>
      </c>
    </row>
    <row r="605" spans="1:15" x14ac:dyDescent="0.4">
      <c r="A605">
        <v>6</v>
      </c>
      <c r="B605">
        <v>9</v>
      </c>
      <c r="C605">
        <v>7</v>
      </c>
      <c r="D605">
        <v>11</v>
      </c>
      <c r="E605">
        <v>10</v>
      </c>
      <c r="F605">
        <v>15</v>
      </c>
      <c r="G605">
        <v>58</v>
      </c>
      <c r="I605">
        <v>0</v>
      </c>
      <c r="J605">
        <v>0.436831474</v>
      </c>
      <c r="K605">
        <v>9.7344874999999997E-2</v>
      </c>
      <c r="L605">
        <v>0.14361405399999999</v>
      </c>
      <c r="M605">
        <v>0.126666784</v>
      </c>
      <c r="N605">
        <v>7.3368628029999998</v>
      </c>
      <c r="O605">
        <v>8.1433150770000005</v>
      </c>
    </row>
    <row r="606" spans="1:15" x14ac:dyDescent="0.4">
      <c r="A606">
        <v>5</v>
      </c>
      <c r="B606">
        <v>8</v>
      </c>
      <c r="C606">
        <v>8</v>
      </c>
      <c r="D606">
        <v>11</v>
      </c>
      <c r="E606">
        <v>11</v>
      </c>
      <c r="F606">
        <v>13</v>
      </c>
      <c r="G606">
        <v>56</v>
      </c>
      <c r="I606">
        <v>0</v>
      </c>
      <c r="J606">
        <v>0.22001457199999999</v>
      </c>
      <c r="K606">
        <v>0.38150119799999999</v>
      </c>
      <c r="L606">
        <v>0.22450160999999999</v>
      </c>
      <c r="M606">
        <v>0.27630710600000002</v>
      </c>
      <c r="N606">
        <v>0.45478773099999997</v>
      </c>
      <c r="O606">
        <v>1.5601499080000001</v>
      </c>
    </row>
    <row r="607" spans="1:15" x14ac:dyDescent="0.4">
      <c r="A607">
        <v>6</v>
      </c>
      <c r="B607">
        <v>10</v>
      </c>
      <c r="C607">
        <v>7</v>
      </c>
      <c r="D607">
        <v>12</v>
      </c>
      <c r="E607">
        <v>11</v>
      </c>
      <c r="F607">
        <v>15</v>
      </c>
      <c r="G607">
        <v>61</v>
      </c>
      <c r="I607">
        <v>0</v>
      </c>
      <c r="J607">
        <v>95.030142780000006</v>
      </c>
      <c r="K607">
        <v>9.0758801E-2</v>
      </c>
      <c r="L607">
        <v>1.662626505</v>
      </c>
      <c r="M607">
        <v>0.29421901700000003</v>
      </c>
      <c r="N607">
        <v>1.6300337309999999</v>
      </c>
      <c r="O607">
        <v>98.710051300000003</v>
      </c>
    </row>
    <row r="608" spans="1:15" x14ac:dyDescent="0.4">
      <c r="A608">
        <v>6</v>
      </c>
      <c r="B608">
        <v>8</v>
      </c>
      <c r="C608">
        <v>8</v>
      </c>
      <c r="D608">
        <v>11</v>
      </c>
      <c r="E608">
        <v>11</v>
      </c>
      <c r="F608">
        <v>14</v>
      </c>
      <c r="G608">
        <v>57</v>
      </c>
      <c r="I608">
        <v>0</v>
      </c>
      <c r="J608">
        <v>1.522834539</v>
      </c>
      <c r="K608">
        <v>0.53960180300000005</v>
      </c>
      <c r="L608">
        <v>1.110224009</v>
      </c>
      <c r="M608">
        <v>0.476724863</v>
      </c>
      <c r="N608">
        <v>0.83464956300000004</v>
      </c>
      <c r="O608">
        <v>4.4863798619999997</v>
      </c>
    </row>
    <row r="609" spans="1:15" x14ac:dyDescent="0.4">
      <c r="A609">
        <v>6</v>
      </c>
      <c r="B609">
        <v>8</v>
      </c>
      <c r="C609">
        <v>9</v>
      </c>
      <c r="D609">
        <v>12</v>
      </c>
      <c r="E609">
        <v>10</v>
      </c>
      <c r="F609">
        <v>14</v>
      </c>
      <c r="G609">
        <v>59</v>
      </c>
      <c r="I609">
        <v>0</v>
      </c>
      <c r="J609">
        <v>0.13817763299999999</v>
      </c>
      <c r="K609">
        <v>4.1913564210000001</v>
      </c>
      <c r="L609">
        <v>0.41072869299999998</v>
      </c>
      <c r="M609">
        <v>0.26277113000000002</v>
      </c>
      <c r="N609">
        <v>2.9425878519999999</v>
      </c>
      <c r="O609">
        <v>7.9476137160000002</v>
      </c>
    </row>
    <row r="610" spans="1:15" x14ac:dyDescent="0.4">
      <c r="A610">
        <v>6</v>
      </c>
      <c r="B610">
        <v>10</v>
      </c>
      <c r="C610">
        <v>8</v>
      </c>
      <c r="D610">
        <v>11</v>
      </c>
      <c r="E610">
        <v>11</v>
      </c>
      <c r="F610">
        <v>13</v>
      </c>
      <c r="G610">
        <v>59</v>
      </c>
      <c r="I610">
        <v>0</v>
      </c>
      <c r="J610">
        <v>0.42789411500000002</v>
      </c>
      <c r="K610">
        <v>0.11868453</v>
      </c>
      <c r="L610">
        <v>7.3839663999999999E-2</v>
      </c>
      <c r="M610">
        <v>1.412889719</v>
      </c>
      <c r="N610">
        <v>6.6871404999999995E-2</v>
      </c>
      <c r="O610">
        <v>2.106086254</v>
      </c>
    </row>
    <row r="611" spans="1:15" x14ac:dyDescent="0.4">
      <c r="A611">
        <v>6</v>
      </c>
      <c r="B611">
        <v>9</v>
      </c>
      <c r="C611">
        <v>8</v>
      </c>
      <c r="D611">
        <v>11</v>
      </c>
      <c r="E611">
        <v>10</v>
      </c>
      <c r="F611">
        <v>14</v>
      </c>
      <c r="G611">
        <v>58</v>
      </c>
      <c r="I611">
        <v>0</v>
      </c>
      <c r="J611">
        <v>0.27854418800000003</v>
      </c>
      <c r="K611">
        <v>0.45737958000000001</v>
      </c>
      <c r="L611">
        <v>0.119680166</v>
      </c>
      <c r="M611">
        <v>9.4244003000000007E-2</v>
      </c>
      <c r="N611">
        <v>1.1355304719999999</v>
      </c>
      <c r="O611">
        <v>2.0902750490000002</v>
      </c>
    </row>
    <row r="612" spans="1:15" x14ac:dyDescent="0.4">
      <c r="A612">
        <v>6</v>
      </c>
      <c r="B612">
        <v>9</v>
      </c>
      <c r="C612">
        <v>8</v>
      </c>
      <c r="D612">
        <v>11</v>
      </c>
      <c r="E612">
        <v>11</v>
      </c>
      <c r="F612">
        <v>14</v>
      </c>
      <c r="G612">
        <v>59</v>
      </c>
      <c r="I612">
        <v>0</v>
      </c>
      <c r="J612">
        <v>0.50867676699999997</v>
      </c>
      <c r="K612">
        <v>0.31950068500000001</v>
      </c>
      <c r="L612">
        <v>8.4159612999999994E-2</v>
      </c>
      <c r="M612">
        <v>2.980390549</v>
      </c>
      <c r="N612">
        <v>0.715088367</v>
      </c>
      <c r="O612">
        <v>4.6097662450000003</v>
      </c>
    </row>
    <row r="613" spans="1:15" x14ac:dyDescent="0.4">
      <c r="A613">
        <v>7</v>
      </c>
      <c r="B613">
        <v>9</v>
      </c>
      <c r="C613">
        <v>8</v>
      </c>
      <c r="D613">
        <v>11</v>
      </c>
      <c r="E613">
        <v>11</v>
      </c>
      <c r="F613">
        <v>15</v>
      </c>
      <c r="G613">
        <v>61</v>
      </c>
      <c r="I613">
        <v>0</v>
      </c>
      <c r="J613">
        <v>0.68401074399999995</v>
      </c>
      <c r="K613">
        <v>0.29272389399999998</v>
      </c>
      <c r="L613">
        <v>2.9919623999999999E-2</v>
      </c>
      <c r="M613">
        <v>0.99040031399999995</v>
      </c>
      <c r="N613">
        <v>1.2121376989999999</v>
      </c>
      <c r="O613">
        <v>3.209192276</v>
      </c>
    </row>
    <row r="614" spans="1:15" x14ac:dyDescent="0.4">
      <c r="A614">
        <v>7</v>
      </c>
      <c r="B614">
        <v>9</v>
      </c>
      <c r="C614">
        <v>9</v>
      </c>
      <c r="D614">
        <v>10</v>
      </c>
      <c r="E614">
        <v>10</v>
      </c>
      <c r="F614">
        <v>13</v>
      </c>
      <c r="G614">
        <v>58</v>
      </c>
      <c r="I614">
        <v>0</v>
      </c>
      <c r="J614">
        <v>2.5702841279999999</v>
      </c>
      <c r="K614">
        <v>2.4888138770000001</v>
      </c>
      <c r="L614">
        <v>1.0951756999999999E-2</v>
      </c>
      <c r="M614">
        <v>0.25141358400000002</v>
      </c>
      <c r="N614">
        <v>0.79882383300000004</v>
      </c>
      <c r="O614">
        <v>6.1254031659999999</v>
      </c>
    </row>
    <row r="615" spans="1:15" x14ac:dyDescent="0.4">
      <c r="A615">
        <v>6</v>
      </c>
      <c r="B615">
        <v>9</v>
      </c>
      <c r="C615">
        <v>7</v>
      </c>
      <c r="D615">
        <v>9</v>
      </c>
      <c r="E615">
        <v>11</v>
      </c>
      <c r="F615">
        <v>14</v>
      </c>
      <c r="G615">
        <v>56</v>
      </c>
      <c r="I615">
        <v>0</v>
      </c>
      <c r="J615">
        <v>0.27626037599999997</v>
      </c>
      <c r="K615">
        <v>0.11895752</v>
      </c>
      <c r="L615">
        <v>3.9920809999999998E-3</v>
      </c>
      <c r="M615">
        <v>2.3066959379999998</v>
      </c>
      <c r="N615">
        <v>0.58257675200000003</v>
      </c>
      <c r="O615">
        <v>3.295613527</v>
      </c>
    </row>
    <row r="616" spans="1:15" x14ac:dyDescent="0.4">
      <c r="A616">
        <v>6</v>
      </c>
      <c r="B616">
        <v>9</v>
      </c>
      <c r="C616">
        <v>8</v>
      </c>
      <c r="D616">
        <v>9</v>
      </c>
      <c r="E616">
        <v>12</v>
      </c>
      <c r="F616">
        <v>13</v>
      </c>
      <c r="G616">
        <v>57</v>
      </c>
      <c r="I616">
        <v>0</v>
      </c>
      <c r="J616">
        <v>3.9891480999999999E-2</v>
      </c>
      <c r="K616">
        <v>0.66473150299999995</v>
      </c>
      <c r="L616">
        <v>0</v>
      </c>
      <c r="M616">
        <v>3.9811873439999999</v>
      </c>
      <c r="N616">
        <v>0.29776454000000002</v>
      </c>
      <c r="O616">
        <v>4.9875638479999997</v>
      </c>
    </row>
    <row r="617" spans="1:15" x14ac:dyDescent="0.4">
      <c r="A617">
        <v>7</v>
      </c>
      <c r="B617">
        <v>8</v>
      </c>
      <c r="C617">
        <v>8</v>
      </c>
      <c r="D617">
        <v>10</v>
      </c>
      <c r="E617">
        <v>10</v>
      </c>
      <c r="F617">
        <v>13</v>
      </c>
      <c r="G617">
        <v>56</v>
      </c>
      <c r="I617">
        <v>0</v>
      </c>
      <c r="J617">
        <v>1.222746372</v>
      </c>
      <c r="K617">
        <v>0.66923427599999996</v>
      </c>
      <c r="L617">
        <v>2.2939205000000001E-2</v>
      </c>
      <c r="M617">
        <v>9.3264341000000001E-2</v>
      </c>
      <c r="N617">
        <v>4.2091130999999997E-2</v>
      </c>
      <c r="O617">
        <v>2.0532693860000002</v>
      </c>
    </row>
    <row r="618" spans="1:15" x14ac:dyDescent="0.4">
      <c r="A618">
        <v>7</v>
      </c>
      <c r="B618">
        <v>10</v>
      </c>
      <c r="C618">
        <v>6</v>
      </c>
      <c r="D618">
        <v>11</v>
      </c>
      <c r="E618">
        <v>11</v>
      </c>
      <c r="F618">
        <v>14</v>
      </c>
      <c r="G618">
        <v>58</v>
      </c>
      <c r="I618">
        <v>0</v>
      </c>
      <c r="J618">
        <v>11.62910295</v>
      </c>
      <c r="K618">
        <v>3.0348300000000001E-3</v>
      </c>
      <c r="L618">
        <v>6.6821574999999994E-2</v>
      </c>
      <c r="M618">
        <v>0.82379555699999996</v>
      </c>
      <c r="N618">
        <v>0.305183172</v>
      </c>
      <c r="O618">
        <v>12.83483601</v>
      </c>
    </row>
    <row r="619" spans="1:15" x14ac:dyDescent="0.4">
      <c r="A619">
        <v>7</v>
      </c>
      <c r="B619">
        <v>9</v>
      </c>
      <c r="C619">
        <v>8</v>
      </c>
      <c r="D619">
        <v>10</v>
      </c>
      <c r="E619">
        <v>11</v>
      </c>
      <c r="F619">
        <v>14</v>
      </c>
      <c r="G619">
        <v>59</v>
      </c>
      <c r="I619">
        <v>1.0318759999999999E-3</v>
      </c>
      <c r="J619">
        <v>0.65772175799999999</v>
      </c>
      <c r="K619">
        <v>0.56057763100000002</v>
      </c>
      <c r="L619">
        <v>0.23242974299999999</v>
      </c>
      <c r="M619">
        <v>0.25835061100000001</v>
      </c>
      <c r="N619">
        <v>2.4232165810000001</v>
      </c>
      <c r="O619">
        <v>4.1352796549999997</v>
      </c>
    </row>
    <row r="620" spans="1:15" x14ac:dyDescent="0.4">
      <c r="A620">
        <v>6</v>
      </c>
      <c r="B620">
        <v>8</v>
      </c>
      <c r="C620">
        <v>9</v>
      </c>
      <c r="D620">
        <v>11</v>
      </c>
      <c r="E620">
        <v>11</v>
      </c>
      <c r="F620">
        <v>15</v>
      </c>
      <c r="G620">
        <v>60</v>
      </c>
      <c r="I620">
        <v>0</v>
      </c>
      <c r="J620">
        <v>0.44248676300000001</v>
      </c>
      <c r="K620">
        <v>1.8133809569999999</v>
      </c>
      <c r="L620">
        <v>0.23524951899999999</v>
      </c>
      <c r="M620">
        <v>0.85256552699999999</v>
      </c>
      <c r="N620">
        <v>9.540845633</v>
      </c>
      <c r="O620">
        <v>12.887408260000001</v>
      </c>
    </row>
    <row r="621" spans="1:15" x14ac:dyDescent="0.4">
      <c r="A621">
        <v>6</v>
      </c>
      <c r="B621">
        <v>8</v>
      </c>
      <c r="C621">
        <v>8</v>
      </c>
      <c r="D621">
        <v>9</v>
      </c>
      <c r="E621">
        <v>11</v>
      </c>
      <c r="F621">
        <v>14</v>
      </c>
      <c r="G621">
        <v>56</v>
      </c>
      <c r="I621">
        <v>0</v>
      </c>
      <c r="J621">
        <v>0.121669292</v>
      </c>
      <c r="K621">
        <v>2.5374970440000002</v>
      </c>
      <c r="L621">
        <v>6.982327E-3</v>
      </c>
      <c r="M621">
        <v>0.436048508</v>
      </c>
      <c r="N621">
        <v>3.5346422199999998</v>
      </c>
      <c r="O621">
        <v>6.6421787739999996</v>
      </c>
    </row>
    <row r="622" spans="1:15" x14ac:dyDescent="0.4">
      <c r="A622">
        <v>5</v>
      </c>
      <c r="B622">
        <v>8</v>
      </c>
      <c r="C622">
        <v>7</v>
      </c>
      <c r="D622">
        <v>11</v>
      </c>
      <c r="E622">
        <v>11</v>
      </c>
      <c r="F622">
        <v>13</v>
      </c>
      <c r="G622">
        <v>55</v>
      </c>
      <c r="I622">
        <v>1.0409359999999999E-3</v>
      </c>
      <c r="J622">
        <v>8.9717387999999995E-2</v>
      </c>
      <c r="K622">
        <v>7.8298806999999998E-2</v>
      </c>
      <c r="L622">
        <v>0.103762388</v>
      </c>
      <c r="M622">
        <v>0.53047657000000004</v>
      </c>
      <c r="N622">
        <v>8.3021640999999993E-2</v>
      </c>
      <c r="O622">
        <v>0.88727617299999995</v>
      </c>
    </row>
    <row r="623" spans="1:15" x14ac:dyDescent="0.4">
      <c r="A623">
        <v>6</v>
      </c>
      <c r="B623">
        <v>8</v>
      </c>
      <c r="C623">
        <v>8</v>
      </c>
      <c r="D623">
        <v>11</v>
      </c>
      <c r="E623">
        <v>11</v>
      </c>
      <c r="F623">
        <v>13</v>
      </c>
      <c r="G623">
        <v>57</v>
      </c>
      <c r="I623">
        <v>0</v>
      </c>
      <c r="J623">
        <v>0.68589258200000003</v>
      </c>
      <c r="K623">
        <v>0.21248579000000001</v>
      </c>
      <c r="L623">
        <v>0.25292229700000002</v>
      </c>
      <c r="M623">
        <v>2.4016406539999999</v>
      </c>
      <c r="N623">
        <v>0.23886585199999999</v>
      </c>
      <c r="O623">
        <v>3.7957665920000001</v>
      </c>
    </row>
    <row r="624" spans="1:15" x14ac:dyDescent="0.4">
      <c r="A624">
        <v>6</v>
      </c>
      <c r="B624">
        <v>9</v>
      </c>
      <c r="C624">
        <v>7</v>
      </c>
      <c r="D624">
        <v>11</v>
      </c>
      <c r="E624">
        <v>11</v>
      </c>
      <c r="F624">
        <v>13</v>
      </c>
      <c r="G624">
        <v>57</v>
      </c>
      <c r="I624">
        <v>9.9802000000000007E-4</v>
      </c>
      <c r="J624">
        <v>2.0951690670000001</v>
      </c>
      <c r="K624">
        <v>6.5867901000000006E-2</v>
      </c>
      <c r="L624">
        <v>0.27565050099999999</v>
      </c>
      <c r="M624">
        <v>1.0597190860000001</v>
      </c>
      <c r="N624">
        <v>0.48391532900000001</v>
      </c>
      <c r="O624">
        <v>3.983834028</v>
      </c>
    </row>
    <row r="625" spans="1:15" x14ac:dyDescent="0.4">
      <c r="A625">
        <v>6</v>
      </c>
      <c r="B625">
        <v>11</v>
      </c>
      <c r="C625">
        <v>9</v>
      </c>
      <c r="D625">
        <v>10</v>
      </c>
      <c r="E625">
        <v>10</v>
      </c>
      <c r="F625">
        <v>14</v>
      </c>
      <c r="G625">
        <v>60</v>
      </c>
      <c r="I625">
        <v>0</v>
      </c>
      <c r="J625">
        <v>3.5880243780000001</v>
      </c>
      <c r="K625">
        <v>6.4003846649999998</v>
      </c>
      <c r="L625">
        <v>0.252833366</v>
      </c>
      <c r="M625">
        <v>0.32696723900000002</v>
      </c>
      <c r="N625">
        <v>0.194480181</v>
      </c>
      <c r="O625">
        <v>10.76579785</v>
      </c>
    </row>
    <row r="626" spans="1:15" x14ac:dyDescent="0.4">
      <c r="A626">
        <v>6</v>
      </c>
      <c r="B626">
        <v>6</v>
      </c>
      <c r="C626">
        <v>8</v>
      </c>
      <c r="D626">
        <v>8</v>
      </c>
      <c r="E626">
        <v>11</v>
      </c>
      <c r="F626">
        <v>14</v>
      </c>
      <c r="G626">
        <v>53</v>
      </c>
      <c r="I626">
        <v>0</v>
      </c>
      <c r="J626">
        <v>7.9789160000000008E-3</v>
      </c>
      <c r="K626">
        <v>0.32801198999999998</v>
      </c>
      <c r="L626">
        <v>3.9887430000000003E-3</v>
      </c>
      <c r="M626">
        <v>0.80765223500000005</v>
      </c>
      <c r="N626">
        <v>1.146498442</v>
      </c>
      <c r="O626">
        <v>2.303107738</v>
      </c>
    </row>
    <row r="627" spans="1:15" x14ac:dyDescent="0.4">
      <c r="A627">
        <v>5</v>
      </c>
      <c r="B627">
        <v>9</v>
      </c>
      <c r="C627">
        <v>8</v>
      </c>
      <c r="D627">
        <v>9</v>
      </c>
      <c r="E627">
        <v>10</v>
      </c>
      <c r="F627">
        <v>15</v>
      </c>
      <c r="G627">
        <v>56</v>
      </c>
      <c r="I627">
        <v>0</v>
      </c>
      <c r="J627">
        <v>2.6204628940000001</v>
      </c>
      <c r="K627">
        <v>1.6221137050000001</v>
      </c>
      <c r="L627">
        <v>1.2965679000000001E-2</v>
      </c>
      <c r="M627">
        <v>0.11369633699999999</v>
      </c>
      <c r="N627">
        <v>1.8204891679999999</v>
      </c>
      <c r="O627">
        <v>6.191722393</v>
      </c>
    </row>
    <row r="628" spans="1:15" x14ac:dyDescent="0.4">
      <c r="A628">
        <v>3</v>
      </c>
      <c r="B628">
        <v>10</v>
      </c>
      <c r="C628">
        <v>8</v>
      </c>
      <c r="D628">
        <v>12</v>
      </c>
      <c r="E628">
        <v>10</v>
      </c>
      <c r="F628">
        <v>13</v>
      </c>
      <c r="G628">
        <v>56</v>
      </c>
      <c r="I628">
        <v>0</v>
      </c>
      <c r="J628">
        <v>0.27626109100000001</v>
      </c>
      <c r="K628">
        <v>1.7481570239999999</v>
      </c>
      <c r="L628">
        <v>0.55392837500000003</v>
      </c>
      <c r="M628">
        <v>9.1007233000000007E-2</v>
      </c>
      <c r="N628">
        <v>0.87944078400000003</v>
      </c>
      <c r="O628">
        <v>3.5508148670000002</v>
      </c>
    </row>
    <row r="629" spans="1:15" x14ac:dyDescent="0.4">
      <c r="A629">
        <v>6</v>
      </c>
      <c r="B629">
        <v>10</v>
      </c>
      <c r="C629">
        <v>8</v>
      </c>
      <c r="D629">
        <v>11</v>
      </c>
      <c r="E629">
        <v>10</v>
      </c>
      <c r="F629">
        <v>12</v>
      </c>
      <c r="G629">
        <v>57</v>
      </c>
      <c r="I629">
        <v>0</v>
      </c>
      <c r="J629">
        <v>2.3963303570000001</v>
      </c>
      <c r="K629">
        <v>0.64443874400000001</v>
      </c>
      <c r="L629">
        <v>0.211485386</v>
      </c>
      <c r="M629">
        <v>0.19652104400000001</v>
      </c>
      <c r="N629">
        <v>5.2855968000000003E-2</v>
      </c>
      <c r="O629">
        <v>3.5062675479999998</v>
      </c>
    </row>
    <row r="630" spans="1:15" x14ac:dyDescent="0.4">
      <c r="A630">
        <v>6</v>
      </c>
      <c r="B630">
        <v>9</v>
      </c>
      <c r="C630">
        <v>8</v>
      </c>
      <c r="D630">
        <v>10</v>
      </c>
      <c r="E630">
        <v>10</v>
      </c>
      <c r="F630">
        <v>14</v>
      </c>
      <c r="G630">
        <v>57</v>
      </c>
      <c r="I630">
        <v>0</v>
      </c>
      <c r="J630">
        <v>7.1633975510000001</v>
      </c>
      <c r="K630">
        <v>0.42988514900000002</v>
      </c>
      <c r="L630">
        <v>2.7891158999999999E-2</v>
      </c>
      <c r="M630">
        <v>5.7881355000000002E-2</v>
      </c>
      <c r="N630">
        <v>3.7424988749999999</v>
      </c>
      <c r="O630">
        <v>11.425499200000001</v>
      </c>
    </row>
    <row r="631" spans="1:15" x14ac:dyDescent="0.4">
      <c r="A631">
        <v>6</v>
      </c>
      <c r="B631">
        <v>10</v>
      </c>
      <c r="C631">
        <v>8</v>
      </c>
      <c r="D631">
        <v>12</v>
      </c>
      <c r="E631">
        <v>11</v>
      </c>
      <c r="F631">
        <v>14</v>
      </c>
      <c r="G631">
        <v>61</v>
      </c>
      <c r="I631">
        <v>0</v>
      </c>
      <c r="J631">
        <v>2.7805004119999999</v>
      </c>
      <c r="K631">
        <v>2.7830505369999998</v>
      </c>
      <c r="L631">
        <v>0.90262150799999996</v>
      </c>
      <c r="M631">
        <v>3.9693953990000002</v>
      </c>
      <c r="N631">
        <v>0.49671006200000001</v>
      </c>
      <c r="O631">
        <v>10.93619752</v>
      </c>
    </row>
    <row r="632" spans="1:15" x14ac:dyDescent="0.4">
      <c r="A632">
        <v>6</v>
      </c>
      <c r="B632">
        <v>9</v>
      </c>
      <c r="C632">
        <v>9</v>
      </c>
      <c r="D632">
        <v>10</v>
      </c>
      <c r="E632">
        <v>10</v>
      </c>
      <c r="F632">
        <v>15</v>
      </c>
      <c r="G632">
        <v>59</v>
      </c>
      <c r="I632">
        <v>0</v>
      </c>
      <c r="J632">
        <v>2.7922923559999999</v>
      </c>
      <c r="K632">
        <v>2.1372747419999998</v>
      </c>
      <c r="L632">
        <v>5.6846857000000001E-2</v>
      </c>
      <c r="M632">
        <v>0.413455725</v>
      </c>
      <c r="N632">
        <v>3.4040656089999999</v>
      </c>
      <c r="O632">
        <v>8.8069279189999996</v>
      </c>
    </row>
    <row r="633" spans="1:15" x14ac:dyDescent="0.4">
      <c r="A633">
        <v>6</v>
      </c>
      <c r="B633">
        <v>10</v>
      </c>
      <c r="C633">
        <v>8</v>
      </c>
      <c r="D633">
        <v>11</v>
      </c>
      <c r="E633">
        <v>11</v>
      </c>
      <c r="F633">
        <v>15</v>
      </c>
      <c r="G633">
        <v>61</v>
      </c>
      <c r="I633">
        <v>0</v>
      </c>
      <c r="J633">
        <v>1.247415304</v>
      </c>
      <c r="K633">
        <v>1.446003675</v>
      </c>
      <c r="L633">
        <v>0.249234915</v>
      </c>
      <c r="M633">
        <v>0.97839641600000005</v>
      </c>
      <c r="N633">
        <v>3.0628588200000002</v>
      </c>
      <c r="O633">
        <v>6.9968631270000001</v>
      </c>
    </row>
    <row r="634" spans="1:15" x14ac:dyDescent="0.4">
      <c r="A634">
        <v>4</v>
      </c>
      <c r="B634">
        <v>10</v>
      </c>
      <c r="C634">
        <v>9</v>
      </c>
      <c r="D634">
        <v>10</v>
      </c>
      <c r="E634">
        <v>11</v>
      </c>
      <c r="F634">
        <v>15</v>
      </c>
      <c r="G634">
        <v>59</v>
      </c>
      <c r="I634">
        <v>0</v>
      </c>
      <c r="J634">
        <v>0.52620148700000002</v>
      </c>
      <c r="K634">
        <v>3.719649553</v>
      </c>
      <c r="L634">
        <v>4.9884320000000001E-3</v>
      </c>
      <c r="M634">
        <v>0.42271614099999999</v>
      </c>
      <c r="N634">
        <v>3.114972115</v>
      </c>
      <c r="O634">
        <v>7.7935812469999997</v>
      </c>
    </row>
    <row r="635" spans="1:15" x14ac:dyDescent="0.4">
      <c r="A635">
        <v>5</v>
      </c>
      <c r="B635">
        <v>7</v>
      </c>
      <c r="C635">
        <v>8</v>
      </c>
      <c r="D635">
        <v>11</v>
      </c>
      <c r="E635">
        <v>11</v>
      </c>
      <c r="F635">
        <v>15</v>
      </c>
      <c r="G635">
        <v>57</v>
      </c>
      <c r="I635">
        <v>0</v>
      </c>
      <c r="J635">
        <v>2.9919149999999999E-3</v>
      </c>
      <c r="K635">
        <v>0.44485735900000001</v>
      </c>
      <c r="L635">
        <v>7.0807934000000003E-2</v>
      </c>
      <c r="M635">
        <v>1.4916563030000001</v>
      </c>
      <c r="N635">
        <v>2.056913137</v>
      </c>
      <c r="O635">
        <v>4.0762011999999999</v>
      </c>
    </row>
    <row r="636" spans="1:15" x14ac:dyDescent="0.4">
      <c r="A636">
        <v>6</v>
      </c>
      <c r="B636">
        <v>8</v>
      </c>
      <c r="C636">
        <v>7</v>
      </c>
      <c r="D636">
        <v>10</v>
      </c>
      <c r="E636">
        <v>11</v>
      </c>
      <c r="F636">
        <v>14</v>
      </c>
      <c r="G636">
        <v>56</v>
      </c>
      <c r="I636">
        <v>0</v>
      </c>
      <c r="J636">
        <v>6.2829018E-2</v>
      </c>
      <c r="K636">
        <v>0.169024706</v>
      </c>
      <c r="L636">
        <v>6.9832799999999997E-3</v>
      </c>
      <c r="M636">
        <v>0.57642936700000003</v>
      </c>
      <c r="N636">
        <v>1.3823611739999999</v>
      </c>
      <c r="O636">
        <v>2.2035982609999998</v>
      </c>
    </row>
    <row r="637" spans="1:15" x14ac:dyDescent="0.4">
      <c r="A637">
        <v>7</v>
      </c>
      <c r="B637">
        <v>9</v>
      </c>
      <c r="C637">
        <v>7</v>
      </c>
      <c r="D637">
        <v>11</v>
      </c>
      <c r="E637">
        <v>11</v>
      </c>
      <c r="F637">
        <v>13</v>
      </c>
      <c r="G637">
        <v>58</v>
      </c>
      <c r="I637">
        <v>0</v>
      </c>
      <c r="J637">
        <v>1.2256302830000001</v>
      </c>
      <c r="K637">
        <v>0.26124930400000002</v>
      </c>
      <c r="L637">
        <v>0.20349669500000001</v>
      </c>
      <c r="M637">
        <v>1.2743136879999999</v>
      </c>
      <c r="N637">
        <v>0.34810638399999999</v>
      </c>
      <c r="O637">
        <v>3.3157846929999999</v>
      </c>
    </row>
    <row r="638" spans="1:15" x14ac:dyDescent="0.4">
      <c r="A638">
        <v>7</v>
      </c>
      <c r="B638">
        <v>7</v>
      </c>
      <c r="C638">
        <v>8</v>
      </c>
      <c r="D638">
        <v>10</v>
      </c>
      <c r="E638">
        <v>11</v>
      </c>
      <c r="F638">
        <v>14</v>
      </c>
      <c r="G638">
        <v>57</v>
      </c>
      <c r="I638">
        <v>0</v>
      </c>
      <c r="J638">
        <v>1.7953634E-2</v>
      </c>
      <c r="K638">
        <v>0.246845484</v>
      </c>
      <c r="L638">
        <v>0.14160251600000001</v>
      </c>
      <c r="M638">
        <v>0.243698359</v>
      </c>
      <c r="N638">
        <v>6.4979636669999996</v>
      </c>
      <c r="O638">
        <v>7.1510252950000002</v>
      </c>
    </row>
    <row r="639" spans="1:15" x14ac:dyDescent="0.4">
      <c r="A639">
        <v>6</v>
      </c>
      <c r="B639">
        <v>10</v>
      </c>
      <c r="C639">
        <v>8</v>
      </c>
      <c r="D639">
        <v>10</v>
      </c>
      <c r="E639">
        <v>11</v>
      </c>
      <c r="F639">
        <v>14</v>
      </c>
      <c r="G639">
        <v>59</v>
      </c>
      <c r="I639">
        <v>0</v>
      </c>
      <c r="J639">
        <v>0.62404251099999997</v>
      </c>
      <c r="K639">
        <v>0.47685694699999998</v>
      </c>
      <c r="L639">
        <v>8.6765527999999995E-2</v>
      </c>
      <c r="M639">
        <v>0.73230814899999996</v>
      </c>
      <c r="N639">
        <v>1.8316051959999999</v>
      </c>
      <c r="O639">
        <v>3.7595267300000001</v>
      </c>
    </row>
    <row r="640" spans="1:15" x14ac:dyDescent="0.4">
      <c r="A640">
        <v>5</v>
      </c>
      <c r="B640">
        <v>9</v>
      </c>
      <c r="C640">
        <v>8</v>
      </c>
      <c r="D640">
        <v>12</v>
      </c>
      <c r="E640">
        <v>11</v>
      </c>
      <c r="F640">
        <v>13</v>
      </c>
      <c r="G640">
        <v>58</v>
      </c>
      <c r="I640">
        <v>1.0240080000000001E-3</v>
      </c>
      <c r="J640">
        <v>0.24981761</v>
      </c>
      <c r="K640">
        <v>1.303323746</v>
      </c>
      <c r="L640">
        <v>0.51533818200000003</v>
      </c>
      <c r="M640">
        <v>0.24261069299999999</v>
      </c>
      <c r="N640">
        <v>0.85427904099999996</v>
      </c>
      <c r="O640">
        <v>3.1677186490000002</v>
      </c>
    </row>
    <row r="641" spans="1:15" x14ac:dyDescent="0.4">
      <c r="A641">
        <v>6</v>
      </c>
      <c r="B641">
        <v>9</v>
      </c>
      <c r="C641">
        <v>9</v>
      </c>
      <c r="D641">
        <v>10</v>
      </c>
      <c r="E641">
        <v>10</v>
      </c>
      <c r="F641">
        <v>13</v>
      </c>
      <c r="G641">
        <v>57</v>
      </c>
      <c r="I641">
        <v>0</v>
      </c>
      <c r="J641">
        <v>0.35508537299999998</v>
      </c>
      <c r="K641">
        <v>1.1447863579999999</v>
      </c>
      <c r="L641">
        <v>5.1860571000000001E-2</v>
      </c>
      <c r="M641">
        <v>5.0864935E-2</v>
      </c>
      <c r="N641">
        <v>0.63191962199999996</v>
      </c>
      <c r="O641">
        <v>2.2395057679999999</v>
      </c>
    </row>
    <row r="642" spans="1:15" x14ac:dyDescent="0.4">
      <c r="A642">
        <v>7</v>
      </c>
      <c r="B642">
        <v>9</v>
      </c>
      <c r="C642">
        <v>6</v>
      </c>
      <c r="D642">
        <v>11</v>
      </c>
      <c r="E642">
        <v>10</v>
      </c>
      <c r="F642">
        <v>15</v>
      </c>
      <c r="G642">
        <v>58</v>
      </c>
      <c r="I642">
        <v>9.9682799999999995E-4</v>
      </c>
      <c r="J642">
        <v>0.25986695300000001</v>
      </c>
      <c r="K642">
        <v>4.2885303E-2</v>
      </c>
      <c r="L642">
        <v>0.21309518799999999</v>
      </c>
      <c r="M642">
        <v>0.26759266900000001</v>
      </c>
      <c r="N642">
        <v>4.154018164</v>
      </c>
      <c r="O642">
        <v>4.9413721559999999</v>
      </c>
    </row>
    <row r="643" spans="1:15" x14ac:dyDescent="0.4">
      <c r="A643">
        <v>6</v>
      </c>
      <c r="B643">
        <v>9</v>
      </c>
      <c r="C643">
        <v>9</v>
      </c>
      <c r="D643">
        <v>10</v>
      </c>
      <c r="E643">
        <v>11</v>
      </c>
      <c r="F643">
        <v>12</v>
      </c>
      <c r="G643">
        <v>57</v>
      </c>
      <c r="I643">
        <v>0</v>
      </c>
      <c r="J643">
        <v>0.96707367899999996</v>
      </c>
      <c r="K643">
        <v>4.3609745499999999</v>
      </c>
      <c r="L643">
        <v>8.6802958999999999E-2</v>
      </c>
      <c r="M643">
        <v>0.76987934099999999</v>
      </c>
      <c r="N643">
        <v>6.1425209000000001E-2</v>
      </c>
      <c r="O643">
        <v>6.2469606400000002</v>
      </c>
    </row>
    <row r="644" spans="1:15" x14ac:dyDescent="0.4">
      <c r="A644">
        <v>6</v>
      </c>
      <c r="B644">
        <v>10</v>
      </c>
      <c r="C644">
        <v>7</v>
      </c>
      <c r="D644">
        <v>11</v>
      </c>
      <c r="E644">
        <v>11</v>
      </c>
      <c r="F644">
        <v>13</v>
      </c>
      <c r="G644">
        <v>58</v>
      </c>
      <c r="I644">
        <v>9.9754300000000004E-4</v>
      </c>
      <c r="J644">
        <v>0.48175430299999999</v>
      </c>
      <c r="K644">
        <v>0.188544989</v>
      </c>
      <c r="L644">
        <v>0.125653505</v>
      </c>
      <c r="M644">
        <v>1.2771534920000001</v>
      </c>
      <c r="N644">
        <v>0.20895314200000001</v>
      </c>
      <c r="O644">
        <v>2.2850122449999999</v>
      </c>
    </row>
    <row r="645" spans="1:15" x14ac:dyDescent="0.4">
      <c r="A645">
        <v>5</v>
      </c>
      <c r="B645">
        <v>9</v>
      </c>
      <c r="C645">
        <v>8</v>
      </c>
      <c r="D645">
        <v>11</v>
      </c>
      <c r="E645">
        <v>11</v>
      </c>
      <c r="F645">
        <v>13</v>
      </c>
      <c r="G645">
        <v>57</v>
      </c>
      <c r="I645">
        <v>0</v>
      </c>
      <c r="J645">
        <v>1.0058360099999999</v>
      </c>
      <c r="K645">
        <v>0.36631846400000001</v>
      </c>
      <c r="L645">
        <v>0.89209795000000003</v>
      </c>
      <c r="M645">
        <v>1.206131458</v>
      </c>
      <c r="N645">
        <v>0.29022335999999999</v>
      </c>
      <c r="O645">
        <v>3.7625999449999998</v>
      </c>
    </row>
    <row r="646" spans="1:15" x14ac:dyDescent="0.4">
      <c r="A646">
        <v>6</v>
      </c>
      <c r="B646">
        <v>8</v>
      </c>
      <c r="C646">
        <v>8</v>
      </c>
      <c r="D646">
        <v>10</v>
      </c>
      <c r="E646">
        <v>10</v>
      </c>
      <c r="F646">
        <v>14</v>
      </c>
      <c r="G646">
        <v>56</v>
      </c>
      <c r="I646">
        <v>0</v>
      </c>
      <c r="J646">
        <v>8.4772824999999996E-2</v>
      </c>
      <c r="K646">
        <v>0.91540694199999995</v>
      </c>
      <c r="L646">
        <v>3.7899732999999998E-2</v>
      </c>
      <c r="M646">
        <v>0.129653931</v>
      </c>
      <c r="N646">
        <v>1.347529888</v>
      </c>
      <c r="O646">
        <v>2.5172369479999999</v>
      </c>
    </row>
    <row r="647" spans="1:15" x14ac:dyDescent="0.4">
      <c r="A647">
        <v>5</v>
      </c>
      <c r="B647">
        <v>10</v>
      </c>
      <c r="C647">
        <v>7</v>
      </c>
      <c r="D647">
        <v>12</v>
      </c>
      <c r="E647">
        <v>10</v>
      </c>
      <c r="F647">
        <v>13</v>
      </c>
      <c r="G647">
        <v>57</v>
      </c>
      <c r="I647">
        <v>0</v>
      </c>
      <c r="J647">
        <v>1.5485229490000001</v>
      </c>
      <c r="K647">
        <v>0.307197094</v>
      </c>
      <c r="L647">
        <v>1.654772997</v>
      </c>
      <c r="M647">
        <v>7.7306746999999995E-2</v>
      </c>
      <c r="N647">
        <v>0.108709812</v>
      </c>
      <c r="O647">
        <v>3.6995012759999999</v>
      </c>
    </row>
    <row r="648" spans="1:15" x14ac:dyDescent="0.4">
      <c r="A648">
        <v>6</v>
      </c>
      <c r="B648">
        <v>9</v>
      </c>
      <c r="C648">
        <v>8</v>
      </c>
      <c r="D648">
        <v>12</v>
      </c>
      <c r="E648">
        <v>10</v>
      </c>
      <c r="F648">
        <v>14</v>
      </c>
      <c r="G648">
        <v>59</v>
      </c>
      <c r="I648">
        <v>0</v>
      </c>
      <c r="J648">
        <v>1.3216586109999999</v>
      </c>
      <c r="K648">
        <v>0.31364584000000001</v>
      </c>
      <c r="L648">
        <v>0.22041297000000001</v>
      </c>
      <c r="M648">
        <v>0.17456769899999999</v>
      </c>
      <c r="N648">
        <v>0.79738450100000002</v>
      </c>
      <c r="O648">
        <v>2.831656218</v>
      </c>
    </row>
    <row r="649" spans="1:15" x14ac:dyDescent="0.4">
      <c r="A649">
        <v>7</v>
      </c>
      <c r="B649">
        <v>10</v>
      </c>
      <c r="C649">
        <v>8</v>
      </c>
      <c r="D649">
        <v>12</v>
      </c>
      <c r="E649">
        <v>11</v>
      </c>
      <c r="F649">
        <v>14</v>
      </c>
      <c r="G649">
        <v>62</v>
      </c>
      <c r="I649">
        <v>9.9682799999999995E-4</v>
      </c>
      <c r="J649">
        <v>2.5473392010000002</v>
      </c>
      <c r="K649">
        <v>1.219161749</v>
      </c>
      <c r="L649">
        <v>0.46875286100000002</v>
      </c>
      <c r="M649">
        <v>4.5361392499999997</v>
      </c>
      <c r="N649">
        <v>0.25288248099999999</v>
      </c>
      <c r="O649">
        <v>9.0281958580000001</v>
      </c>
    </row>
    <row r="650" spans="1:15" x14ac:dyDescent="0.4">
      <c r="A650">
        <v>7</v>
      </c>
      <c r="B650">
        <v>9</v>
      </c>
      <c r="C650">
        <v>6</v>
      </c>
      <c r="D650">
        <v>10</v>
      </c>
      <c r="E650">
        <v>10</v>
      </c>
      <c r="F650">
        <v>14</v>
      </c>
      <c r="G650">
        <v>56</v>
      </c>
      <c r="I650">
        <v>9.9682799999999995E-4</v>
      </c>
      <c r="J650">
        <v>62.500982520000001</v>
      </c>
      <c r="K650">
        <v>1.5918732000000001E-2</v>
      </c>
      <c r="L650">
        <v>0.156578302</v>
      </c>
      <c r="M650">
        <v>0.30243492100000002</v>
      </c>
      <c r="N650">
        <v>1.17940402</v>
      </c>
      <c r="O650">
        <v>64.158311609999998</v>
      </c>
    </row>
    <row r="651" spans="1:15" x14ac:dyDescent="0.4">
      <c r="A651">
        <v>6</v>
      </c>
      <c r="B651">
        <v>9</v>
      </c>
      <c r="C651">
        <v>8</v>
      </c>
      <c r="D651">
        <v>11</v>
      </c>
      <c r="E651">
        <v>11</v>
      </c>
      <c r="F651">
        <v>13</v>
      </c>
      <c r="G651">
        <v>58</v>
      </c>
      <c r="I651">
        <v>0</v>
      </c>
      <c r="J651">
        <v>0.48717832599999999</v>
      </c>
      <c r="K651">
        <v>0.87279772799999999</v>
      </c>
      <c r="L651">
        <v>0.10770988500000001</v>
      </c>
      <c r="M651">
        <v>0.32970213900000001</v>
      </c>
      <c r="N651">
        <v>0.50318980199999996</v>
      </c>
      <c r="O651">
        <v>2.3035747999999998</v>
      </c>
    </row>
    <row r="652" spans="1:15" x14ac:dyDescent="0.4">
      <c r="A652">
        <v>6</v>
      </c>
      <c r="B652">
        <v>10</v>
      </c>
      <c r="C652">
        <v>9</v>
      </c>
      <c r="D652">
        <v>11</v>
      </c>
      <c r="E652">
        <v>11</v>
      </c>
      <c r="F652">
        <v>14</v>
      </c>
      <c r="G652">
        <v>61</v>
      </c>
      <c r="I652">
        <v>0</v>
      </c>
      <c r="J652">
        <v>1.14068222</v>
      </c>
      <c r="K652">
        <v>6.3623614310000001</v>
      </c>
      <c r="L652">
        <v>0.100732565</v>
      </c>
      <c r="M652">
        <v>2.1420216559999998</v>
      </c>
      <c r="N652">
        <v>0.63012599899999999</v>
      </c>
      <c r="O652">
        <v>10.378911970000001</v>
      </c>
    </row>
    <row r="653" spans="1:15" x14ac:dyDescent="0.4">
      <c r="A653">
        <v>7</v>
      </c>
      <c r="B653">
        <v>9</v>
      </c>
      <c r="C653">
        <v>8</v>
      </c>
      <c r="D653">
        <v>11</v>
      </c>
      <c r="E653">
        <v>11</v>
      </c>
      <c r="F653">
        <v>11</v>
      </c>
      <c r="G653">
        <v>57</v>
      </c>
      <c r="I653">
        <v>0</v>
      </c>
      <c r="J653">
        <v>0.69812917699999999</v>
      </c>
      <c r="K653">
        <v>1.999921799</v>
      </c>
      <c r="L653">
        <v>0.30225825299999998</v>
      </c>
      <c r="M653">
        <v>1.2406346800000001</v>
      </c>
      <c r="N653">
        <v>3.2860993999999998E-2</v>
      </c>
      <c r="O653">
        <v>4.2777907849999997</v>
      </c>
    </row>
    <row r="654" spans="1:15" x14ac:dyDescent="0.4">
      <c r="A654">
        <v>5</v>
      </c>
      <c r="B654">
        <v>9</v>
      </c>
      <c r="C654">
        <v>7</v>
      </c>
      <c r="D654">
        <v>11</v>
      </c>
      <c r="E654">
        <v>11</v>
      </c>
      <c r="F654">
        <v>14</v>
      </c>
      <c r="G654">
        <v>57</v>
      </c>
      <c r="I654">
        <v>0</v>
      </c>
      <c r="J654">
        <v>4.5795981880000003</v>
      </c>
      <c r="K654">
        <v>0.232378483</v>
      </c>
      <c r="L654">
        <v>0.13626432399999999</v>
      </c>
      <c r="M654">
        <v>1.0631518360000001</v>
      </c>
      <c r="N654">
        <v>0.62845182399999999</v>
      </c>
      <c r="O654">
        <v>6.6428077219999997</v>
      </c>
    </row>
    <row r="655" spans="1:15" x14ac:dyDescent="0.4">
      <c r="A655">
        <v>7</v>
      </c>
      <c r="B655">
        <v>10</v>
      </c>
      <c r="C655">
        <v>8</v>
      </c>
      <c r="D655">
        <v>11</v>
      </c>
      <c r="E655">
        <v>11</v>
      </c>
      <c r="F655">
        <v>13</v>
      </c>
      <c r="G655">
        <v>60</v>
      </c>
      <c r="I655">
        <v>0</v>
      </c>
      <c r="J655">
        <v>10.42946053</v>
      </c>
      <c r="K655">
        <v>2.3874468800000002</v>
      </c>
      <c r="L655">
        <v>9.1760874000000006E-2</v>
      </c>
      <c r="M655">
        <v>0.72776556000000003</v>
      </c>
      <c r="N655">
        <v>2.8468067650000002</v>
      </c>
      <c r="O655">
        <v>16.484475369999998</v>
      </c>
    </row>
    <row r="656" spans="1:15" x14ac:dyDescent="0.4">
      <c r="A656">
        <v>6</v>
      </c>
      <c r="B656">
        <v>10</v>
      </c>
      <c r="C656">
        <v>8</v>
      </c>
      <c r="D656">
        <v>11</v>
      </c>
      <c r="E656">
        <v>11</v>
      </c>
      <c r="F656">
        <v>13</v>
      </c>
      <c r="G656">
        <v>59</v>
      </c>
      <c r="I656">
        <v>9.9730499999999998E-4</v>
      </c>
      <c r="J656">
        <v>0.50919342000000001</v>
      </c>
      <c r="K656">
        <v>0.28080344200000001</v>
      </c>
      <c r="L656">
        <v>6.5781831999999998E-2</v>
      </c>
      <c r="M656">
        <v>0.65276694300000004</v>
      </c>
      <c r="N656">
        <v>0.88410139099999996</v>
      </c>
      <c r="O656">
        <v>2.3945972919999998</v>
      </c>
    </row>
    <row r="657" spans="1:15" x14ac:dyDescent="0.4">
      <c r="A657">
        <v>6</v>
      </c>
      <c r="B657">
        <v>9</v>
      </c>
      <c r="C657">
        <v>7</v>
      </c>
      <c r="D657">
        <v>12</v>
      </c>
      <c r="E657">
        <v>11</v>
      </c>
      <c r="F657">
        <v>15</v>
      </c>
      <c r="G657">
        <v>59</v>
      </c>
      <c r="I657">
        <v>0</v>
      </c>
      <c r="J657">
        <v>0.43315458299999998</v>
      </c>
      <c r="K657">
        <v>0.183544874</v>
      </c>
      <c r="L657">
        <v>1.0720942019999999</v>
      </c>
      <c r="M657">
        <v>1.2701208589999999</v>
      </c>
      <c r="N657">
        <v>2.449044228</v>
      </c>
      <c r="O657">
        <v>5.4099581240000001</v>
      </c>
    </row>
    <row r="658" spans="1:15" x14ac:dyDescent="0.4">
      <c r="A658">
        <v>7</v>
      </c>
      <c r="B658">
        <v>10</v>
      </c>
      <c r="C658">
        <v>7</v>
      </c>
      <c r="D658">
        <v>8</v>
      </c>
      <c r="E658">
        <v>9</v>
      </c>
      <c r="F658">
        <v>11</v>
      </c>
      <c r="G658">
        <v>52</v>
      </c>
      <c r="I658">
        <v>0</v>
      </c>
      <c r="J658">
        <v>1.264791489</v>
      </c>
      <c r="K658">
        <v>0.233374357</v>
      </c>
      <c r="L658">
        <v>2.9919149999999999E-3</v>
      </c>
      <c r="M658">
        <v>2.2974014000000001E-2</v>
      </c>
      <c r="N658">
        <v>6.9820166000000003E-2</v>
      </c>
      <c r="O658">
        <v>1.601932049</v>
      </c>
    </row>
    <row r="659" spans="1:15" x14ac:dyDescent="0.4">
      <c r="A659">
        <v>7</v>
      </c>
      <c r="B659">
        <v>10</v>
      </c>
      <c r="C659">
        <v>9</v>
      </c>
      <c r="D659">
        <v>11</v>
      </c>
      <c r="E659">
        <v>10</v>
      </c>
      <c r="F659">
        <v>13</v>
      </c>
      <c r="G659">
        <v>60</v>
      </c>
      <c r="I659">
        <v>0</v>
      </c>
      <c r="J659">
        <v>1.0862443449999999</v>
      </c>
      <c r="K659">
        <v>5.1538441180000003</v>
      </c>
      <c r="L659">
        <v>7.8364134000000002E-2</v>
      </c>
      <c r="M659">
        <v>0.36708927200000002</v>
      </c>
      <c r="N659">
        <v>1.2008881570000001</v>
      </c>
      <c r="O659">
        <v>7.8904161449999997</v>
      </c>
    </row>
    <row r="660" spans="1:15" x14ac:dyDescent="0.4">
      <c r="A660">
        <v>6</v>
      </c>
      <c r="B660">
        <v>10</v>
      </c>
      <c r="C660">
        <v>7</v>
      </c>
      <c r="D660">
        <v>11</v>
      </c>
      <c r="E660">
        <v>11</v>
      </c>
      <c r="F660">
        <v>14</v>
      </c>
      <c r="G660">
        <v>59</v>
      </c>
      <c r="I660">
        <v>0</v>
      </c>
      <c r="J660">
        <v>31.314579250000001</v>
      </c>
      <c r="K660">
        <v>0.33061194399999999</v>
      </c>
      <c r="L660">
        <v>0.29125881199999998</v>
      </c>
      <c r="M660">
        <v>0.97913908999999999</v>
      </c>
      <c r="N660">
        <v>1.114892006</v>
      </c>
      <c r="O660">
        <v>34.034374710000002</v>
      </c>
    </row>
    <row r="661" spans="1:15" x14ac:dyDescent="0.4">
      <c r="A661">
        <v>6</v>
      </c>
      <c r="B661">
        <v>9</v>
      </c>
      <c r="C661">
        <v>8</v>
      </c>
      <c r="D661">
        <v>12</v>
      </c>
      <c r="E661">
        <v>11</v>
      </c>
      <c r="F661">
        <v>13</v>
      </c>
      <c r="G661">
        <v>59</v>
      </c>
      <c r="I661">
        <v>0</v>
      </c>
      <c r="J661">
        <v>0.388068676</v>
      </c>
      <c r="K661">
        <v>1.9302396770000001</v>
      </c>
      <c r="L661">
        <v>0.2107687</v>
      </c>
      <c r="M661">
        <v>2.8533747200000001</v>
      </c>
      <c r="N661">
        <v>0.374977589</v>
      </c>
      <c r="O661">
        <v>5.7614793779999998</v>
      </c>
    </row>
    <row r="662" spans="1:15" x14ac:dyDescent="0.4">
      <c r="A662">
        <v>6</v>
      </c>
      <c r="B662">
        <v>10</v>
      </c>
      <c r="C662">
        <v>8</v>
      </c>
      <c r="D662">
        <v>11</v>
      </c>
      <c r="E662">
        <v>11</v>
      </c>
      <c r="F662">
        <v>15</v>
      </c>
      <c r="G662">
        <v>61</v>
      </c>
      <c r="I662">
        <v>0</v>
      </c>
      <c r="J662">
        <v>1.6987931730000001</v>
      </c>
      <c r="K662">
        <v>1.0568528180000001</v>
      </c>
      <c r="L662">
        <v>0.472281218</v>
      </c>
      <c r="M662">
        <v>1.2887408730000001</v>
      </c>
      <c r="N662">
        <v>2.9231405260000001</v>
      </c>
      <c r="O662">
        <v>7.4438436030000004</v>
      </c>
    </row>
    <row r="663" spans="1:15" x14ac:dyDescent="0.4">
      <c r="A663">
        <v>7</v>
      </c>
      <c r="B663">
        <v>9</v>
      </c>
      <c r="C663">
        <v>8</v>
      </c>
      <c r="D663">
        <v>9</v>
      </c>
      <c r="E663">
        <v>11</v>
      </c>
      <c r="F663">
        <v>12</v>
      </c>
      <c r="G663">
        <v>56</v>
      </c>
      <c r="I663">
        <v>0</v>
      </c>
      <c r="J663">
        <v>1.334409237</v>
      </c>
      <c r="K663">
        <v>1.178460598</v>
      </c>
      <c r="L663">
        <v>1.6919136000000001E-2</v>
      </c>
      <c r="M663">
        <v>1.2233922479999999</v>
      </c>
      <c r="N663">
        <v>3.5936594000000002E-2</v>
      </c>
      <c r="O663">
        <v>3.793042421</v>
      </c>
    </row>
    <row r="664" spans="1:15" x14ac:dyDescent="0.4">
      <c r="A664">
        <v>5</v>
      </c>
      <c r="B664">
        <v>9</v>
      </c>
      <c r="C664">
        <v>8</v>
      </c>
      <c r="D664">
        <v>11</v>
      </c>
      <c r="E664">
        <v>11</v>
      </c>
      <c r="F664">
        <v>13</v>
      </c>
      <c r="G664">
        <v>57</v>
      </c>
      <c r="I664">
        <v>0</v>
      </c>
      <c r="J664">
        <v>1.0610826019999999</v>
      </c>
      <c r="K664">
        <v>0.66609907199999996</v>
      </c>
      <c r="L664">
        <v>0.11623311</v>
      </c>
      <c r="M664">
        <v>0.80236411100000005</v>
      </c>
      <c r="N664">
        <v>4.3879031999999998E-2</v>
      </c>
      <c r="O664">
        <v>2.692836046</v>
      </c>
    </row>
    <row r="665" spans="1:15" x14ac:dyDescent="0.4">
      <c r="A665">
        <v>6</v>
      </c>
      <c r="B665">
        <v>9</v>
      </c>
      <c r="C665">
        <v>9</v>
      </c>
      <c r="D665">
        <v>10</v>
      </c>
      <c r="E665">
        <v>11</v>
      </c>
      <c r="F665">
        <v>15</v>
      </c>
      <c r="G665">
        <v>60</v>
      </c>
      <c r="I665">
        <v>0</v>
      </c>
      <c r="J665">
        <v>0.331155539</v>
      </c>
      <c r="K665">
        <v>6.2396130559999996</v>
      </c>
      <c r="L665">
        <v>2.2942780999999999E-2</v>
      </c>
      <c r="M665">
        <v>0.28461050999999998</v>
      </c>
      <c r="N665">
        <v>2.3358905320000001</v>
      </c>
      <c r="O665">
        <v>9.2181642060000009</v>
      </c>
    </row>
    <row r="666" spans="1:15" x14ac:dyDescent="0.4">
      <c r="A666">
        <v>6</v>
      </c>
      <c r="B666">
        <v>9</v>
      </c>
      <c r="C666">
        <v>9</v>
      </c>
      <c r="D666">
        <v>11</v>
      </c>
      <c r="E666">
        <v>11</v>
      </c>
      <c r="F666">
        <v>14</v>
      </c>
      <c r="G666">
        <v>60</v>
      </c>
      <c r="I666">
        <v>0</v>
      </c>
      <c r="J666">
        <v>0.21243357700000001</v>
      </c>
      <c r="K666">
        <v>3.7078702450000001</v>
      </c>
      <c r="L666">
        <v>0.36608576799999998</v>
      </c>
      <c r="M666">
        <v>0.32309222199999998</v>
      </c>
      <c r="N666">
        <v>2.123720407</v>
      </c>
      <c r="O666">
        <v>6.7381563189999998</v>
      </c>
    </row>
    <row r="667" spans="1:15" x14ac:dyDescent="0.4">
      <c r="A667">
        <v>6</v>
      </c>
      <c r="B667">
        <v>8</v>
      </c>
      <c r="C667">
        <v>8</v>
      </c>
      <c r="D667">
        <v>11</v>
      </c>
      <c r="E667">
        <v>9</v>
      </c>
      <c r="F667">
        <v>13</v>
      </c>
      <c r="G667">
        <v>55</v>
      </c>
      <c r="I667">
        <v>0</v>
      </c>
      <c r="J667">
        <v>0.193483353</v>
      </c>
      <c r="K667">
        <v>0.649983168</v>
      </c>
      <c r="L667">
        <v>0.18801236199999999</v>
      </c>
      <c r="M667">
        <v>9.4745873999999994E-2</v>
      </c>
      <c r="N667">
        <v>0.46382999400000002</v>
      </c>
      <c r="O667">
        <v>1.5920054910000001</v>
      </c>
    </row>
    <row r="668" spans="1:15" x14ac:dyDescent="0.4">
      <c r="A668">
        <v>7</v>
      </c>
      <c r="B668">
        <v>9</v>
      </c>
      <c r="C668">
        <v>8</v>
      </c>
      <c r="D668">
        <v>11</v>
      </c>
      <c r="E668">
        <v>11</v>
      </c>
      <c r="F668">
        <v>12</v>
      </c>
      <c r="G668">
        <v>58</v>
      </c>
      <c r="I668">
        <v>0</v>
      </c>
      <c r="J668">
        <v>0.90894317599999996</v>
      </c>
      <c r="K668">
        <v>0.979647398</v>
      </c>
      <c r="L668">
        <v>1.1965752E-2</v>
      </c>
      <c r="M668">
        <v>0.34758067100000001</v>
      </c>
      <c r="N668">
        <v>0.16506552699999999</v>
      </c>
      <c r="O668">
        <v>2.4161553379999998</v>
      </c>
    </row>
    <row r="669" spans="1:15" x14ac:dyDescent="0.4">
      <c r="A669">
        <v>7</v>
      </c>
      <c r="B669">
        <v>9</v>
      </c>
      <c r="C669">
        <v>8</v>
      </c>
      <c r="D669">
        <v>11</v>
      </c>
      <c r="E669">
        <v>10</v>
      </c>
      <c r="F669">
        <v>14</v>
      </c>
      <c r="G669">
        <v>59</v>
      </c>
      <c r="I669">
        <v>0</v>
      </c>
      <c r="J669">
        <v>0.18012309100000001</v>
      </c>
      <c r="K669">
        <v>0.64388823500000003</v>
      </c>
      <c r="L669">
        <v>0.13060808199999999</v>
      </c>
      <c r="M669">
        <v>0.252969265</v>
      </c>
      <c r="N669">
        <v>2.0437154770000001</v>
      </c>
      <c r="O669">
        <v>3.2542989250000001</v>
      </c>
    </row>
    <row r="670" spans="1:15" x14ac:dyDescent="0.4">
      <c r="A670">
        <v>5</v>
      </c>
      <c r="B670">
        <v>10</v>
      </c>
      <c r="C670">
        <v>8</v>
      </c>
      <c r="D670">
        <v>11</v>
      </c>
      <c r="E670">
        <v>11</v>
      </c>
      <c r="F670">
        <v>13</v>
      </c>
      <c r="G670">
        <v>58</v>
      </c>
      <c r="I670">
        <v>0</v>
      </c>
      <c r="J670">
        <v>2.6322829720000001</v>
      </c>
      <c r="K670">
        <v>0.595676184</v>
      </c>
      <c r="L670">
        <v>0.14466452599999999</v>
      </c>
      <c r="M670">
        <v>1.0655539039999999</v>
      </c>
      <c r="N670">
        <v>4.0913104999999998E-2</v>
      </c>
      <c r="O670">
        <v>4.4810235499999997</v>
      </c>
    </row>
    <row r="671" spans="1:15" x14ac:dyDescent="0.4">
      <c r="A671">
        <v>6</v>
      </c>
      <c r="B671">
        <v>8</v>
      </c>
      <c r="C671">
        <v>7</v>
      </c>
      <c r="D671">
        <v>11</v>
      </c>
      <c r="E671">
        <v>10</v>
      </c>
      <c r="F671">
        <v>15</v>
      </c>
      <c r="G671">
        <v>57</v>
      </c>
      <c r="I671">
        <v>9.9754300000000004E-4</v>
      </c>
      <c r="J671">
        <v>0.21592855499999999</v>
      </c>
      <c r="K671">
        <v>0.13268732999999999</v>
      </c>
      <c r="L671">
        <v>0.52129101799999999</v>
      </c>
      <c r="M671">
        <v>0.37192583099999998</v>
      </c>
      <c r="N671">
        <v>0.86790108700000002</v>
      </c>
      <c r="O671">
        <v>2.1206517219999999</v>
      </c>
    </row>
    <row r="672" spans="1:15" x14ac:dyDescent="0.4">
      <c r="A672">
        <v>6</v>
      </c>
      <c r="B672">
        <v>8</v>
      </c>
      <c r="C672">
        <v>9</v>
      </c>
      <c r="D672">
        <v>11</v>
      </c>
      <c r="E672">
        <v>10</v>
      </c>
      <c r="F672">
        <v>13</v>
      </c>
      <c r="G672">
        <v>57</v>
      </c>
      <c r="I672">
        <v>0</v>
      </c>
      <c r="J672">
        <v>6.9812535999999994E-2</v>
      </c>
      <c r="K672">
        <v>3.1459324359999998</v>
      </c>
      <c r="L672">
        <v>0.390598059</v>
      </c>
      <c r="M672">
        <v>2.7976035999999999E-2</v>
      </c>
      <c r="N672">
        <v>0.45678186399999998</v>
      </c>
      <c r="O672">
        <v>4.0960748200000001</v>
      </c>
    </row>
    <row r="673" spans="1:15" x14ac:dyDescent="0.4">
      <c r="A673">
        <v>7</v>
      </c>
      <c r="B673">
        <v>9</v>
      </c>
      <c r="C673">
        <v>7</v>
      </c>
      <c r="D673">
        <v>12</v>
      </c>
      <c r="E673">
        <v>12</v>
      </c>
      <c r="F673">
        <v>14</v>
      </c>
      <c r="G673">
        <v>61</v>
      </c>
      <c r="I673">
        <v>0</v>
      </c>
      <c r="J673">
        <v>1.014690638</v>
      </c>
      <c r="K673">
        <v>8.0293655000000005E-2</v>
      </c>
      <c r="L673">
        <v>0.52126812899999997</v>
      </c>
      <c r="M673">
        <v>3.3485100270000001</v>
      </c>
      <c r="N673">
        <v>0.72204113000000003</v>
      </c>
      <c r="O673">
        <v>5.6888003349999998</v>
      </c>
    </row>
    <row r="674" spans="1:15" x14ac:dyDescent="0.4">
      <c r="A674">
        <v>6</v>
      </c>
      <c r="B674">
        <v>9</v>
      </c>
      <c r="C674">
        <v>8</v>
      </c>
      <c r="D674">
        <v>11</v>
      </c>
      <c r="E674">
        <v>11</v>
      </c>
      <c r="F674">
        <v>13</v>
      </c>
      <c r="G674">
        <v>58</v>
      </c>
      <c r="I674">
        <v>0</v>
      </c>
      <c r="J674">
        <v>0.56775808299999997</v>
      </c>
      <c r="K674">
        <v>0.57945013000000001</v>
      </c>
      <c r="L674">
        <v>0.182091475</v>
      </c>
      <c r="M674">
        <v>0.315245628</v>
      </c>
      <c r="N674">
        <v>0.20561552</v>
      </c>
      <c r="O674">
        <v>1.8521583079999999</v>
      </c>
    </row>
    <row r="675" spans="1:15" x14ac:dyDescent="0.4">
      <c r="A675">
        <v>7</v>
      </c>
      <c r="B675">
        <v>9</v>
      </c>
      <c r="C675">
        <v>8</v>
      </c>
      <c r="D675">
        <v>11</v>
      </c>
      <c r="E675">
        <v>12</v>
      </c>
      <c r="F675">
        <v>14</v>
      </c>
      <c r="G675">
        <v>61</v>
      </c>
      <c r="I675">
        <v>1.0323520000000001E-3</v>
      </c>
      <c r="J675">
        <v>1.049010515</v>
      </c>
      <c r="K675">
        <v>0.47327327699999999</v>
      </c>
      <c r="L675">
        <v>2.6983261000000001E-2</v>
      </c>
      <c r="M675">
        <v>2.6507024769999998</v>
      </c>
      <c r="N675">
        <v>0.47077846499999998</v>
      </c>
      <c r="O675">
        <v>4.6737418169999998</v>
      </c>
    </row>
    <row r="676" spans="1:15" x14ac:dyDescent="0.4">
      <c r="A676">
        <v>7</v>
      </c>
      <c r="B676">
        <v>8</v>
      </c>
      <c r="C676">
        <v>8</v>
      </c>
      <c r="D676">
        <v>12</v>
      </c>
      <c r="E676">
        <v>12</v>
      </c>
      <c r="F676">
        <v>11</v>
      </c>
      <c r="G676">
        <v>58</v>
      </c>
      <c r="I676">
        <v>0</v>
      </c>
      <c r="J676">
        <v>1.3963938E-2</v>
      </c>
      <c r="K676">
        <v>0.42195797000000002</v>
      </c>
      <c r="L676">
        <v>0.71010255799999999</v>
      </c>
      <c r="M676">
        <v>4.3749170299999998</v>
      </c>
      <c r="N676">
        <v>2.4938821999999999E-2</v>
      </c>
      <c r="O676">
        <v>5.5517735479999999</v>
      </c>
    </row>
    <row r="677" spans="1:15" x14ac:dyDescent="0.4">
      <c r="A677">
        <v>6</v>
      </c>
      <c r="B677">
        <v>9</v>
      </c>
      <c r="C677">
        <v>7</v>
      </c>
      <c r="D677">
        <v>11</v>
      </c>
      <c r="E677">
        <v>11</v>
      </c>
      <c r="F677">
        <v>11</v>
      </c>
      <c r="G677">
        <v>55</v>
      </c>
      <c r="I677">
        <v>0</v>
      </c>
      <c r="J677">
        <v>2.303775549</v>
      </c>
      <c r="K677">
        <v>0.25831532499999998</v>
      </c>
      <c r="L677">
        <v>0.30427026699999998</v>
      </c>
      <c r="M677">
        <v>1.188199043</v>
      </c>
      <c r="N677">
        <v>1.1967421000000001E-2</v>
      </c>
      <c r="O677">
        <v>4.0685257909999999</v>
      </c>
    </row>
    <row r="678" spans="1:15" x14ac:dyDescent="0.4">
      <c r="A678">
        <v>7</v>
      </c>
      <c r="B678">
        <v>10</v>
      </c>
      <c r="C678">
        <v>8</v>
      </c>
      <c r="D678">
        <v>11</v>
      </c>
      <c r="E678">
        <v>10</v>
      </c>
      <c r="F678">
        <v>14</v>
      </c>
      <c r="G678">
        <v>60</v>
      </c>
      <c r="I678">
        <v>0</v>
      </c>
      <c r="J678">
        <v>0.65287542300000001</v>
      </c>
      <c r="K678">
        <v>1.041254997</v>
      </c>
      <c r="L678">
        <v>7.0812941000000004E-2</v>
      </c>
      <c r="M678">
        <v>0.575898409</v>
      </c>
      <c r="N678">
        <v>3.9894151689999999</v>
      </c>
      <c r="O678">
        <v>6.3312525749999997</v>
      </c>
    </row>
    <row r="679" spans="1:15" x14ac:dyDescent="0.4">
      <c r="A679">
        <v>7</v>
      </c>
      <c r="B679">
        <v>9</v>
      </c>
      <c r="C679">
        <v>6</v>
      </c>
      <c r="D679">
        <v>10</v>
      </c>
      <c r="E679">
        <v>11</v>
      </c>
      <c r="F679">
        <v>15</v>
      </c>
      <c r="G679">
        <v>58</v>
      </c>
      <c r="I679">
        <v>0</v>
      </c>
      <c r="J679">
        <v>0.84087681800000003</v>
      </c>
      <c r="K679">
        <v>8.5725783999999999E-2</v>
      </c>
      <c r="L679">
        <v>2.5969981999999999E-2</v>
      </c>
      <c r="M679">
        <v>0.82943940199999999</v>
      </c>
      <c r="N679">
        <v>4.0638844970000001</v>
      </c>
      <c r="O679">
        <v>5.8507661820000001</v>
      </c>
    </row>
    <row r="680" spans="1:15" x14ac:dyDescent="0.4">
      <c r="A680">
        <v>7</v>
      </c>
      <c r="B680">
        <v>9</v>
      </c>
      <c r="C680">
        <v>7</v>
      </c>
      <c r="D680">
        <v>11</v>
      </c>
      <c r="E680">
        <v>10</v>
      </c>
      <c r="F680">
        <v>12</v>
      </c>
      <c r="G680">
        <v>54</v>
      </c>
      <c r="I680">
        <v>0</v>
      </c>
      <c r="J680">
        <v>8.8272332999999994E-2</v>
      </c>
      <c r="K680">
        <v>7.5798749999999998E-2</v>
      </c>
      <c r="L680">
        <v>0.14036488499999999</v>
      </c>
      <c r="M680">
        <v>0.21059942200000001</v>
      </c>
      <c r="N680">
        <v>0.200983524</v>
      </c>
      <c r="O680">
        <v>0.72128725100000002</v>
      </c>
    </row>
    <row r="681" spans="1:15" x14ac:dyDescent="0.4">
      <c r="A681">
        <v>4</v>
      </c>
      <c r="B681">
        <v>9</v>
      </c>
      <c r="C681">
        <v>9</v>
      </c>
      <c r="D681">
        <v>10</v>
      </c>
      <c r="E681">
        <v>11</v>
      </c>
      <c r="F681">
        <v>12</v>
      </c>
      <c r="G681">
        <v>55</v>
      </c>
      <c r="I681">
        <v>0</v>
      </c>
      <c r="J681">
        <v>1.6955376000000001E-2</v>
      </c>
      <c r="K681">
        <v>2.3199462890000002</v>
      </c>
      <c r="L681">
        <v>0.22830176399999999</v>
      </c>
      <c r="M681">
        <v>0.42290806800000003</v>
      </c>
      <c r="N681">
        <v>0.34703350100000002</v>
      </c>
      <c r="O681">
        <v>3.335144997</v>
      </c>
    </row>
    <row r="682" spans="1:15" x14ac:dyDescent="0.4">
      <c r="A682">
        <v>7</v>
      </c>
      <c r="B682">
        <v>9</v>
      </c>
      <c r="C682">
        <v>8</v>
      </c>
      <c r="D682">
        <v>12</v>
      </c>
      <c r="E682">
        <v>12</v>
      </c>
      <c r="F682">
        <v>14</v>
      </c>
      <c r="G682">
        <v>62</v>
      </c>
      <c r="I682">
        <v>9.9754300000000004E-4</v>
      </c>
      <c r="J682">
        <v>5.6890488000000003E-2</v>
      </c>
      <c r="K682">
        <v>1.634990215</v>
      </c>
      <c r="L682">
        <v>0.57434678100000003</v>
      </c>
      <c r="M682">
        <v>2.3449199200000002</v>
      </c>
      <c r="N682">
        <v>4.645269871</v>
      </c>
      <c r="O682">
        <v>9.2612082959999995</v>
      </c>
    </row>
    <row r="683" spans="1:15" x14ac:dyDescent="0.4">
      <c r="A683">
        <v>6</v>
      </c>
      <c r="B683">
        <v>8</v>
      </c>
      <c r="C683">
        <v>8</v>
      </c>
      <c r="D683">
        <v>11</v>
      </c>
      <c r="E683">
        <v>11</v>
      </c>
      <c r="F683">
        <v>12</v>
      </c>
      <c r="G683">
        <v>56</v>
      </c>
      <c r="I683">
        <v>0</v>
      </c>
      <c r="J683">
        <v>5.8873652999999998E-2</v>
      </c>
      <c r="K683">
        <v>0.944068193</v>
      </c>
      <c r="L683">
        <v>1.5142254829999999</v>
      </c>
      <c r="M683">
        <v>0.43081164399999999</v>
      </c>
      <c r="N683">
        <v>0.186662197</v>
      </c>
      <c r="O683">
        <v>3.1366350650000001</v>
      </c>
    </row>
    <row r="684" spans="1:15" x14ac:dyDescent="0.4">
      <c r="A684">
        <v>5</v>
      </c>
      <c r="B684">
        <v>8</v>
      </c>
      <c r="C684">
        <v>8</v>
      </c>
      <c r="D684">
        <v>10</v>
      </c>
      <c r="E684">
        <v>11</v>
      </c>
      <c r="F684">
        <v>13</v>
      </c>
      <c r="G684">
        <v>54</v>
      </c>
      <c r="I684">
        <v>0</v>
      </c>
      <c r="J684">
        <v>7.4801206999999995E-2</v>
      </c>
      <c r="K684">
        <v>0.80614256900000003</v>
      </c>
      <c r="L684">
        <v>6.487155E-2</v>
      </c>
      <c r="M684">
        <v>0.47523784600000002</v>
      </c>
      <c r="N684">
        <v>4.6924591000000002E-2</v>
      </c>
      <c r="O684">
        <v>1.470963955</v>
      </c>
    </row>
    <row r="685" spans="1:15" x14ac:dyDescent="0.4">
      <c r="A685">
        <v>5</v>
      </c>
      <c r="B685">
        <v>9</v>
      </c>
      <c r="C685">
        <v>7</v>
      </c>
      <c r="D685">
        <v>11</v>
      </c>
      <c r="E685">
        <v>11</v>
      </c>
      <c r="F685">
        <v>15</v>
      </c>
      <c r="G685">
        <v>58</v>
      </c>
      <c r="I685">
        <v>0</v>
      </c>
      <c r="J685">
        <v>0.21547102900000001</v>
      </c>
      <c r="K685">
        <v>0.20242953299999999</v>
      </c>
      <c r="L685">
        <v>0.13563966799999999</v>
      </c>
      <c r="M685">
        <v>0.80433321000000002</v>
      </c>
      <c r="N685">
        <v>8.4073565010000006</v>
      </c>
      <c r="O685">
        <v>9.7674992080000003</v>
      </c>
    </row>
    <row r="686" spans="1:15" x14ac:dyDescent="0.4">
      <c r="A686">
        <v>7</v>
      </c>
      <c r="B686">
        <v>9</v>
      </c>
      <c r="C686">
        <v>7</v>
      </c>
      <c r="D686">
        <v>10</v>
      </c>
      <c r="E686">
        <v>11</v>
      </c>
      <c r="F686">
        <v>14</v>
      </c>
      <c r="G686">
        <v>58</v>
      </c>
      <c r="I686">
        <v>0</v>
      </c>
      <c r="J686">
        <v>0.19065236999999999</v>
      </c>
      <c r="K686">
        <v>0.69093084299999996</v>
      </c>
      <c r="L686">
        <v>5.6416512000000002E-2</v>
      </c>
      <c r="M686">
        <v>1.8363299369999999</v>
      </c>
      <c r="N686">
        <v>0.19946742100000001</v>
      </c>
      <c r="O686">
        <v>2.976368189</v>
      </c>
    </row>
    <row r="687" spans="1:15" x14ac:dyDescent="0.4">
      <c r="A687">
        <v>5</v>
      </c>
      <c r="B687">
        <v>9</v>
      </c>
      <c r="C687">
        <v>9</v>
      </c>
      <c r="D687">
        <v>9</v>
      </c>
      <c r="E687">
        <v>11</v>
      </c>
      <c r="F687">
        <v>15</v>
      </c>
      <c r="G687">
        <v>58</v>
      </c>
      <c r="I687">
        <v>0</v>
      </c>
      <c r="J687">
        <v>0.52758979800000005</v>
      </c>
      <c r="K687">
        <v>7.6917250160000004</v>
      </c>
      <c r="L687">
        <v>3.8894653000000001E-2</v>
      </c>
      <c r="M687">
        <v>0.217924595</v>
      </c>
      <c r="N687">
        <v>3.4920103550000001</v>
      </c>
      <c r="O687">
        <v>11.970139270000001</v>
      </c>
    </row>
    <row r="688" spans="1:15" x14ac:dyDescent="0.4">
      <c r="A688">
        <v>7</v>
      </c>
      <c r="B688">
        <v>10</v>
      </c>
      <c r="C688">
        <v>8</v>
      </c>
      <c r="D688">
        <v>12</v>
      </c>
      <c r="E688">
        <v>10</v>
      </c>
      <c r="F688">
        <v>13</v>
      </c>
      <c r="G688">
        <v>60</v>
      </c>
      <c r="I688">
        <v>0</v>
      </c>
      <c r="J688">
        <v>0.94081425699999999</v>
      </c>
      <c r="K688">
        <v>0.204453945</v>
      </c>
      <c r="L688">
        <v>1.131796837</v>
      </c>
      <c r="M688">
        <v>0.132202864</v>
      </c>
      <c r="N688">
        <v>4.2925357999999997E-2</v>
      </c>
      <c r="O688">
        <v>2.4531908040000001</v>
      </c>
    </row>
    <row r="689" spans="1:15" x14ac:dyDescent="0.4">
      <c r="A689">
        <v>6</v>
      </c>
      <c r="B689">
        <v>9</v>
      </c>
      <c r="C689">
        <v>8</v>
      </c>
      <c r="D689">
        <v>11</v>
      </c>
      <c r="E689">
        <v>11</v>
      </c>
      <c r="F689">
        <v>12</v>
      </c>
      <c r="G689">
        <v>57</v>
      </c>
      <c r="I689">
        <v>0</v>
      </c>
      <c r="J689">
        <v>3.111860514</v>
      </c>
      <c r="K689">
        <v>1.4452743530000001</v>
      </c>
      <c r="L689">
        <v>3.9886712999999997E-2</v>
      </c>
      <c r="M689">
        <v>0.59502434699999995</v>
      </c>
      <c r="N689">
        <v>0.62886619600000004</v>
      </c>
      <c r="O689">
        <v>5.8249061109999998</v>
      </c>
    </row>
    <row r="690" spans="1:15" x14ac:dyDescent="0.4">
      <c r="A690">
        <v>6</v>
      </c>
      <c r="B690">
        <v>8</v>
      </c>
      <c r="C690">
        <v>7</v>
      </c>
      <c r="D690">
        <v>12</v>
      </c>
      <c r="E690">
        <v>10</v>
      </c>
      <c r="F690">
        <v>14</v>
      </c>
      <c r="G690">
        <v>57</v>
      </c>
      <c r="I690">
        <v>0</v>
      </c>
      <c r="J690">
        <v>0.15263342899999999</v>
      </c>
      <c r="K690">
        <v>7.8786850000000005E-2</v>
      </c>
      <c r="L690">
        <v>1.030092478</v>
      </c>
      <c r="M690">
        <v>0.224906683</v>
      </c>
      <c r="N690">
        <v>0.40354108799999999</v>
      </c>
      <c r="O690">
        <v>1.8928747180000001</v>
      </c>
    </row>
    <row r="691" spans="1:15" x14ac:dyDescent="0.4">
      <c r="A691">
        <v>6</v>
      </c>
      <c r="B691">
        <v>9</v>
      </c>
      <c r="C691">
        <v>9</v>
      </c>
      <c r="D691">
        <v>12</v>
      </c>
      <c r="E691">
        <v>11</v>
      </c>
      <c r="F691">
        <v>12</v>
      </c>
      <c r="G691">
        <v>59</v>
      </c>
      <c r="I691">
        <v>9.9897399999999991E-4</v>
      </c>
      <c r="J691">
        <v>0.243854761</v>
      </c>
      <c r="K691">
        <v>0.63359546700000002</v>
      </c>
      <c r="L691">
        <v>0.85675931000000005</v>
      </c>
      <c r="M691">
        <v>0.311675549</v>
      </c>
      <c r="N691">
        <v>0.19552159299999999</v>
      </c>
      <c r="O691">
        <v>2.2453529830000001</v>
      </c>
    </row>
    <row r="692" spans="1:15" x14ac:dyDescent="0.4">
      <c r="A692">
        <v>6</v>
      </c>
      <c r="B692">
        <v>10</v>
      </c>
      <c r="C692">
        <v>8</v>
      </c>
      <c r="D692">
        <v>10</v>
      </c>
      <c r="E692">
        <v>10</v>
      </c>
      <c r="F692">
        <v>15</v>
      </c>
      <c r="G692">
        <v>59</v>
      </c>
      <c r="I692">
        <v>0</v>
      </c>
      <c r="J692">
        <v>1.3893265720000001</v>
      </c>
      <c r="K692">
        <v>0.24933624300000001</v>
      </c>
      <c r="L692">
        <v>1.8949270000000001E-2</v>
      </c>
      <c r="M692">
        <v>0.122710228</v>
      </c>
      <c r="N692">
        <v>2.8958096499999999</v>
      </c>
      <c r="O692">
        <v>4.6770896909999999</v>
      </c>
    </row>
    <row r="693" spans="1:15" x14ac:dyDescent="0.4">
      <c r="A693">
        <v>6</v>
      </c>
      <c r="B693">
        <v>6</v>
      </c>
      <c r="C693">
        <v>8</v>
      </c>
      <c r="D693">
        <v>10</v>
      </c>
      <c r="E693">
        <v>11</v>
      </c>
      <c r="F693">
        <v>14</v>
      </c>
      <c r="G693">
        <v>55</v>
      </c>
      <c r="I693">
        <v>9.9778200000000001E-4</v>
      </c>
      <c r="J693">
        <v>3.0918359999999999E-2</v>
      </c>
      <c r="K693">
        <v>0.71220254900000002</v>
      </c>
      <c r="L693">
        <v>2.2938967000000001E-2</v>
      </c>
      <c r="M693">
        <v>1.384881496</v>
      </c>
      <c r="N693">
        <v>1.3394222259999999</v>
      </c>
      <c r="O693">
        <v>3.4923198219999998</v>
      </c>
    </row>
    <row r="694" spans="1:15" x14ac:dyDescent="0.4">
      <c r="A694">
        <v>6</v>
      </c>
      <c r="B694">
        <v>8</v>
      </c>
      <c r="C694">
        <v>8</v>
      </c>
      <c r="D694">
        <v>11</v>
      </c>
      <c r="E694">
        <v>9</v>
      </c>
      <c r="F694">
        <v>12</v>
      </c>
      <c r="G694">
        <v>54</v>
      </c>
      <c r="I694">
        <v>0</v>
      </c>
      <c r="J694">
        <v>0.185011864</v>
      </c>
      <c r="K694">
        <v>0.71139502499999996</v>
      </c>
      <c r="L694">
        <v>0.126669168</v>
      </c>
      <c r="M694">
        <v>7.9786779999999995E-3</v>
      </c>
      <c r="N694">
        <v>0.15658259399999999</v>
      </c>
      <c r="O694">
        <v>1.1886339189999999</v>
      </c>
    </row>
    <row r="695" spans="1:15" x14ac:dyDescent="0.4">
      <c r="A695">
        <v>7</v>
      </c>
      <c r="B695">
        <v>9</v>
      </c>
      <c r="C695">
        <v>8</v>
      </c>
      <c r="D695">
        <v>11</v>
      </c>
      <c r="E695">
        <v>11</v>
      </c>
      <c r="F695">
        <v>11</v>
      </c>
      <c r="G695">
        <v>56</v>
      </c>
      <c r="I695">
        <v>0</v>
      </c>
      <c r="J695">
        <v>0.62831997900000003</v>
      </c>
      <c r="K695">
        <v>0.62367701499999995</v>
      </c>
      <c r="L695">
        <v>3.1915425999999997E-2</v>
      </c>
      <c r="M695">
        <v>1.6633749010000001</v>
      </c>
      <c r="N695">
        <v>1.9930124E-2</v>
      </c>
      <c r="O695">
        <v>2.9691796300000002</v>
      </c>
    </row>
    <row r="696" spans="1:15" x14ac:dyDescent="0.4">
      <c r="A696">
        <v>6</v>
      </c>
      <c r="B696">
        <v>9</v>
      </c>
      <c r="C696">
        <v>7</v>
      </c>
      <c r="D696">
        <v>11</v>
      </c>
      <c r="E696">
        <v>11</v>
      </c>
      <c r="F696">
        <v>13</v>
      </c>
      <c r="G696">
        <v>56</v>
      </c>
      <c r="I696">
        <v>0</v>
      </c>
      <c r="J696">
        <v>0.20695519400000001</v>
      </c>
      <c r="K696">
        <v>0.297204733</v>
      </c>
      <c r="L696">
        <v>6.6821574999999994E-2</v>
      </c>
      <c r="M696">
        <v>1.6374282840000001</v>
      </c>
      <c r="N696">
        <v>0.69578146900000004</v>
      </c>
      <c r="O696">
        <v>2.9081792829999999</v>
      </c>
    </row>
    <row r="697" spans="1:15" x14ac:dyDescent="0.4">
      <c r="A697">
        <v>6</v>
      </c>
      <c r="B697">
        <v>9</v>
      </c>
      <c r="C697">
        <v>8</v>
      </c>
      <c r="D697">
        <v>11</v>
      </c>
      <c r="E697">
        <v>11</v>
      </c>
      <c r="F697">
        <v>14</v>
      </c>
      <c r="G697">
        <v>59</v>
      </c>
      <c r="I697">
        <v>0</v>
      </c>
      <c r="J697">
        <v>0.195986986</v>
      </c>
      <c r="K697">
        <v>2.0201675890000002</v>
      </c>
      <c r="L697">
        <v>3.9934157999999997E-2</v>
      </c>
      <c r="M697">
        <v>0.35972285300000001</v>
      </c>
      <c r="N697">
        <v>2.124213696</v>
      </c>
      <c r="O697">
        <v>4.7440192699999999</v>
      </c>
    </row>
    <row r="698" spans="1:15" x14ac:dyDescent="0.4">
      <c r="A698">
        <v>6</v>
      </c>
      <c r="B698">
        <v>9</v>
      </c>
      <c r="C698">
        <v>8</v>
      </c>
      <c r="D698">
        <v>11</v>
      </c>
      <c r="E698">
        <v>11</v>
      </c>
      <c r="F698">
        <v>14</v>
      </c>
      <c r="G698">
        <v>59</v>
      </c>
      <c r="I698">
        <v>0</v>
      </c>
      <c r="J698">
        <v>0.26579785299999997</v>
      </c>
      <c r="K698">
        <v>1.2572798730000001</v>
      </c>
      <c r="L698">
        <v>7.2310209E-2</v>
      </c>
      <c r="M698">
        <v>1.642994165</v>
      </c>
      <c r="N698">
        <v>1.147150517</v>
      </c>
      <c r="O698">
        <v>4.3875274659999999</v>
      </c>
    </row>
    <row r="699" spans="1:15" x14ac:dyDescent="0.4">
      <c r="A699">
        <v>6</v>
      </c>
      <c r="B699">
        <v>10</v>
      </c>
      <c r="C699">
        <v>8</v>
      </c>
      <c r="D699">
        <v>10</v>
      </c>
      <c r="E699">
        <v>10</v>
      </c>
      <c r="F699">
        <v>11</v>
      </c>
      <c r="G699">
        <v>55</v>
      </c>
      <c r="I699">
        <v>0</v>
      </c>
      <c r="J699">
        <v>9.6429450509999999</v>
      </c>
      <c r="K699">
        <v>1.357972145</v>
      </c>
      <c r="L699">
        <v>5.2870750000000001E-2</v>
      </c>
      <c r="M699">
        <v>0.114287615</v>
      </c>
      <c r="N699">
        <v>1.3964176E-2</v>
      </c>
      <c r="O699">
        <v>11.185643430000001</v>
      </c>
    </row>
    <row r="700" spans="1:15" x14ac:dyDescent="0.4">
      <c r="A700">
        <v>7</v>
      </c>
      <c r="B700">
        <v>10</v>
      </c>
      <c r="C700">
        <v>9</v>
      </c>
      <c r="D700">
        <v>11</v>
      </c>
      <c r="E700">
        <v>11</v>
      </c>
      <c r="F700">
        <v>13</v>
      </c>
      <c r="G700">
        <v>61</v>
      </c>
      <c r="I700">
        <v>9.9992799999999997E-4</v>
      </c>
      <c r="J700">
        <v>0.57751584099999997</v>
      </c>
      <c r="K700">
        <v>6.3324797149999998</v>
      </c>
      <c r="L700">
        <v>2.1941184999999998E-2</v>
      </c>
      <c r="M700">
        <v>0.85155916200000004</v>
      </c>
      <c r="N700">
        <v>0.72554039999999997</v>
      </c>
      <c r="O700">
        <v>8.513946056</v>
      </c>
    </row>
    <row r="701" spans="1:15" x14ac:dyDescent="0.4">
      <c r="A701">
        <v>6</v>
      </c>
      <c r="B701">
        <v>9</v>
      </c>
      <c r="C701">
        <v>8</v>
      </c>
      <c r="D701">
        <v>11</v>
      </c>
      <c r="E701">
        <v>11</v>
      </c>
      <c r="F701">
        <v>15</v>
      </c>
      <c r="G701">
        <v>60</v>
      </c>
      <c r="I701">
        <v>0</v>
      </c>
      <c r="J701">
        <v>0.47024965299999999</v>
      </c>
      <c r="K701">
        <v>1.122457743</v>
      </c>
      <c r="L701">
        <v>0.17087006599999999</v>
      </c>
      <c r="M701">
        <v>2.9363899230000001</v>
      </c>
      <c r="N701">
        <v>3.0541913510000001</v>
      </c>
      <c r="O701">
        <v>7.7591013909999997</v>
      </c>
    </row>
    <row r="702" spans="1:15" x14ac:dyDescent="0.4">
      <c r="A702">
        <v>7</v>
      </c>
      <c r="B702">
        <v>8</v>
      </c>
      <c r="C702">
        <v>7</v>
      </c>
      <c r="D702">
        <v>10</v>
      </c>
      <c r="E702">
        <v>10</v>
      </c>
      <c r="F702">
        <v>14</v>
      </c>
      <c r="G702">
        <v>56</v>
      </c>
      <c r="I702">
        <v>0</v>
      </c>
      <c r="J702">
        <v>5.9838290000000004E-3</v>
      </c>
      <c r="K702">
        <v>0.14162349699999999</v>
      </c>
      <c r="L702">
        <v>5.9831140000000003E-3</v>
      </c>
      <c r="M702">
        <v>0.21202111200000001</v>
      </c>
      <c r="N702">
        <v>0.159211874</v>
      </c>
      <c r="O702">
        <v>0.53174996399999996</v>
      </c>
    </row>
    <row r="703" spans="1:15" x14ac:dyDescent="0.4">
      <c r="A703">
        <v>6</v>
      </c>
      <c r="B703">
        <v>9</v>
      </c>
      <c r="C703">
        <v>9</v>
      </c>
      <c r="D703">
        <v>11</v>
      </c>
      <c r="E703">
        <v>11</v>
      </c>
      <c r="F703">
        <v>12</v>
      </c>
      <c r="G703">
        <v>58</v>
      </c>
      <c r="I703">
        <v>0</v>
      </c>
      <c r="J703">
        <v>0.23841786400000001</v>
      </c>
      <c r="K703">
        <v>6.5635344980000001</v>
      </c>
      <c r="L703">
        <v>5.0864458000000001E-2</v>
      </c>
      <c r="M703">
        <v>0.24471878999999999</v>
      </c>
      <c r="N703">
        <v>0.227983713</v>
      </c>
      <c r="O703">
        <v>7.3344116210000001</v>
      </c>
    </row>
    <row r="704" spans="1:15" x14ac:dyDescent="0.4">
      <c r="A704">
        <v>6</v>
      </c>
      <c r="B704">
        <v>10</v>
      </c>
      <c r="C704">
        <v>9</v>
      </c>
      <c r="D704">
        <v>11</v>
      </c>
      <c r="E704">
        <v>11</v>
      </c>
      <c r="F704">
        <v>13</v>
      </c>
      <c r="G704">
        <v>60</v>
      </c>
      <c r="I704">
        <v>0</v>
      </c>
      <c r="J704">
        <v>1.2440645690000001</v>
      </c>
      <c r="K704">
        <v>3.1626071929999999</v>
      </c>
      <c r="L704">
        <v>6.1835289000000002E-2</v>
      </c>
      <c r="M704">
        <v>0.21996068999999999</v>
      </c>
      <c r="N704">
        <v>9.0801001000000006E-2</v>
      </c>
      <c r="O704">
        <v>4.7812259199999998</v>
      </c>
    </row>
    <row r="705" spans="1:15" x14ac:dyDescent="0.4">
      <c r="A705">
        <v>7</v>
      </c>
      <c r="B705">
        <v>10</v>
      </c>
      <c r="C705">
        <v>8</v>
      </c>
      <c r="D705">
        <v>11</v>
      </c>
      <c r="E705">
        <v>11</v>
      </c>
      <c r="F705">
        <v>15</v>
      </c>
      <c r="G705">
        <v>62</v>
      </c>
      <c r="I705">
        <v>0</v>
      </c>
      <c r="J705">
        <v>2.3622405529999999</v>
      </c>
      <c r="K705">
        <v>0.76716828299999995</v>
      </c>
      <c r="L705">
        <v>0.38001942599999999</v>
      </c>
      <c r="M705">
        <v>0.38497137999999997</v>
      </c>
      <c r="N705">
        <v>11.71352649</v>
      </c>
      <c r="O705">
        <v>15.611827610000001</v>
      </c>
    </row>
    <row r="706" spans="1:15" x14ac:dyDescent="0.4">
      <c r="A706">
        <v>6</v>
      </c>
      <c r="B706">
        <v>9</v>
      </c>
      <c r="C706">
        <v>8</v>
      </c>
      <c r="D706">
        <v>11</v>
      </c>
      <c r="E706">
        <v>10</v>
      </c>
      <c r="F706">
        <v>12</v>
      </c>
      <c r="G706">
        <v>56</v>
      </c>
      <c r="I706">
        <v>0</v>
      </c>
      <c r="J706">
        <v>2.719866991</v>
      </c>
      <c r="K706">
        <v>0.48124623300000002</v>
      </c>
      <c r="L706">
        <v>8.7778568000000001E-2</v>
      </c>
      <c r="M706">
        <v>0.18461012800000001</v>
      </c>
      <c r="N706">
        <v>4.4840336000000001E-2</v>
      </c>
      <c r="O706">
        <v>3.521282673</v>
      </c>
    </row>
    <row r="707" spans="1:15" x14ac:dyDescent="0.4">
      <c r="A707">
        <v>5</v>
      </c>
      <c r="B707">
        <v>8</v>
      </c>
      <c r="C707">
        <v>8</v>
      </c>
      <c r="D707">
        <v>10</v>
      </c>
      <c r="E707">
        <v>11</v>
      </c>
      <c r="F707">
        <v>15</v>
      </c>
      <c r="G707">
        <v>57</v>
      </c>
      <c r="I707">
        <v>0</v>
      </c>
      <c r="J707">
        <v>5.3856610999999999E-2</v>
      </c>
      <c r="K707">
        <v>0.63385415099999998</v>
      </c>
      <c r="L707">
        <v>2.8922080999999999E-2</v>
      </c>
      <c r="M707">
        <v>1.1555426120000001</v>
      </c>
      <c r="N707">
        <v>1.6504189970000001</v>
      </c>
      <c r="O707">
        <v>3.5238299369999999</v>
      </c>
    </row>
    <row r="708" spans="1:15" x14ac:dyDescent="0.4">
      <c r="A708">
        <v>7</v>
      </c>
      <c r="B708">
        <v>9</v>
      </c>
      <c r="C708">
        <v>8</v>
      </c>
      <c r="D708">
        <v>11</v>
      </c>
      <c r="E708">
        <v>10</v>
      </c>
      <c r="F708">
        <v>13</v>
      </c>
      <c r="G708">
        <v>57</v>
      </c>
      <c r="I708">
        <v>0</v>
      </c>
      <c r="J708">
        <v>0.30121302599999999</v>
      </c>
      <c r="K708">
        <v>0.36697220800000002</v>
      </c>
      <c r="L708">
        <v>9.9757910000000005E-2</v>
      </c>
      <c r="M708">
        <v>8.8763951999999993E-2</v>
      </c>
      <c r="N708">
        <v>0.31220984499999999</v>
      </c>
      <c r="O708">
        <v>1.171826601</v>
      </c>
    </row>
    <row r="709" spans="1:15" x14ac:dyDescent="0.4">
      <c r="A709">
        <v>6</v>
      </c>
      <c r="B709">
        <v>9</v>
      </c>
      <c r="C709">
        <v>8</v>
      </c>
      <c r="D709">
        <v>11</v>
      </c>
      <c r="E709">
        <v>11</v>
      </c>
      <c r="F709">
        <v>15</v>
      </c>
      <c r="G709">
        <v>60</v>
      </c>
      <c r="I709">
        <v>0</v>
      </c>
      <c r="J709">
        <v>0.52821254699999998</v>
      </c>
      <c r="K709">
        <v>0.30976748500000001</v>
      </c>
      <c r="L709">
        <v>2.8881073E-2</v>
      </c>
      <c r="M709">
        <v>0.61685586000000003</v>
      </c>
      <c r="N709">
        <v>2.486840248</v>
      </c>
      <c r="O709">
        <v>3.9724993710000001</v>
      </c>
    </row>
    <row r="710" spans="1:15" x14ac:dyDescent="0.4">
      <c r="A710">
        <v>7</v>
      </c>
      <c r="B710">
        <v>8</v>
      </c>
      <c r="C710">
        <v>8</v>
      </c>
      <c r="D710">
        <v>11</v>
      </c>
      <c r="E710">
        <v>11</v>
      </c>
      <c r="F710">
        <v>14</v>
      </c>
      <c r="G710">
        <v>59</v>
      </c>
      <c r="I710">
        <v>9.9706600000000001E-4</v>
      </c>
      <c r="J710">
        <v>0.55701827999999998</v>
      </c>
      <c r="K710">
        <v>1.9682385920000001</v>
      </c>
      <c r="L710">
        <v>2.8927564999999999E-2</v>
      </c>
      <c r="M710">
        <v>0.35796713800000002</v>
      </c>
      <c r="N710">
        <v>0.30622386899999998</v>
      </c>
      <c r="O710">
        <v>3.2232818600000002</v>
      </c>
    </row>
    <row r="711" spans="1:15" x14ac:dyDescent="0.4">
      <c r="A711">
        <v>6</v>
      </c>
      <c r="B711">
        <v>9</v>
      </c>
      <c r="C711">
        <v>7</v>
      </c>
      <c r="D711">
        <v>12</v>
      </c>
      <c r="E711">
        <v>11</v>
      </c>
      <c r="F711">
        <v>14</v>
      </c>
      <c r="G711">
        <v>59</v>
      </c>
      <c r="I711">
        <v>1.0364059999999999E-3</v>
      </c>
      <c r="J711">
        <v>0.54706001299999996</v>
      </c>
      <c r="K711">
        <v>8.6231470000000005E-2</v>
      </c>
      <c r="L711">
        <v>0.85919570899999997</v>
      </c>
      <c r="M711">
        <v>1.144143581</v>
      </c>
      <c r="N711">
        <v>3.3445060249999998</v>
      </c>
      <c r="O711">
        <v>5.9841260910000003</v>
      </c>
    </row>
    <row r="712" spans="1:15" x14ac:dyDescent="0.4">
      <c r="A712">
        <v>8</v>
      </c>
      <c r="B712">
        <v>10</v>
      </c>
      <c r="C712">
        <v>8</v>
      </c>
      <c r="D712">
        <v>10</v>
      </c>
      <c r="E712">
        <v>12</v>
      </c>
      <c r="F712">
        <v>12</v>
      </c>
      <c r="G712">
        <v>60</v>
      </c>
      <c r="I712">
        <v>9.9515900000000002E-4</v>
      </c>
      <c r="J712">
        <v>5.9878244399999998</v>
      </c>
      <c r="K712">
        <v>0.56554412799999998</v>
      </c>
      <c r="L712">
        <v>9.1792821999999996E-2</v>
      </c>
      <c r="M712">
        <v>3.536916256</v>
      </c>
      <c r="N712">
        <v>0.15857482000000001</v>
      </c>
      <c r="O712">
        <v>10.34460211</v>
      </c>
    </row>
    <row r="713" spans="1:15" x14ac:dyDescent="0.4">
      <c r="A713">
        <v>7</v>
      </c>
      <c r="B713">
        <v>10</v>
      </c>
      <c r="C713">
        <v>8</v>
      </c>
      <c r="D713">
        <v>11</v>
      </c>
      <c r="E713">
        <v>10</v>
      </c>
      <c r="F713">
        <v>14</v>
      </c>
      <c r="G713">
        <v>60</v>
      </c>
      <c r="I713">
        <v>9.9802000000000007E-4</v>
      </c>
      <c r="J713">
        <v>6.1113414759999998</v>
      </c>
      <c r="K713">
        <v>0.53691887900000002</v>
      </c>
      <c r="L713">
        <v>0.53556561499999999</v>
      </c>
      <c r="M713">
        <v>0.34507775299999999</v>
      </c>
      <c r="N713">
        <v>3.551560163</v>
      </c>
      <c r="O713">
        <v>11.08448815</v>
      </c>
    </row>
    <row r="714" spans="1:15" x14ac:dyDescent="0.4">
      <c r="A714">
        <v>8</v>
      </c>
      <c r="B714">
        <v>10</v>
      </c>
      <c r="C714">
        <v>8</v>
      </c>
      <c r="D714">
        <v>10</v>
      </c>
      <c r="E714">
        <v>11</v>
      </c>
      <c r="F714">
        <v>13</v>
      </c>
      <c r="G714">
        <v>60</v>
      </c>
      <c r="I714">
        <v>9.9611300000000008E-4</v>
      </c>
      <c r="J714">
        <v>13.81679177</v>
      </c>
      <c r="K714">
        <v>0.27426600499999998</v>
      </c>
      <c r="L714">
        <v>2.19419E-2</v>
      </c>
      <c r="M714">
        <v>0.79287886600000002</v>
      </c>
      <c r="N714">
        <v>0.22440051999999999</v>
      </c>
      <c r="O714">
        <v>15.14823198</v>
      </c>
    </row>
    <row r="715" spans="1:15" x14ac:dyDescent="0.4">
      <c r="A715">
        <v>6</v>
      </c>
      <c r="B715">
        <v>9</v>
      </c>
      <c r="C715">
        <v>8</v>
      </c>
      <c r="D715">
        <v>9</v>
      </c>
      <c r="E715">
        <v>11</v>
      </c>
      <c r="F715">
        <v>15</v>
      </c>
      <c r="G715">
        <v>58</v>
      </c>
      <c r="I715">
        <v>0</v>
      </c>
      <c r="J715">
        <v>0.51865267800000003</v>
      </c>
      <c r="K715">
        <v>2.4709787369999998</v>
      </c>
      <c r="L715">
        <v>3.042936E-3</v>
      </c>
      <c r="M715">
        <v>0.90956378000000004</v>
      </c>
      <c r="N715">
        <v>4.8310964109999999</v>
      </c>
      <c r="O715">
        <v>8.7412312029999999</v>
      </c>
    </row>
    <row r="716" spans="1:15" x14ac:dyDescent="0.4">
      <c r="A716">
        <v>6</v>
      </c>
      <c r="B716">
        <v>9</v>
      </c>
      <c r="C716">
        <v>7</v>
      </c>
      <c r="D716">
        <v>11</v>
      </c>
      <c r="E716">
        <v>11</v>
      </c>
      <c r="F716">
        <v>13</v>
      </c>
      <c r="G716">
        <v>57</v>
      </c>
      <c r="I716">
        <v>9.99689E-4</v>
      </c>
      <c r="J716">
        <v>1.0172772409999999</v>
      </c>
      <c r="K716">
        <v>0.49472427400000002</v>
      </c>
      <c r="L716">
        <v>6.8817853999999998E-2</v>
      </c>
      <c r="M716">
        <v>1.720398903</v>
      </c>
      <c r="N716">
        <v>0.69414401100000001</v>
      </c>
      <c r="O716">
        <v>3.9993047709999998</v>
      </c>
    </row>
    <row r="717" spans="1:15" x14ac:dyDescent="0.4">
      <c r="A717">
        <v>6</v>
      </c>
      <c r="B717">
        <v>9</v>
      </c>
      <c r="C717">
        <v>6</v>
      </c>
      <c r="D717">
        <v>12</v>
      </c>
      <c r="E717">
        <v>11</v>
      </c>
      <c r="F717">
        <v>15</v>
      </c>
      <c r="G717">
        <v>59</v>
      </c>
      <c r="I717">
        <v>0</v>
      </c>
      <c r="J717">
        <v>0.99736428300000002</v>
      </c>
      <c r="K717">
        <v>1.496172E-2</v>
      </c>
      <c r="L717">
        <v>0.350106478</v>
      </c>
      <c r="M717">
        <v>0.41389369999999998</v>
      </c>
      <c r="N717">
        <v>0.92249369599999997</v>
      </c>
      <c r="O717">
        <v>2.6994409560000001</v>
      </c>
    </row>
    <row r="718" spans="1:15" x14ac:dyDescent="0.4">
      <c r="A718">
        <v>5</v>
      </c>
      <c r="B718">
        <v>8</v>
      </c>
      <c r="C718">
        <v>8</v>
      </c>
      <c r="D718">
        <v>11</v>
      </c>
      <c r="E718">
        <v>11</v>
      </c>
      <c r="F718">
        <v>13</v>
      </c>
      <c r="G718">
        <v>56</v>
      </c>
      <c r="I718">
        <v>0</v>
      </c>
      <c r="J718">
        <v>2.991676E-3</v>
      </c>
      <c r="K718">
        <v>0.434837103</v>
      </c>
      <c r="L718">
        <v>2.8957367000000001E-2</v>
      </c>
      <c r="M718">
        <v>0.87429857300000002</v>
      </c>
      <c r="N718">
        <v>1.196909E-2</v>
      </c>
      <c r="O718">
        <v>1.358007908</v>
      </c>
    </row>
    <row r="719" spans="1:15" x14ac:dyDescent="0.4">
      <c r="A719">
        <v>6</v>
      </c>
      <c r="B719">
        <v>9</v>
      </c>
      <c r="C719">
        <v>6</v>
      </c>
      <c r="D719">
        <v>12</v>
      </c>
      <c r="E719">
        <v>11</v>
      </c>
      <c r="F719">
        <v>14</v>
      </c>
      <c r="G719">
        <v>58</v>
      </c>
      <c r="I719">
        <v>0</v>
      </c>
      <c r="J719">
        <v>0.107713699</v>
      </c>
      <c r="K719">
        <v>9.9737639999999995E-3</v>
      </c>
      <c r="L719">
        <v>0.68616247200000002</v>
      </c>
      <c r="M719">
        <v>1.247704506</v>
      </c>
      <c r="N719">
        <v>1.1181089879999999</v>
      </c>
      <c r="O719">
        <v>3.1716582780000002</v>
      </c>
    </row>
    <row r="720" spans="1:15" x14ac:dyDescent="0.4">
      <c r="A720">
        <v>5</v>
      </c>
      <c r="B720">
        <v>8</v>
      </c>
      <c r="C720">
        <v>9</v>
      </c>
      <c r="D720">
        <v>12</v>
      </c>
      <c r="E720">
        <v>11</v>
      </c>
      <c r="F720">
        <v>12</v>
      </c>
      <c r="G720">
        <v>57</v>
      </c>
      <c r="I720">
        <v>0</v>
      </c>
      <c r="J720">
        <v>5.98104E-2</v>
      </c>
      <c r="K720">
        <v>2.9541020389999999</v>
      </c>
      <c r="L720">
        <v>0.432841539</v>
      </c>
      <c r="M720">
        <v>0.75398492800000005</v>
      </c>
      <c r="N720">
        <v>0.22439837500000001</v>
      </c>
      <c r="O720">
        <v>4.4301261900000002</v>
      </c>
    </row>
    <row r="721" spans="1:15" x14ac:dyDescent="0.4">
      <c r="A721">
        <v>5</v>
      </c>
      <c r="B721">
        <v>9</v>
      </c>
      <c r="C721">
        <v>8</v>
      </c>
      <c r="D721">
        <v>11</v>
      </c>
      <c r="E721">
        <v>11</v>
      </c>
      <c r="F721">
        <v>13</v>
      </c>
      <c r="G721">
        <v>57</v>
      </c>
      <c r="I721">
        <v>0</v>
      </c>
      <c r="J721">
        <v>1.953739882</v>
      </c>
      <c r="K721">
        <v>0.57050442700000004</v>
      </c>
      <c r="L721">
        <v>2.3944855000000001E-2</v>
      </c>
      <c r="M721">
        <v>0.29026508299999998</v>
      </c>
      <c r="N721">
        <v>0.166552544</v>
      </c>
      <c r="O721">
        <v>3.0059649940000002</v>
      </c>
    </row>
    <row r="722" spans="1:15" x14ac:dyDescent="0.4">
      <c r="A722">
        <v>7</v>
      </c>
      <c r="B722">
        <v>8</v>
      </c>
      <c r="C722">
        <v>9</v>
      </c>
      <c r="D722">
        <v>12</v>
      </c>
      <c r="E722">
        <v>11</v>
      </c>
      <c r="F722">
        <v>13</v>
      </c>
      <c r="G722">
        <v>60</v>
      </c>
      <c r="I722">
        <v>0</v>
      </c>
      <c r="J722">
        <v>2.5929688999999999E-2</v>
      </c>
      <c r="K722">
        <v>2.3736543659999998</v>
      </c>
      <c r="L722">
        <v>0.12765836699999999</v>
      </c>
      <c r="M722">
        <v>1.109070539</v>
      </c>
      <c r="N722">
        <v>0.490915775</v>
      </c>
      <c r="O722">
        <v>4.1392967699999996</v>
      </c>
    </row>
    <row r="723" spans="1:15" x14ac:dyDescent="0.4">
      <c r="A723">
        <v>7</v>
      </c>
      <c r="B723">
        <v>9</v>
      </c>
      <c r="C723">
        <v>6</v>
      </c>
      <c r="D723">
        <v>11</v>
      </c>
      <c r="E723">
        <v>11</v>
      </c>
      <c r="F723">
        <v>14</v>
      </c>
      <c r="G723">
        <v>58</v>
      </c>
      <c r="I723">
        <v>0</v>
      </c>
      <c r="J723">
        <v>1.497368813</v>
      </c>
      <c r="K723">
        <v>3.3422232000000003E-2</v>
      </c>
      <c r="L723">
        <v>0.11967873599999999</v>
      </c>
      <c r="M723">
        <v>1.1381268499999999</v>
      </c>
      <c r="N723">
        <v>1.1845018860000001</v>
      </c>
      <c r="O723">
        <v>3.975742817</v>
      </c>
    </row>
    <row r="724" spans="1:15" x14ac:dyDescent="0.4">
      <c r="A724">
        <v>5</v>
      </c>
      <c r="B724">
        <v>9</v>
      </c>
      <c r="C724">
        <v>8</v>
      </c>
      <c r="D724">
        <v>9</v>
      </c>
      <c r="E724">
        <v>11</v>
      </c>
      <c r="F724">
        <v>14</v>
      </c>
      <c r="G724">
        <v>56</v>
      </c>
      <c r="I724">
        <v>0</v>
      </c>
      <c r="J724">
        <v>0.30918836599999999</v>
      </c>
      <c r="K724">
        <v>0.44381213200000003</v>
      </c>
      <c r="L724">
        <v>3.9904119999999996E-3</v>
      </c>
      <c r="M724">
        <v>0.40092802</v>
      </c>
      <c r="N724">
        <v>2.7751338479999998</v>
      </c>
      <c r="O724">
        <v>3.9490053650000001</v>
      </c>
    </row>
    <row r="725" spans="1:15" x14ac:dyDescent="0.4">
      <c r="A725">
        <v>7</v>
      </c>
      <c r="B725">
        <v>9</v>
      </c>
      <c r="C725">
        <v>8</v>
      </c>
      <c r="D725">
        <v>11</v>
      </c>
      <c r="E725">
        <v>11</v>
      </c>
      <c r="F725">
        <v>14</v>
      </c>
      <c r="G725">
        <v>60</v>
      </c>
      <c r="I725">
        <v>0</v>
      </c>
      <c r="J725">
        <v>0.102760553</v>
      </c>
      <c r="K725">
        <v>0.53855919799999996</v>
      </c>
      <c r="L725">
        <v>4.1934489999999998E-2</v>
      </c>
      <c r="M725">
        <v>0.44376564000000002</v>
      </c>
      <c r="N725">
        <v>1.955833197</v>
      </c>
      <c r="O725">
        <v>3.0907962320000002</v>
      </c>
    </row>
    <row r="726" spans="1:15" x14ac:dyDescent="0.4">
      <c r="A726">
        <v>6</v>
      </c>
      <c r="B726">
        <v>10</v>
      </c>
      <c r="C726">
        <v>8</v>
      </c>
      <c r="D726">
        <v>11</v>
      </c>
      <c r="E726">
        <v>11</v>
      </c>
      <c r="F726">
        <v>15</v>
      </c>
      <c r="G726">
        <v>61</v>
      </c>
      <c r="I726">
        <v>0</v>
      </c>
      <c r="J726">
        <v>0.47871756599999998</v>
      </c>
      <c r="K726">
        <v>0.67169618600000003</v>
      </c>
      <c r="L726">
        <v>0.30522346500000003</v>
      </c>
      <c r="M726">
        <v>0.42582178100000001</v>
      </c>
      <c r="N726">
        <v>0.95045948000000002</v>
      </c>
      <c r="O726">
        <v>2.8334226610000002</v>
      </c>
    </row>
    <row r="727" spans="1:15" x14ac:dyDescent="0.4">
      <c r="A727">
        <v>6</v>
      </c>
      <c r="B727">
        <v>10</v>
      </c>
      <c r="C727">
        <v>8</v>
      </c>
      <c r="D727">
        <v>9</v>
      </c>
      <c r="E727">
        <v>11</v>
      </c>
      <c r="F727">
        <v>13</v>
      </c>
      <c r="G727">
        <v>57</v>
      </c>
      <c r="I727">
        <v>0</v>
      </c>
      <c r="J727">
        <v>0.39893341100000002</v>
      </c>
      <c r="K727">
        <v>0.26931571999999998</v>
      </c>
      <c r="L727">
        <v>3.029585E-3</v>
      </c>
      <c r="M727">
        <v>0.53453993799999999</v>
      </c>
      <c r="N727">
        <v>1.0477089879999999</v>
      </c>
      <c r="O727">
        <v>2.2594702240000002</v>
      </c>
    </row>
    <row r="728" spans="1:15" x14ac:dyDescent="0.4">
      <c r="A728">
        <v>5</v>
      </c>
      <c r="B728">
        <v>10</v>
      </c>
      <c r="C728">
        <v>8</v>
      </c>
      <c r="D728">
        <v>10</v>
      </c>
      <c r="E728">
        <v>9</v>
      </c>
      <c r="F728">
        <v>13</v>
      </c>
      <c r="G728">
        <v>55</v>
      </c>
      <c r="I728">
        <v>0</v>
      </c>
      <c r="J728">
        <v>61.952589750000001</v>
      </c>
      <c r="K728">
        <v>1.138956547</v>
      </c>
      <c r="L728">
        <v>6.7856312000000002E-2</v>
      </c>
      <c r="M728">
        <v>3.0956267999999999E-2</v>
      </c>
      <c r="N728">
        <v>0.24829554600000001</v>
      </c>
      <c r="O728">
        <v>63.441606520000001</v>
      </c>
    </row>
    <row r="729" spans="1:15" x14ac:dyDescent="0.4">
      <c r="A729">
        <v>6</v>
      </c>
      <c r="B729">
        <v>9</v>
      </c>
      <c r="C729">
        <v>8</v>
      </c>
      <c r="D729">
        <v>11</v>
      </c>
      <c r="E729">
        <v>11</v>
      </c>
      <c r="F729">
        <v>14</v>
      </c>
      <c r="G729">
        <v>59</v>
      </c>
      <c r="I729">
        <v>0</v>
      </c>
      <c r="J729">
        <v>3.230382681</v>
      </c>
      <c r="K729">
        <v>1.505972385</v>
      </c>
      <c r="L729">
        <v>0.113732815</v>
      </c>
      <c r="M729">
        <v>3.3600132469999999</v>
      </c>
      <c r="N729">
        <v>4.2366695400000003</v>
      </c>
      <c r="O729">
        <v>12.45072317</v>
      </c>
    </row>
    <row r="730" spans="1:15" x14ac:dyDescent="0.4">
      <c r="A730">
        <v>8</v>
      </c>
      <c r="B730">
        <v>8</v>
      </c>
      <c r="C730">
        <v>8</v>
      </c>
      <c r="D730">
        <v>12</v>
      </c>
      <c r="E730">
        <v>11</v>
      </c>
      <c r="F730">
        <v>15</v>
      </c>
      <c r="G730">
        <v>62</v>
      </c>
      <c r="I730">
        <v>0</v>
      </c>
      <c r="J730">
        <v>0.14261817900000001</v>
      </c>
      <c r="K730">
        <v>0.49467873600000001</v>
      </c>
      <c r="L730">
        <v>0.286231756</v>
      </c>
      <c r="M730">
        <v>1.494002104</v>
      </c>
      <c r="N730">
        <v>4.0970883369999997</v>
      </c>
      <c r="O730">
        <v>6.515619278</v>
      </c>
    </row>
    <row r="731" spans="1:15" x14ac:dyDescent="0.4">
      <c r="A731">
        <v>6</v>
      </c>
      <c r="B731">
        <v>10</v>
      </c>
      <c r="C731">
        <v>8</v>
      </c>
      <c r="D731">
        <v>12</v>
      </c>
      <c r="E731">
        <v>11</v>
      </c>
      <c r="F731">
        <v>14</v>
      </c>
      <c r="G731">
        <v>61</v>
      </c>
      <c r="I731">
        <v>0</v>
      </c>
      <c r="J731">
        <v>1.063246012</v>
      </c>
      <c r="K731">
        <v>1.214751482</v>
      </c>
      <c r="L731">
        <v>1.6843283179999999</v>
      </c>
      <c r="M731">
        <v>0.490206957</v>
      </c>
      <c r="N731">
        <v>2.899231195</v>
      </c>
      <c r="O731">
        <v>7.3567538260000003</v>
      </c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1170-FB3D-49DD-A128-5E785B5AA9B2}">
  <dimension ref="A1"/>
  <sheetViews>
    <sheetView topLeftCell="A106" workbookViewId="0"/>
  </sheetViews>
  <sheetFormatPr defaultRowHeight="18.75" x14ac:dyDescent="0.4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  <vt:lpstr>Cython改良以下略</vt:lpstr>
      <vt:lpstr>Cython配列チェック外し</vt:lpstr>
      <vt:lpstr>Cython改良まで戻す3-5-7</vt:lpstr>
      <vt:lpstr>Cython全部ひとまとめ2-5-5</vt:lpstr>
      <vt:lpstr>ひとまとめ3-5-7</vt:lpstr>
      <vt:lpstr>3-5-8</vt:lpstr>
      <vt:lpstr>評価関数改良0806_19</vt:lpstr>
      <vt:lpstr>0806_2036</vt:lpstr>
      <vt:lpstr>フェーズ1&amp;4大幅改変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2020-08-07T06:04:18Z</dcterms:modified>
</cp:coreProperties>
</file>