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i\Desktop\"/>
    </mc:Choice>
  </mc:AlternateContent>
  <xr:revisionPtr revIDLastSave="0" documentId="13_ncr:1_{2FCA41B2-420A-4734-833D-4D8598EA16E5}" xr6:coauthVersionLast="47" xr6:coauthVersionMax="47" xr10:uidLastSave="{00000000-0000-0000-0000-000000000000}"/>
  <bookViews>
    <workbookView xWindow="-120" yWindow="-120" windowWidth="24240" windowHeight="13740" xr2:uid="{43497FBA-549E-4FB9-ADB3-AB0A5C4B4CA5}"/>
  </bookViews>
  <sheets>
    <sheet name="salary vs skills" sheetId="8" r:id="rId1"/>
    <sheet name="salary_analysis" sheetId="10" r:id="rId2"/>
    <sheet name="skill_salary_analysis" sheetId="11" r:id="rId3"/>
    <sheet name="skill_job_analysis" sheetId="9" r:id="rId4"/>
  </sheets>
  <definedNames>
    <definedName name="Slicer_job_country">#N/A</definedName>
    <definedName name="Slicer_job_title_short">#N/A</definedName>
  </definedNames>
  <calcPr calcId="191029"/>
  <pivotCaches>
    <pivotCache cacheId="268" r:id="rId5"/>
    <pivotCache cacheId="271" r:id="rId6"/>
    <pivotCache cacheId="277" r:id="rId7"/>
    <pivotCache cacheId="286" r:id="rId8"/>
  </pivotCaches>
  <extLst>
    <ext xmlns:x14="http://schemas.microsoft.com/office/spreadsheetml/2009/9/main" uri="{876F7934-8845-4945-9796-88D515C7AA90}">
      <x14:pivotCaches>
        <pivotCache cacheId="261"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394a5e9c-89f9-4cf3-81d5-fa8dfe6e54eb" name="data_jobs_salary" connection="Query - data_jobs_salary"/>
          <x15:modelTable id="data_jobs_skills_424a50ed-b7be-4df3-a9e8-a91dd3ff2c21" name="data_jobs_skills" connection="Query - data_jobs_skills1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8" l="1" a="1"/>
  <c r="F3"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3FB6AF-60A0-4C0E-BD1E-BF613413FA94}" name="Query - data_jobs_salary" description="Connection to the 'data_jobs_salary' query in the workbook." type="100" refreshedVersion="8" minRefreshableVersion="5">
    <extLst>
      <ext xmlns:x15="http://schemas.microsoft.com/office/spreadsheetml/2010/11/main" uri="{DE250136-89BD-433C-8126-D09CA5730AF9}">
        <x15:connection id="0aa8a3cc-c86e-458b-a9c9-65483c8d2835">
          <x15:oledbPr connection="Provider=Microsoft.Mashup.OleDb.1;Data Source=$Workbook$;Location=data_jobs_salary;Extended Properties=&quot;&quot;">
            <x15:dbTables>
              <x15:dbTable name="data_jobs_salary"/>
            </x15:dbTables>
          </x15:oledbPr>
        </x15:connection>
      </ext>
    </extLst>
  </connection>
  <connection id="2" xr16:uid="{F9F953D7-0E87-4431-8604-6B3F926AF697}" name="Query - data_jobs_skills11" description="Connection to the 'data_jobs_skills' query in the workbook." type="100" refreshedVersion="8" minRefreshableVersion="5">
    <extLst>
      <ext xmlns:x15="http://schemas.microsoft.com/office/spreadsheetml/2010/11/main" uri="{DE250136-89BD-433C-8126-D09CA5730AF9}">
        <x15:connection id="71dbfae5-6e94-45a6-b5d5-044ad7379bfb"/>
      </ext>
    </extLst>
  </connection>
  <connection id="3" xr16:uid="{1C46EEB5-DB18-4499-9BC3-C918A868136E}"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4" xr16:uid="{5036AEC8-863A-42F7-B998-25322D1BFFB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<sst xmlns="http://schemas.openxmlformats.org/spreadsheetml/2006/main" count="56" uniqueCount="28">
  <si>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</si>
  <si>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</si>
  <si>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</si>
  <si>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</si>
  <si>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</si>
  <si>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</si>
  <si>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</si>
  <si>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</si>
  <si>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</si>
  <si>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</si>
  <si>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</si>
  <si>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</si>
  <si>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</si>
  <si>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</si>
  <si>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</si>
  <si>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</si>
  <si>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</si>
  <si>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</si>
  <si>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</si>
  <si>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</si>
  <si>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</si>
  <si>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 US</t>
  </si>
  <si>
    <t>AWS</t>
  </si>
  <si>
    <t>Azure</t>
  </si>
  <si>
    <t>Java</t>
  </si>
  <si>
    <t>Spark</t>
  </si>
  <si>
    <t>Median Salary-Skills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</si>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</sst>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in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skills'!$H$3</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1236777221029282E-2"/>
                  <c:y val="8.9692023791143757E-2"/>
                </c:manualLayout>
              </c:layout>
              <c:tx>
                <c:rich>
                  <a:bodyPr/>
                  <a:lstStyle/>
                  <a:p>
                    <a:fld id="{01BE6987-3B3B-4D19-A54B-624B1BF6D62D}"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02A-4069-9585-9D9598B71427}"/>
                </c:ext>
              </c:extLst>
            </c:dLbl>
            <c:dLbl>
              <c:idx val="1"/>
              <c:layout>
                <c:manualLayout>
                  <c:x val="-0.17765787799252367"/>
                  <c:y val="-5.5966239514178374E-2"/>
                </c:manualLayout>
              </c:layout>
              <c:tx>
                <c:rich>
                  <a:bodyPr/>
                  <a:lstStyle/>
                  <a:p>
                    <a:fld id="{21890C3B-C9A7-4453-81D2-988E5831EB59}"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02A-4069-9585-9D9598B71427}"/>
                </c:ext>
              </c:extLst>
            </c:dLbl>
            <c:dLbl>
              <c:idx val="2"/>
              <c:layout>
                <c:manualLayout>
                  <c:x val="2.6483536148890478E-2"/>
                  <c:y val="-5.7861884911444963E-2"/>
                </c:manualLayout>
              </c:layout>
              <c:tx>
                <c:rich>
                  <a:bodyPr/>
                  <a:lstStyle/>
                  <a:p>
                    <a:fld id="{43E50449-3505-4A14-9E0B-60169A75D213}"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02A-4069-9585-9D9598B71427}"/>
                </c:ext>
              </c:extLst>
            </c:dLbl>
            <c:dLbl>
              <c:idx val="3"/>
              <c:layout>
                <c:manualLayout>
                  <c:x val="-8.4659190328481765E-2"/>
                  <c:y val="-7.280119396840104E-2"/>
                </c:manualLayout>
              </c:layout>
              <c:tx>
                <c:rich>
                  <a:bodyPr/>
                  <a:lstStyle/>
                  <a:p>
                    <a:fld id="{3A1FB9B7-9B12-4FB5-88DA-F73227444914}"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02A-4069-9585-9D9598B71427}"/>
                </c:ext>
              </c:extLst>
            </c:dLbl>
            <c:dLbl>
              <c:idx val="4"/>
              <c:layout>
                <c:manualLayout>
                  <c:x val="7.4867374532728861E-2"/>
                  <c:y val="2.4304314901813742E-2"/>
                </c:manualLayout>
              </c:layout>
              <c:tx>
                <c:rich>
                  <a:bodyPr/>
                  <a:lstStyle/>
                  <a:p>
                    <a:fld id="{BB8D30EE-D752-4DD7-9ADF-05796A23902F}"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02A-4069-9585-9D9598B71427}"/>
                </c:ext>
              </c:extLst>
            </c:dLbl>
            <c:dLbl>
              <c:idx val="5"/>
              <c:layout>
                <c:manualLayout>
                  <c:x val="5.7809194305257203E-2"/>
                  <c:y val="-8.9579684892329633E-2"/>
                </c:manualLayout>
              </c:layout>
              <c:tx>
                <c:rich>
                  <a:bodyPr/>
                  <a:lstStyle/>
                  <a:p>
                    <a:fld id="{62565A91-6B2E-4F90-9789-2C48BD567516}"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02A-4069-9585-9D9598B71427}"/>
                </c:ext>
              </c:extLst>
            </c:dLbl>
            <c:dLbl>
              <c:idx val="6"/>
              <c:layout>
                <c:manualLayout>
                  <c:x val="-0.10580191680585381"/>
                  <c:y val="-0.10267981208231323"/>
                </c:manualLayout>
              </c:layout>
              <c:tx>
                <c:rich>
                  <a:bodyPr/>
                  <a:lstStyle/>
                  <a:p>
                    <a:fld id="{AC005F3B-DF7C-4488-A112-52683C86663A}"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B02A-4069-9585-9D9598B71427}"/>
                </c:ext>
              </c:extLst>
            </c:dLbl>
            <c:dLbl>
              <c:idx val="7"/>
              <c:layout>
                <c:manualLayout>
                  <c:x val="2.0101010101010102E-2"/>
                  <c:y val="-5.7861884911444894E-2"/>
                </c:manualLayout>
              </c:layout>
              <c:tx>
                <c:rich>
                  <a:bodyPr/>
                  <a:lstStyle/>
                  <a:p>
                    <a:fld id="{AFDCD039-EEE1-40FF-B78D-4C46E7AF7476}"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02A-4069-9585-9D9598B71427}"/>
                </c:ext>
              </c:extLst>
            </c:dLbl>
            <c:dLbl>
              <c:idx val="8"/>
              <c:layout>
                <c:manualLayout>
                  <c:x val="-0.11314403881333016"/>
                  <c:y val="-8.0270848496879141E-2"/>
                </c:manualLayout>
              </c:layout>
              <c:tx>
                <c:rich>
                  <a:bodyPr/>
                  <a:lstStyle/>
                  <a:p>
                    <a:fld id="{F3C80C84-3591-4BE3-8BCA-F72C26119BB0}"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B02A-4069-9585-9D9598B71427}"/>
                </c:ext>
              </c:extLst>
            </c:dLbl>
            <c:dLbl>
              <c:idx val="9"/>
              <c:layout>
                <c:manualLayout>
                  <c:x val="0.19764515231050664"/>
                  <c:y val="-1.3043957740576546E-2"/>
                </c:manualLayout>
              </c:layout>
              <c:tx>
                <c:rich>
                  <a:bodyPr/>
                  <a:lstStyle/>
                  <a:p>
                    <a:fld id="{D3539B2F-1204-4403-A26E-AC12BDAA9481}"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B02A-4069-9585-9D9598B714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skills'!$G$4:$G$13</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skills'!$H$4:$H$13</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skills'!$F$4:$F$13</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B02A-4069-9585-9D9598B71427}"/>
            </c:ext>
          </c:extLst>
        </c:ser>
        <c:dLbls>
          <c:showLegendKey val="0"/>
          <c:showVal val="0"/>
          <c:showCatName val="0"/>
          <c:showSerName val="0"/>
          <c:showPercent val="0"/>
          <c:showBubbleSize val="0"/>
        </c:dLbls>
        <c:axId val="1377809023"/>
        <c:axId val="526533359"/>
      </c:scatterChart>
      <c:valAx>
        <c:axId val="1377809023"/>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533359"/>
        <c:crosses val="autoZero"/>
        <c:crossBetween val="midCat"/>
      </c:valAx>
      <c:valAx>
        <c:axId val="52653335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8090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11.xlsx]skill_salary_analysis!PivotTable2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ten skills?</a:t>
            </a:r>
          </a:p>
        </c:rich>
      </c:tx>
      <c:layout>
        <c:manualLayout>
          <c:xMode val="edge"/>
          <c:yMode val="edge"/>
          <c:x val="0.23845538538451924"/>
          <c:y val="1.95503421309872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1"/>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Salary-Skills</c:v>
                </c:pt>
              </c:strCache>
            </c:strRef>
          </c:tx>
          <c:spPr>
            <a:solidFill>
              <a:schemeClr val="accent1">
                <a:shade val="76000"/>
              </a:schemeClr>
            </a:solidFill>
            <a:ln>
              <a:noFill/>
            </a:ln>
            <a:effectLst/>
          </c:spPr>
          <c:invertIfNegative val="0"/>
          <c:cat>
            <c:strRef>
              <c:f>skill_salary_analysis!$A$2:$A$12</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skill_salary_analysis!$B$2:$B$12</c:f>
              <c:numCache>
                <c:formatCode>\$#,##0;\-\$#,##0;\$#,##0</c:formatCode>
                <c:ptCount val="10"/>
                <c:pt idx="0">
                  <c:v>135000</c:v>
                </c:pt>
                <c:pt idx="1">
                  <c:v>125000</c:v>
                </c:pt>
                <c:pt idx="2">
                  <c:v>92500</c:v>
                </c:pt>
                <c:pt idx="3">
                  <c:v>134241</c:v>
                </c:pt>
                <c:pt idx="4">
                  <c:v>125000</c:v>
                </c:pt>
                <c:pt idx="5">
                  <c:v>119550</c:v>
                </c:pt>
                <c:pt idx="6">
                  <c:v>110000</c:v>
                </c:pt>
                <c:pt idx="7">
                  <c:v>140000</c:v>
                </c:pt>
                <c:pt idx="8">
                  <c:v>120000</c:v>
                </c:pt>
                <c:pt idx="9">
                  <c:v>111175</c:v>
                </c:pt>
              </c:numCache>
            </c:numRef>
          </c:val>
          <c:extLst>
            <c:ext xmlns:c16="http://schemas.microsoft.com/office/drawing/2014/chart" uri="{C3380CC4-5D6E-409C-BE32-E72D297353CC}">
              <c16:uniqueId val="{00000000-7675-4A92-A04D-6165B448053E}"/>
            </c:ext>
          </c:extLst>
        </c:ser>
        <c:dLbls>
          <c:showLegendKey val="0"/>
          <c:showVal val="0"/>
          <c:showCatName val="0"/>
          <c:showSerName val="0"/>
          <c:showPercent val="0"/>
          <c:showBubbleSize val="0"/>
        </c:dLbls>
        <c:gapWidth val="219"/>
        <c:axId val="603959632"/>
        <c:axId val="2045232976"/>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cat>
            <c:strRef>
              <c:f>skill_salary_analysis!$A$2:$A$12</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skill_salary_analysis!$C$2:$C$12</c:f>
              <c:numCache>
                <c:formatCode>0%</c:formatCode>
                <c:ptCount val="10"/>
                <c:pt idx="0">
                  <c:v>0.20947600391772772</c:v>
                </c:pt>
                <c:pt idx="1">
                  <c:v>0.14569049951028404</c:v>
                </c:pt>
                <c:pt idx="2">
                  <c:v>0.19160137120470128</c:v>
                </c:pt>
                <c:pt idx="3">
                  <c:v>0.11713393731635652</c:v>
                </c:pt>
                <c:pt idx="4">
                  <c:v>0.54141160626836438</c:v>
                </c:pt>
                <c:pt idx="5">
                  <c:v>0.21207761998041136</c:v>
                </c:pt>
                <c:pt idx="6">
                  <c:v>0.14709843290891284</c:v>
                </c:pt>
                <c:pt idx="7">
                  <c:v>0.16191234084231146</c:v>
                </c:pt>
                <c:pt idx="8">
                  <c:v>0.56623408423114596</c:v>
                </c:pt>
                <c:pt idx="9">
                  <c:v>0.21556684622918706</c:v>
                </c:pt>
              </c:numCache>
            </c:numRef>
          </c:val>
          <c:smooth val="0"/>
          <c:extLst>
            <c:ext xmlns:c16="http://schemas.microsoft.com/office/drawing/2014/chart" uri="{C3380CC4-5D6E-409C-BE32-E72D297353CC}">
              <c16:uniqueId val="{00000001-7675-4A92-A04D-6165B448053E}"/>
            </c:ext>
          </c:extLst>
        </c:ser>
        <c:dLbls>
          <c:showLegendKey val="0"/>
          <c:showVal val="0"/>
          <c:showCatName val="0"/>
          <c:showSerName val="0"/>
          <c:showPercent val="0"/>
          <c:showBubbleSize val="0"/>
        </c:dLbls>
        <c:marker val="1"/>
        <c:smooth val="0"/>
        <c:axId val="439984672"/>
        <c:axId val="2045221936"/>
      </c:lineChart>
      <c:catAx>
        <c:axId val="60395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232976"/>
        <c:crosses val="autoZero"/>
        <c:auto val="1"/>
        <c:lblAlgn val="ctr"/>
        <c:lblOffset val="100"/>
        <c:noMultiLvlLbl val="0"/>
      </c:catAx>
      <c:valAx>
        <c:axId val="204523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959632"/>
        <c:crosses val="autoZero"/>
        <c:crossBetween val="between"/>
      </c:valAx>
      <c:valAx>
        <c:axId val="204522193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84672"/>
        <c:crosses val="max"/>
        <c:crossBetween val="between"/>
      </c:valAx>
      <c:catAx>
        <c:axId val="439984672"/>
        <c:scaling>
          <c:orientation val="minMax"/>
        </c:scaling>
        <c:delete val="1"/>
        <c:axPos val="b"/>
        <c:numFmt formatCode="General" sourceLinked="1"/>
        <c:majorTickMark val="out"/>
        <c:minorTickMark val="none"/>
        <c:tickLblPos val="nextTo"/>
        <c:crossAx val="2045221936"/>
        <c:auto val="1"/>
        <c:lblAlgn val="ctr"/>
        <c:lblOffset val="100"/>
        <c:noMultiLvlLbl val="0"/>
      </c:catAx>
      <c:spPr>
        <a:noFill/>
        <a:ln>
          <a:noFill/>
        </a:ln>
        <a:effectLst/>
      </c:spPr>
    </c:plotArea>
    <c:legend>
      <c:legendPos val="r"/>
      <c:layout>
        <c:manualLayout>
          <c:xMode val="edge"/>
          <c:yMode val="edge"/>
          <c:x val="0.72774537798159844"/>
          <c:y val="1.9304962246288127E-2"/>
          <c:w val="0.24931748916000884"/>
          <c:h val="0.1124153908913878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11.xlsx]skill_job_analysis!PivotTable6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in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6E13-47C6-9B33-945DA1618EFB}"/>
            </c:ext>
          </c:extLst>
        </c:ser>
        <c:dLbls>
          <c:showLegendKey val="0"/>
          <c:showVal val="0"/>
          <c:showCatName val="0"/>
          <c:showSerName val="0"/>
          <c:showPercent val="0"/>
          <c:showBubbleSize val="0"/>
        </c:dLbls>
        <c:gapWidth val="182"/>
        <c:axId val="1300359567"/>
        <c:axId val="974851503"/>
      </c:barChart>
      <c:catAx>
        <c:axId val="130035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51503"/>
        <c:crosses val="autoZero"/>
        <c:auto val="1"/>
        <c:lblAlgn val="ctr"/>
        <c:lblOffset val="100"/>
        <c:noMultiLvlLbl val="0"/>
      </c:catAx>
      <c:valAx>
        <c:axId val="974851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5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533399</xdr:colOff>
      <xdr:row>0</xdr:row>
      <xdr:rowOff>161925</xdr:rowOff>
    </xdr:from>
    <xdr:to>
      <xdr:col>13</xdr:col>
      <xdr:colOff>57149</xdr:colOff>
      <xdr:row>18</xdr:row>
      <xdr:rowOff>133350</xdr:rowOff>
    </xdr:to>
    <xdr:graphicFrame macro="">
      <xdr:nvGraphicFramePr>
        <xdr:cNvPr id="3" name="Chart 2">
          <a:extLst>
            <a:ext uri="{FF2B5EF4-FFF2-40B4-BE49-F238E27FC236}">
              <a16:creationId xmlns:a16="http://schemas.microsoft.com/office/drawing/2014/main" id="{6DBFD9D8-E48C-5C67-A4C4-EBC32AFE4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495300</xdr:colOff>
      <xdr:row>1</xdr:row>
      <xdr:rowOff>0</xdr:rowOff>
    </xdr:from>
    <xdr:to>
      <xdr:col>16</xdr:col>
      <xdr:colOff>495300</xdr:colOff>
      <xdr:row>15</xdr:row>
      <xdr:rowOff>0</xdr:rowOff>
    </xdr:to>
    <mc:AlternateContent xmlns:mc="http://schemas.openxmlformats.org/markup-compatibility/2006">
      <mc:Choice xmlns:a14="http://schemas.microsoft.com/office/drawing/2010/main" Requires="a14">
        <xdr:graphicFrame macro="">
          <xdr:nvGraphicFramePr>
            <xdr:cNvPr id="6" name="job_country 3">
              <a:extLst>
                <a:ext uri="{FF2B5EF4-FFF2-40B4-BE49-F238E27FC236}">
                  <a16:creationId xmlns:a16="http://schemas.microsoft.com/office/drawing/2014/main" id="{4A2B9578-9248-4639-ADC4-448598B9B5A5}"/>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0906125" y="1905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276225</xdr:colOff>
      <xdr:row>0</xdr:row>
      <xdr:rowOff>66675</xdr:rowOff>
    </xdr:from>
    <xdr:to>
      <xdr:col>10</xdr:col>
      <xdr:colOff>276225</xdr:colOff>
      <xdr:row>14</xdr:row>
      <xdr:rowOff>66675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8A09CC91-74C8-3535-27E2-F17E2CA84DF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7153275" y="666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466725</xdr:colOff>
      <xdr:row>0</xdr:row>
      <xdr:rowOff>57150</xdr:rowOff>
    </xdr:from>
    <xdr:to>
      <xdr:col>19</xdr:col>
      <xdr:colOff>466725</xdr:colOff>
      <xdr:row>14</xdr:row>
      <xdr:rowOff>57150</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BC5A4659-FC92-408D-BA47-DAF8742B1B8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2325350" y="571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438150</xdr:colOff>
      <xdr:row>0</xdr:row>
      <xdr:rowOff>57150</xdr:rowOff>
    </xdr:from>
    <xdr:to>
      <xdr:col>16</xdr:col>
      <xdr:colOff>438150</xdr:colOff>
      <xdr:row>14</xdr:row>
      <xdr:rowOff>57150</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F1A8730B-1193-4D03-B1DF-FA4E47ED31D3}"/>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467975" y="571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428625</xdr:colOff>
      <xdr:row>0</xdr:row>
      <xdr:rowOff>47625</xdr:rowOff>
    </xdr:from>
    <xdr:to>
      <xdr:col>12</xdr:col>
      <xdr:colOff>371475</xdr:colOff>
      <xdr:row>17</xdr:row>
      <xdr:rowOff>57150</xdr:rowOff>
    </xdr:to>
    <xdr:graphicFrame macro="">
      <xdr:nvGraphicFramePr>
        <xdr:cNvPr id="4" name="Chart 3">
          <a:extLst>
            <a:ext uri="{FF2B5EF4-FFF2-40B4-BE49-F238E27FC236}">
              <a16:creationId xmlns:a16="http://schemas.microsoft.com/office/drawing/2014/main" id="{78D13D3F-3204-9F0C-2687-D68EA155E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133350</xdr:colOff>
      <xdr:row>0</xdr:row>
      <xdr:rowOff>114300</xdr:rowOff>
    </xdr:from>
    <xdr:to>
      <xdr:col>10</xdr:col>
      <xdr:colOff>438150</xdr:colOff>
      <xdr:row>15</xdr:row>
      <xdr:rowOff>0</xdr:rowOff>
    </xdr:to>
    <xdr:graphicFrame macro="">
      <xdr:nvGraphicFramePr>
        <xdr:cNvPr id="2" name="Chart 1">
          <a:extLst>
            <a:ext uri="{FF2B5EF4-FFF2-40B4-BE49-F238E27FC236}">
              <a16:creationId xmlns:a16="http://schemas.microsoft.com/office/drawing/2014/main" id="{C7185F36-8D5D-82EB-7426-022B33C35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590550</xdr:colOff>
      <xdr:row>0</xdr:row>
      <xdr:rowOff>152400</xdr:rowOff>
    </xdr:from>
    <xdr:to>
      <xdr:col>17</xdr:col>
      <xdr:colOff>590550</xdr:colOff>
      <xdr:row>14</xdr:row>
      <xdr:rowOff>152400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62F36967-0F8D-2BB1-2FA3-6D541DC83637}"/>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467850" y="1524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438150</xdr:colOff>
      <xdr:row>0</xdr:row>
      <xdr:rowOff>152400</xdr:rowOff>
    </xdr:from>
    <xdr:to>
      <xdr:col>14</xdr:col>
      <xdr:colOff>438150</xdr:colOff>
      <xdr:row>14</xdr:row>
      <xdr:rowOff>152400</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ADB940DF-3A1D-CB86-1126-81ACC1DB205F}"/>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486650" y="1524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307.678233796294" createdVersion="8" refreshedVersion="8" minRefreshableVersion="3" recordCount="0" supportSubquery="1" supportAdvancedDrill="1" xr:uid="{16CB71DA-0371-4A92-B90E-CEDC49A896B1}">
  <cacheSource type="external" connectionId="4"/>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 US]" caption="Median Salary Non US" numFmtId="0" hierarchy="30"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 Yearly Hour Average]" caption="Salary Yearly Hour Average" attribute="1" defaultMemberUniqueName="[data_jobs_salary].[Salary Yearly Hour Average].[All]" allUniqueName="[data_jobs_salary].[Salary Yearly Hour Average].[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130"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3"/>
      </fieldsUsage>
    </cacheHierarchy>
    <cacheHierarchy uniqueName="[Measures].[Median Salary-Skills]" caption="Median Salary-Skills" measure="1" displayFolder="" measureGroup="data_jobs_salary" count="0"/>
    <cacheHierarchy uniqueName="[Measures].[Skill Likelihood]" caption="Skill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307.678234953702" createdVersion="5" refreshedVersion="8" minRefreshableVersion="3" recordCount="0" supportSubquery="1" supportAdvancedDrill="1" xr:uid="{CA51A03F-C8B5-4BC7-A97D-93736D83EACF}">
  <cacheSource type="external" connectionId="4"/>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 Yearly Hour Average]" caption="Salary Yearly Hour Average" attribute="1" defaultMemberUniqueName="[data_jobs_salary].[Salary Yearly Hour Average].[All]" allUniqueName="[data_jobs_salary].[Salary Yearly Hour Average].[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130"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Skills]" caption="Median Salary-Skills" measure="1" displayFolder="" measureGroup="data_jobs_salary" count="0"/>
    <cacheHierarchy uniqueName="[Measures].[Skill Likelihood]" caption="Skill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307.678959259261" createdVersion="8" refreshedVersion="8" minRefreshableVersion="3" recordCount="0" supportSubquery="1" supportAdvancedDrill="1" xr:uid="{1A18BFCC-5BA9-4816-B3A1-181630A4BAAA}">
  <cacheSource type="external" connectionId="4"/>
  <cacheFields count="3">
    <cacheField name="[data_jobs_skills].[job_skills].[job_skills]" caption="job_skills" numFmtId="0" hierarchy="21" level="1">
      <sharedItems count="10">
        <s v="AWS"/>
        <s v="Azure"/>
        <s v="Excel"/>
        <s v="Java"/>
        <s v="Python"/>
        <s v="R"/>
        <s v="SAS"/>
        <s v="Spark"/>
        <s v="SQL"/>
        <s v="Tableau"/>
      </sharedItems>
    </cacheField>
    <cacheField name="[Measures].[Median Salary-Skills]" caption="Median Salary-Skills" numFmtId="0" hierarchy="31" level="32767"/>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 Yearly Hour Average]" caption="Salary Yearly Hour Average" attribute="1" defaultMemberUniqueName="[data_jobs_salary].[Salary Yearly Hour Average].[All]" allUniqueName="[data_jobs_salary].[Salary Yearly Hour Average].[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130"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Skills]" caption="Median Salary-Skills" measure="1" displayFolder="" measureGroup="data_jobs_salary" count="0" oneField="1">
      <fieldsUsage count="1">
        <fieldUsage x="1"/>
      </fieldsUsage>
    </cacheHierarchy>
    <cacheHierarchy uniqueName="[Measures].[Skill Likelihood]" caption="Skill Likelihood" measure="1" displayFolder="" measureGroup="data_jobs_salary"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307.682772453707" createdVersion="8" refreshedVersion="8" minRefreshableVersion="3" recordCount="0" supportSubquery="1" supportAdvancedDrill="1" xr:uid="{0A19C57B-35D4-43D0-BEB0-FBEE626D8DF3}">
  <cacheSource type="external" connectionId="4"/>
  <cacheFields count="2">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 Yearly Hour Average]" caption="Salary Yearly Hour Average" attribute="1" defaultMemberUniqueName="[data_jobs_salary].[Salary Yearly Hour Average].[All]" allUniqueName="[data_jobs_salary].[Salary Yearly Hour Average].[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130"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Skills]" caption="Median Salary-Skills" measure="1" displayFolder="" measureGroup="data_jobs_salary" count="0"/>
    <cacheHierarchy uniqueName="[Measures].[Skill Likelihood]" caption="Skill Likelihood" measure="1" displayFolder="" measureGroup="data_jobs_salary"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307.678227083336" createdVersion="3" refreshedVersion="8" minRefreshableVersion="3" recordCount="0" supportSubquery="1" supportAdvancedDrill="1" xr:uid="{9C17ADCE-0F71-439A-825F-B580572FE322}">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 Yearly Hour Average]" caption="Salary Yearly Hour Average" attribute="1" defaultMemberUniqueName="[data_jobs_salary].[Salary Yearly Hour Average].[All]" allUniqueName="[data_jobs_salary].[Salary Yearly Hour Average].[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year_combined]" caption="salary_year_combined" attribute="1" defaultMemberUniqueName="[data_jobs_salary].[salary_year_combined].[All]" allUniqueName="[data_jobs_salary].[salary_year_combined].[All]" dimensionUniqueName="[data_jobs_salary]" displayFolder="" count="0" memberValueDatatype="130"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Skills]" caption="Median Salary-Skills" measure="1" displayFolder="" measureGroup="data_jobs_salary" count="0"/>
    <cacheHierarchy uniqueName="[Measures].[Skill Likelihood]" caption="Skill Likeli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32145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23D3A-DE34-4AAE-B47B-7FF4BDC891AD}" name="PivotTable5" cacheId="271" applyNumberFormats="0" applyBorderFormats="0" applyFontFormats="0" applyPatternFormats="0" applyAlignmentFormats="0" applyWidthHeightFormats="1" dataCaption="Values" tag="a0d49ee4-f749-4c5b-84b5-70664e5ffa1b" updatedVersion="8" minRefreshableVersion="3" useAutoFormatting="1" itemPrintTitles="1" createdVersion="5" indent="0" outline="1" outlineData="1" multipleFieldFilters="0" chartFormat="2">
  <location ref="B3:D14"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8249D1-4283-4692-B1C4-78DAEBCAB227}" name="PivotTable1" cacheId="2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9C5E57-1165-4DC9-9B6C-75582C22EB18}" name="PivotTable2" cacheId="2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12" firstHeaderRow="0" firstDataRow="1" firstDataCol="1"/>
  <pivotFields count="3">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numFmtId="9"/>
  </dataFields>
  <formats count="1">
    <format dxfId="2">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96094-7C6B-433E-9BC9-FB28B0A973BE}" name="PivotTable6" cacheId="286" applyNumberFormats="0" applyBorderFormats="0" applyFontFormats="0" applyPatternFormats="0" applyAlignmentFormats="0" applyWidthHeightFormats="1" dataCaption="Values" tag="ee7ab8db-a308-43c8-b793-ed45cc3986fd" updatedVersion="8" minRefreshableVersion="3" useAutoFormatting="1" itemPrintTitles="1" createdVersion="8" indent="0" outline="1" outlineData="1" multipleFieldFilters="0" chartFormat="2">
  <location ref="A1:B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2">
    <format dxfId="1">
      <pivotArea outline="0" collapsedLevelsAreSubtotals="1" fieldPosition="0"/>
    </format>
    <format dxfId="0">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F79206F-6137-441D-9B93-89823CF6AC49}" sourceName="[data_jobs_salary].[job_country]">
  <pivotTables>
    <pivotTable tabId="9" name="PivotTable6"/>
    <pivotTable tabId="11" name="PivotTable2"/>
    <pivotTable tabId="8" name="PivotTable5"/>
    <pivotTable tabId="10" name="PivotTable1"/>
  </pivotTables>
  <data>
    <olap pivotCacheId="184321457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E991364-553A-4059-8D6D-69A4D577BDFA}" sourceName="[data_jobs_salary].[job_title_short]">
  <pivotTables>
    <pivotTable tabId="9" name="PivotTable6"/>
    <pivotTable tabId="11" name="PivotTable2"/>
  </pivotTables>
  <data>
    <olap pivotCacheId="184321457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8E70DBE-0582-48CA-A0A3-ACFCBA5D74D3}" cache="Slicer_job_country" caption="Count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6A7BE0B-C706-4CE6-86A3-8289ED70B270}" cache="Slicer_job_country" caption="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7EAE0906-A190-41D0-A692-51B022B3475C}" cache="Slicer_job_country" caption="Job Country" level="1" rowHeight="257175"/>
  <slicer name="job_title_short 1" xr10:uid="{38F1BC44-19FB-4B40-96CE-18AC041BAE6E}" cache="Slicer_job_title_short" caption="Job Count"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BDECB96B-66B0-42F4-B968-2A5374C112E9}" cache="Slicer_job_country" caption="Job Country" startItem="79" level="1" rowHeight="257175"/>
  <slicer name="job_title_short" xr10:uid="{FC033F08-EAFE-4368-AC40-72928B22A5A8}" cache="Slicer_job_title_short" caption="Job Count"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94B8-B9B9-40E9-B843-F548E92A057D}">
  <dimension ref="B3:H14"/>
  <sheetViews>
    <sheetView tabSelected="1" workbookViewId="0">
      <selection activeCell="P2" sqref="P2"/>
    </sheetView>
  </sheetViews>
  <sheetFormatPr defaultRowHeight="15" x14ac:dyDescent="0.25"/>
  <cols>
    <col min="2" max="2" width="25" bestFit="1" customWidth="1"/>
    <col min="3" max="3" width="13.5703125" bestFit="1" customWidth="1"/>
    <col min="4" max="5" width="12.5703125" bestFit="1" customWidth="1"/>
    <col min="6" max="6" width="13.7109375" customWidth="1"/>
    <col min="7" max="7" width="12.42578125" customWidth="1"/>
    <col min="8" max="8" width="11.42578125" customWidth="1"/>
  </cols>
  <sheetData>
    <row r="3" spans="2:8" x14ac:dyDescent="0.25">
      <c r="B3" s="1" t="s">
        <v>10</v>
      </c>
      <c r="C3" t="s">
        <v>19</v>
      </c>
      <c r="D3" t="s">
        <v>18</v>
      </c>
      <c r="F3" t="str" cm="1">
        <f t="array" ref="F3:H13">B3:D13</f>
        <v>Row Labels</v>
      </c>
      <c r="G3" t="str">
        <v>Median Salary</v>
      </c>
      <c r="H3" t="str">
        <v>Skills per job</v>
      </c>
    </row>
    <row r="4" spans="2:8" x14ac:dyDescent="0.25">
      <c r="B4" s="2" t="s">
        <v>0</v>
      </c>
      <c r="C4" s="4">
        <v>155000</v>
      </c>
      <c r="D4" s="3">
        <v>5.2608262817322053</v>
      </c>
      <c r="F4" t="str">
        <v>Senior Data Scientist</v>
      </c>
      <c r="G4">
        <v>155000</v>
      </c>
      <c r="H4">
        <v>5.2608262817322053</v>
      </c>
    </row>
    <row r="5" spans="2:8" x14ac:dyDescent="0.25">
      <c r="B5" s="2" t="s">
        <v>5</v>
      </c>
      <c r="C5" s="4">
        <v>147500</v>
      </c>
      <c r="D5" s="3">
        <v>8.1405163853028792</v>
      </c>
      <c r="F5" t="str">
        <v>Senior Data Engineer</v>
      </c>
      <c r="G5">
        <v>147500</v>
      </c>
      <c r="H5">
        <v>8.1405163853028792</v>
      </c>
    </row>
    <row r="6" spans="2:8" x14ac:dyDescent="0.25">
      <c r="B6" s="2" t="s">
        <v>4</v>
      </c>
      <c r="C6" s="4">
        <v>127500</v>
      </c>
      <c r="D6" s="3">
        <v>4.9271336080047083</v>
      </c>
      <c r="F6" t="str">
        <v>Data Scientist</v>
      </c>
      <c r="G6">
        <v>127500</v>
      </c>
      <c r="H6">
        <v>4.9271336080047083</v>
      </c>
    </row>
    <row r="7" spans="2:8" x14ac:dyDescent="0.25">
      <c r="B7" s="2" t="s">
        <v>1</v>
      </c>
      <c r="C7" s="4">
        <v>125000</v>
      </c>
      <c r="D7" s="3">
        <v>6.961963732861566</v>
      </c>
      <c r="F7" t="str">
        <v>Data Engineer</v>
      </c>
      <c r="G7">
        <v>125000</v>
      </c>
      <c r="H7">
        <v>6.961963732861566</v>
      </c>
    </row>
    <row r="8" spans="2:8" x14ac:dyDescent="0.25">
      <c r="B8" s="2" t="s">
        <v>2</v>
      </c>
      <c r="C8" s="4">
        <v>111175</v>
      </c>
      <c r="D8" s="3">
        <v>4.3544474393531001</v>
      </c>
      <c r="F8" t="str">
        <v>Senior Data Analyst</v>
      </c>
      <c r="G8">
        <v>111175</v>
      </c>
      <c r="H8">
        <v>4.3544474393531001</v>
      </c>
    </row>
    <row r="9" spans="2:8" x14ac:dyDescent="0.25">
      <c r="B9" s="2" t="s">
        <v>3</v>
      </c>
      <c r="C9" s="4">
        <v>107550</v>
      </c>
      <c r="D9" s="3">
        <v>5.2834138486312403</v>
      </c>
      <c r="F9" t="str">
        <v>Machine Learning Engineer</v>
      </c>
      <c r="G9">
        <v>107550</v>
      </c>
      <c r="H9">
        <v>5.2834138486312403</v>
      </c>
    </row>
    <row r="10" spans="2:8" x14ac:dyDescent="0.25">
      <c r="B10" s="2" t="s">
        <v>7</v>
      </c>
      <c r="C10" s="4">
        <v>99150</v>
      </c>
      <c r="D10" s="3">
        <v>5.5445026178010473</v>
      </c>
      <c r="F10" t="str">
        <v>Software Engineer</v>
      </c>
      <c r="G10">
        <v>99150</v>
      </c>
      <c r="H10">
        <v>5.5445026178010473</v>
      </c>
    </row>
    <row r="11" spans="2:8" x14ac:dyDescent="0.25">
      <c r="B11" s="2" t="s">
        <v>6</v>
      </c>
      <c r="C11" s="4">
        <v>90000</v>
      </c>
      <c r="D11" s="3">
        <v>3.600978555069748</v>
      </c>
      <c r="F11" t="str">
        <v>Data Analyst</v>
      </c>
      <c r="G11">
        <v>90000</v>
      </c>
      <c r="H11">
        <v>3.600978555069748</v>
      </c>
    </row>
    <row r="12" spans="2:8" x14ac:dyDescent="0.25">
      <c r="B12" s="2" t="s">
        <v>9</v>
      </c>
      <c r="C12" s="4">
        <v>90000</v>
      </c>
      <c r="D12" s="3">
        <v>4.8023255813953485</v>
      </c>
      <c r="F12" t="str">
        <v>Cloud Engineer</v>
      </c>
      <c r="G12">
        <v>90000</v>
      </c>
      <c r="H12">
        <v>4.8023255813953485</v>
      </c>
    </row>
    <row r="13" spans="2:8" x14ac:dyDescent="0.25">
      <c r="B13" s="2" t="s">
        <v>8</v>
      </c>
      <c r="C13" s="4">
        <v>85000</v>
      </c>
      <c r="D13" s="3">
        <v>3.2997002997002998</v>
      </c>
      <c r="F13" t="str">
        <v>Business Analyst</v>
      </c>
      <c r="G13">
        <v>85000</v>
      </c>
      <c r="H13">
        <v>3.2997002997002998</v>
      </c>
    </row>
    <row r="14" spans="2:8" x14ac:dyDescent="0.25">
      <c r="B14" s="2" t="s">
        <v>11</v>
      </c>
      <c r="C14" s="4">
        <v>115000</v>
      </c>
      <c r="D14"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6265A-46DD-4D1D-9E31-540268A3D950}">
  <dimension ref="A1:D12"/>
  <sheetViews>
    <sheetView workbookViewId="0">
      <selection activeCell="G14" sqref="G14"/>
    </sheetView>
  </sheetViews>
  <sheetFormatPr defaultRowHeight="15" x14ac:dyDescent="0.25"/>
  <cols>
    <col min="1" max="1" width="25" bestFit="1" customWidth="1"/>
    <col min="2" max="2" width="13.5703125" bestFit="1" customWidth="1"/>
    <col min="3" max="3" width="16.42578125" bestFit="1" customWidth="1"/>
    <col min="4" max="4" width="20.7109375" bestFit="1" customWidth="1"/>
  </cols>
  <sheetData>
    <row r="1" spans="1:4" x14ac:dyDescent="0.25">
      <c r="A1" s="1" t="s">
        <v>10</v>
      </c>
      <c r="B1" t="s">
        <v>19</v>
      </c>
      <c r="C1" t="s">
        <v>20</v>
      </c>
      <c r="D1" t="s">
        <v>21</v>
      </c>
    </row>
    <row r="2" spans="1:4" x14ac:dyDescent="0.25">
      <c r="A2" s="2" t="s">
        <v>8</v>
      </c>
      <c r="B2" s="4">
        <v>85000</v>
      </c>
      <c r="C2" s="4">
        <v>90000</v>
      </c>
      <c r="D2" s="4">
        <v>75000</v>
      </c>
    </row>
    <row r="3" spans="1:4" x14ac:dyDescent="0.25">
      <c r="A3" s="2" t="s">
        <v>9</v>
      </c>
      <c r="B3" s="4">
        <v>90000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127500</v>
      </c>
      <c r="C6" s="4">
        <v>130000</v>
      </c>
      <c r="D6" s="4">
        <v>119550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5</v>
      </c>
      <c r="B9" s="4">
        <v>147500</v>
      </c>
      <c r="C9" s="4">
        <v>150000</v>
      </c>
      <c r="D9" s="4">
        <v>147500</v>
      </c>
    </row>
    <row r="10" spans="1:4" x14ac:dyDescent="0.25">
      <c r="A10" s="2" t="s">
        <v>0</v>
      </c>
      <c r="B10" s="4">
        <v>155000</v>
      </c>
      <c r="C10" s="4">
        <v>155000</v>
      </c>
      <c r="D10" s="4">
        <v>155000</v>
      </c>
    </row>
    <row r="11" spans="1:4" x14ac:dyDescent="0.25">
      <c r="A11" s="2" t="s">
        <v>7</v>
      </c>
      <c r="B11" s="4">
        <v>99150</v>
      </c>
      <c r="C11" s="4">
        <v>125000</v>
      </c>
      <c r="D11" s="4">
        <v>89100</v>
      </c>
    </row>
    <row r="12" spans="1:4" x14ac:dyDescent="0.25">
      <c r="A12" s="2" t="s">
        <v>11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D529C-1C78-4646-8C1B-624AFA0A9BEB}">
  <dimension ref="A1:C12"/>
  <sheetViews>
    <sheetView workbookViewId="0">
      <selection activeCell="O20" sqref="O20"/>
    </sheetView>
  </sheetViews>
  <sheetFormatPr defaultRowHeight="15" x14ac:dyDescent="0.25"/>
  <cols>
    <col min="1" max="1" width="13.42578125" bestFit="1" customWidth="1"/>
    <col min="2" max="2" width="19.28515625" bestFit="1" customWidth="1"/>
    <col min="3" max="5" width="14.85546875" bestFit="1" customWidth="1"/>
  </cols>
  <sheetData>
    <row r="1" spans="1:3" x14ac:dyDescent="0.25">
      <c r="A1" s="1" t="s">
        <v>10</v>
      </c>
      <c r="B1" t="s">
        <v>26</v>
      </c>
      <c r="C1" t="s">
        <v>27</v>
      </c>
    </row>
    <row r="2" spans="1:3" x14ac:dyDescent="0.25">
      <c r="A2" s="2" t="s">
        <v>22</v>
      </c>
      <c r="B2" s="4">
        <v>135000</v>
      </c>
      <c r="C2" s="5">
        <v>0.20947600391772772</v>
      </c>
    </row>
    <row r="3" spans="1:3" x14ac:dyDescent="0.25">
      <c r="A3" s="2" t="s">
        <v>23</v>
      </c>
      <c r="B3" s="4">
        <v>125000</v>
      </c>
      <c r="C3" s="5">
        <v>0.14569049951028404</v>
      </c>
    </row>
    <row r="4" spans="1:3" x14ac:dyDescent="0.25">
      <c r="A4" s="2" t="s">
        <v>16</v>
      </c>
      <c r="B4" s="4">
        <v>92500</v>
      </c>
      <c r="C4" s="5">
        <v>0.19160137120470128</v>
      </c>
    </row>
    <row r="5" spans="1:3" x14ac:dyDescent="0.25">
      <c r="A5" s="2" t="s">
        <v>24</v>
      </c>
      <c r="B5" s="4">
        <v>134241</v>
      </c>
      <c r="C5" s="5">
        <v>0.11713393731635652</v>
      </c>
    </row>
    <row r="6" spans="1:3" x14ac:dyDescent="0.25">
      <c r="A6" s="2" t="s">
        <v>13</v>
      </c>
      <c r="B6" s="4">
        <v>125000</v>
      </c>
      <c r="C6" s="5">
        <v>0.54141160626836438</v>
      </c>
    </row>
    <row r="7" spans="1:3" x14ac:dyDescent="0.25">
      <c r="A7" s="2" t="s">
        <v>15</v>
      </c>
      <c r="B7" s="4">
        <v>119550</v>
      </c>
      <c r="C7" s="5">
        <v>0.21207761998041136</v>
      </c>
    </row>
    <row r="8" spans="1:3" x14ac:dyDescent="0.25">
      <c r="A8" s="2" t="s">
        <v>17</v>
      </c>
      <c r="B8" s="4">
        <v>110000</v>
      </c>
      <c r="C8" s="5">
        <v>0.14709843290891284</v>
      </c>
    </row>
    <row r="9" spans="1:3" x14ac:dyDescent="0.25">
      <c r="A9" s="2" t="s">
        <v>25</v>
      </c>
      <c r="B9" s="4">
        <v>140000</v>
      </c>
      <c r="C9" s="5">
        <v>0.16191234084231146</v>
      </c>
    </row>
    <row r="10" spans="1:3" x14ac:dyDescent="0.25">
      <c r="A10" s="2" t="s">
        <v>12</v>
      </c>
      <c r="B10" s="4">
        <v>120000</v>
      </c>
      <c r="C10" s="5">
        <v>0.56623408423114596</v>
      </c>
    </row>
    <row r="11" spans="1:3" x14ac:dyDescent="0.25">
      <c r="A11" s="2" t="s">
        <v>14</v>
      </c>
      <c r="B11" s="4">
        <v>111175</v>
      </c>
      <c r="C11" s="5">
        <v>0.21556684622918706</v>
      </c>
    </row>
    <row r="12" spans="1:3" x14ac:dyDescent="0.25">
      <c r="A12" s="2" t="s">
        <v>11</v>
      </c>
      <c r="B12" s="4">
        <v>117500</v>
      </c>
      <c r="C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B817-EAC0-4B35-B721-8CEABFA4A005}">
  <dimension ref="A1:B12"/>
  <sheetViews>
    <sheetView workbookViewId="0">
      <selection activeCell="G23" sqref="G23"/>
    </sheetView>
  </sheetViews>
  <sheetFormatPr defaultRowHeight="15" x14ac:dyDescent="0.25"/>
  <cols>
    <col min="1" max="1" width="13.42578125" bestFit="1" customWidth="1"/>
    <col min="2" max="3" width="14.85546875" bestFit="1" customWidth="1"/>
  </cols>
  <sheetData>
    <row r="1" spans="1:2" x14ac:dyDescent="0.25">
      <c r="A1" s="1" t="s">
        <v>10</v>
      </c>
      <c r="B1" s="5" t="s">
        <v>27</v>
      </c>
    </row>
    <row r="2" spans="1:2" x14ac:dyDescent="0.25">
      <c r="A2" s="2" t="s">
        <v>24</v>
      </c>
      <c r="B2" s="5">
        <v>0.11713393731635652</v>
      </c>
    </row>
    <row r="3" spans="1:2" x14ac:dyDescent="0.25">
      <c r="A3" s="2" t="s">
        <v>23</v>
      </c>
      <c r="B3" s="5">
        <v>0.14569049951028404</v>
      </c>
    </row>
    <row r="4" spans="1:2" x14ac:dyDescent="0.25">
      <c r="A4" s="2" t="s">
        <v>17</v>
      </c>
      <c r="B4" s="5">
        <v>0.14709843290891284</v>
      </c>
    </row>
    <row r="5" spans="1:2" x14ac:dyDescent="0.25">
      <c r="A5" s="2" t="s">
        <v>25</v>
      </c>
      <c r="B5" s="5">
        <v>0.16191234084231146</v>
      </c>
    </row>
    <row r="6" spans="1:2" x14ac:dyDescent="0.25">
      <c r="A6" s="2" t="s">
        <v>16</v>
      </c>
      <c r="B6" s="5">
        <v>0.19160137120470128</v>
      </c>
    </row>
    <row r="7" spans="1:2" x14ac:dyDescent="0.25">
      <c r="A7" s="2" t="s">
        <v>22</v>
      </c>
      <c r="B7" s="5">
        <v>0.20947600391772772</v>
      </c>
    </row>
    <row r="8" spans="1:2" x14ac:dyDescent="0.25">
      <c r="A8" s="2" t="s">
        <v>15</v>
      </c>
      <c r="B8" s="5">
        <v>0.21207761998041136</v>
      </c>
    </row>
    <row r="9" spans="1:2" x14ac:dyDescent="0.25">
      <c r="A9" s="2" t="s">
        <v>14</v>
      </c>
      <c r="B9" s="5">
        <v>0.21556684622918706</v>
      </c>
    </row>
    <row r="10" spans="1:2" x14ac:dyDescent="0.25">
      <c r="A10" s="2" t="s">
        <v>13</v>
      </c>
      <c r="B10" s="5">
        <v>0.54141160626836438</v>
      </c>
    </row>
    <row r="11" spans="1:2" x14ac:dyDescent="0.25">
      <c r="A11" s="2" t="s">
        <v>12</v>
      </c>
      <c r="B11" s="5">
        <v>0.56623408423114596</v>
      </c>
    </row>
    <row r="12" spans="1:2" x14ac:dyDescent="0.25">
      <c r="A12" s="2" t="s">
        <v>11</v>
      </c>
      <c r="B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BB983B4-D5BB-4298-8D21-12716C5493D1}">
  <ds:schemaRefs/>
</ds:datastoreItem>
</file>

<file path=customXml/itemProps2.xml><?xml version="1.0" encoding="utf-8"?>
<ds:datastoreItem xmlns:ds="http://schemas.openxmlformats.org/officeDocument/2006/customXml" ds:itemID="{B88E182E-A155-496A-B5FF-46A05E166845}">
  <ds:schemaRefs/>
</ds:datastoreItem>
</file>

<file path=customXml/itemProps3.xml><?xml version="1.0" encoding="utf-8"?>
<ds:datastoreItem xmlns:ds="http://schemas.openxmlformats.org/officeDocument/2006/customXml" ds:itemID="{523E8655-095A-44C6-8D0B-83BA44F36E62}">
  <ds:schemaRefs/>
</ds:datastoreItem>
</file>

<file path=customXml/itemProps4.xml><?xml version="1.0" encoding="utf-8"?>
<ds:datastoreItem xmlns:ds="http://schemas.openxmlformats.org/officeDocument/2006/customXml" ds:itemID="{30763B10-EAC3-4A0A-99C6-30BFA0DC814E}">
  <ds:schemaRefs>
    <ds:schemaRef ds:uri="http://schemas.microsoft.com/DataMashup"/>
  </ds:schemaRefs>
</ds:datastoreItem>
</file>

<file path=customXml/itemProps5.xml><?xml version="1.0" encoding="utf-8"?>
<ds:datastoreItem xmlns:ds="http://schemas.openxmlformats.org/officeDocument/2006/customXml" ds:itemID="{E9B4033E-8FC4-4751-BBCF-4963A42B9344}">
  <ds:schemaRefs/>
</ds:datastoreItem>
</file>

<file path=customXml/itemProps6.xml><?xml version="1.0" encoding="utf-8"?>
<ds:datastoreItem xmlns:ds="http://schemas.openxmlformats.org/officeDocument/2006/customXml" ds:itemID="{99FCFFF3-EB9A-4DB5-8D7C-B0E5ABD30B1A}">
  <ds:schemaRefs/>
</ds:datastoreItem>
</file>

<file path=customXml/itemProps7.xml><?xml version="1.0" encoding="utf-8"?>
<ds:datastoreItem xmlns:ds="http://schemas.openxmlformats.org/officeDocument/2006/customXml" ds:itemID="{CAB3D899-9356-492F-9E75-5479D6A7ADDF}">
  <ds:schemaRefs/>
</ds:datastoreItem>
</file>

<file path=customXml/itemProps8.xml><?xml version="1.0" encoding="utf-8"?>
<ds:datastoreItem xmlns:ds="http://schemas.openxmlformats.org/officeDocument/2006/customXml" ds:itemID="{ECAD86E3-FFFC-44DA-A8D5-EEA8FDD9C41B}">
  <ds:schemaRefs/>
</ds:datastoreItem>
</file>

<file path=customXml/itemProps9.xml><?xml version="1.0" encoding="utf-8"?>
<ds:datastoreItem xmlns:ds="http://schemas.openxmlformats.org/officeDocument/2006/customXml" ds:itemID="{7E34849B-A2D9-4BA1-AF71-5DDF7A62725B}">
  <ds:schemaRefs/>
</ds:datastoreItem>
</file>

<file path=customXml/itemProps10.xml><?xml version="1.0" encoding="utf-8"?>
<ds:datastoreItem xmlns:ds="http://schemas.openxmlformats.org/officeDocument/2006/customXml" ds:itemID="{6D63EBF7-632A-48F0-909A-1B23A38E5788}">
  <ds:schemaRefs/>
</ds:datastoreItem>
</file>

<file path=customXml/itemProps11.xml><?xml version="1.0" encoding="utf-8"?>
<ds:datastoreItem xmlns:ds="http://schemas.openxmlformats.org/officeDocument/2006/customXml" ds:itemID="{615EE6D7-4489-4DFB-84C4-CCDAAC7FA7B9}">
  <ds:schemaRefs/>
</ds:datastoreItem>
</file>

<file path=customXml/itemProps12.xml><?xml version="1.0" encoding="utf-8"?>
<ds:datastoreItem xmlns:ds="http://schemas.openxmlformats.org/officeDocument/2006/customXml" ds:itemID="{08715EEE-0CDB-4DCD-AE98-76272F96629A}">
  <ds:schemaRefs/>
</ds:datastoreItem>
</file>

<file path=customXml/itemProps13.xml><?xml version="1.0" encoding="utf-8"?>
<ds:datastoreItem xmlns:ds="http://schemas.openxmlformats.org/officeDocument/2006/customXml" ds:itemID="{3D418E22-E145-41E6-8FC9-C698F60E2B64}">
  <ds:schemaRefs/>
</ds:datastoreItem>
</file>

<file path=customXml/itemProps14.xml><?xml version="1.0" encoding="utf-8"?>
<ds:datastoreItem xmlns:ds="http://schemas.openxmlformats.org/officeDocument/2006/customXml" ds:itemID="{95D7AD5F-C526-496D-A915-C994A3FDC2D0}">
  <ds:schemaRefs/>
</ds:datastoreItem>
</file>

<file path=customXml/itemProps15.xml><?xml version="1.0" encoding="utf-8"?>
<ds:datastoreItem xmlns:ds="http://schemas.openxmlformats.org/officeDocument/2006/customXml" ds:itemID="{B483373B-FF8E-410B-8716-A04F896E7B4B}">
  <ds:schemaRefs/>
</ds:datastoreItem>
</file>

<file path=customXml/itemProps16.xml><?xml version="1.0" encoding="utf-8"?>
<ds:datastoreItem xmlns:ds="http://schemas.openxmlformats.org/officeDocument/2006/customXml" ds:itemID="{13F8102E-BA86-4E5E-8A94-5170B01CFD4D}">
  <ds:schemaRefs/>
</ds:datastoreItem>
</file>

<file path=customXml/itemProps17.xml><?xml version="1.0" encoding="utf-8"?>
<ds:datastoreItem xmlns:ds="http://schemas.openxmlformats.org/officeDocument/2006/customXml" ds:itemID="{98DE9A46-7ACD-43A1-889F-3B6DDAA3EAC4}">
  <ds:schemaRefs/>
</ds:datastoreItem>
</file>

<file path=customXml/itemProps18.xml><?xml version="1.0" encoding="utf-8"?>
<ds:datastoreItem xmlns:ds="http://schemas.openxmlformats.org/officeDocument/2006/customXml" ds:itemID="{F3E3D631-6B2E-45F1-9754-5244578A0A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vs skills</vt:lpstr>
      <vt:lpstr>salary_analysis</vt:lpstr>
      <vt:lpstr>skill_salary_analysis</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Ishmael Nyarko</dc:creator>
  <cp:lastModifiedBy>Ishmael Nyarko</cp:lastModifiedBy>
  <dcterms:created xsi:type="dcterms:W3CDTF">2026-10-08T22:14:41Z</dcterms:created>
  <dcterms:modified xsi:type="dcterms:W3CDTF">2026-10-12T15:45:20Z</dcterms:modified>
</cp:coreProperties>
</file>