
<file path=[Content_Types].xml><?xml version="1.0" encoding="utf-8"?>
<Types xmlns="http://schemas.openxmlformats.org/package/2006/content-types">
  <Default Extension="bin" ContentType="application/vnd.openxmlformats-officedocument.spreadsheetml.printerSettings"/>
  <Default Extension="gif" ContentType="image/gi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613"/>
  <workbookPr defaultThemeVersion="124226"/>
  <mc:AlternateContent xmlns:mc="http://schemas.openxmlformats.org/markup-compatibility/2006">
    <mc:Choice Requires="x15">
      <x15ac:absPath xmlns:x15ac="http://schemas.microsoft.com/office/spreadsheetml/2010/11/ac" url="/Users/christianamaro/Desktop/Ca -Unidad de Diseño/PROYECTOS UNIDAD DE DISEÑO/11.- Proyectos Unidad de DISEÑO/DISEÑO CA 2025/16 - CORNISAS CHACABUCO/MITIGACION 2026/2026 Compra Ägil  Andamiaje/"/>
    </mc:Choice>
  </mc:AlternateContent>
  <xr:revisionPtr revIDLastSave="0" documentId="13_ncr:1_{3BF95535-EE40-EE4E-BDFF-1811E7E72306}" xr6:coauthVersionLast="47" xr6:coauthVersionMax="47" xr10:uidLastSave="{00000000-0000-0000-0000-000000000000}"/>
  <bookViews>
    <workbookView xWindow="0" yWindow="600" windowWidth="44400" windowHeight="22320" tabRatio="823" xr2:uid="{00000000-000D-0000-FFFF-FFFF00000000}"/>
  </bookViews>
  <sheets>
    <sheet name="PRESUPUESTO" sheetId="38" r:id="rId1"/>
    <sheet name="Hoja1" sheetId="39" r:id="rId2"/>
  </sheets>
  <definedNames>
    <definedName name="_xlnm.Print_Area" localSheetId="0">PRESUPUESTO!$A$1:$I$33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4" i="38" l="1"/>
  <c r="H23" i="38"/>
  <c r="H22" i="38"/>
  <c r="H21" i="38"/>
  <c r="H20" i="38"/>
  <c r="H19" i="38"/>
  <c r="H18" i="38"/>
  <c r="H17" i="38"/>
  <c r="H16" i="38"/>
  <c r="H15" i="38"/>
  <c r="H14" i="38"/>
  <c r="H13" i="38"/>
  <c r="H12" i="38" l="1"/>
  <c r="H25" i="38" s="1"/>
  <c r="H27" i="38" l="1"/>
  <c r="H30" i="38"/>
  <c r="H31" i="38" s="1"/>
  <c r="H28" i="38" l="1"/>
  <c r="H33" i="38"/>
  <c r="H34" i="38" l="1"/>
  <c r="H8" i="38" l="1"/>
  <c r="H9" i="38" l="1"/>
  <c r="H36" i="38" s="1"/>
  <c r="H37" i="38" l="1"/>
  <c r="H38" i="38" s="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2">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futureMetadata>
  <valueMetadata count="12">
    <bk>
      <rc t="1" v="0"/>
    </bk>
    <bk>
      <rc t="1" v="1"/>
    </bk>
    <bk>
      <rc t="1" v="2"/>
    </bk>
    <bk>
      <rc t="1" v="3"/>
    </bk>
    <bk>
      <rc t="1" v="4"/>
    </bk>
    <bk>
      <rc t="1" v="5"/>
    </bk>
    <bk>
      <rc t="1" v="6"/>
    </bk>
    <bk>
      <rc t="1" v="7"/>
    </bk>
    <bk>
      <rc t="1" v="8"/>
    </bk>
    <bk>
      <rc t="1" v="9"/>
    </bk>
    <bk>
      <rc t="1" v="10"/>
    </bk>
    <bk>
      <rc t="1" v="11"/>
    </bk>
  </valueMetadata>
</metadata>
</file>

<file path=xl/sharedStrings.xml><?xml version="1.0" encoding="utf-8"?>
<sst xmlns="http://schemas.openxmlformats.org/spreadsheetml/2006/main" count="96" uniqueCount="74">
  <si>
    <t>CÓDIGO</t>
  </si>
  <si>
    <t>ACTIVIDAD</t>
  </si>
  <si>
    <t>UNIDAD</t>
  </si>
  <si>
    <t>CANTIDAD</t>
  </si>
  <si>
    <t>P. UNIT</t>
  </si>
  <si>
    <t>TOTAL $</t>
  </si>
  <si>
    <t/>
  </si>
  <si>
    <t>PROYECTO:</t>
  </si>
  <si>
    <t>FECHA:</t>
  </si>
  <si>
    <t>A</t>
  </si>
  <si>
    <t>OBRAS PROVISORIAS</t>
  </si>
  <si>
    <t>B</t>
  </si>
  <si>
    <t>ml</t>
  </si>
  <si>
    <t>gl</t>
  </si>
  <si>
    <t>DIRECCIÓN DE PLANIFICACIÓN Y DESARROLLO TERRITORIAL 
UNIDAD DE DISEÑO</t>
  </si>
  <si>
    <t>Sub total</t>
  </si>
  <si>
    <t>SUB TOTAL</t>
  </si>
  <si>
    <t>un</t>
  </si>
  <si>
    <t>ASEO Y ENTREGA DE OBRAS</t>
  </si>
  <si>
    <t>TOTAL COSTO NETO</t>
  </si>
  <si>
    <t>IVA  19%</t>
  </si>
  <si>
    <t>TOTAL  CON I.V.A.</t>
  </si>
  <si>
    <t>B 02 00 00</t>
  </si>
  <si>
    <t>PROFESIONAL PREVENCIONISTA DE RIESGOS</t>
  </si>
  <si>
    <t>B 01 00 00</t>
  </si>
  <si>
    <t>C 01 01 01</t>
  </si>
  <si>
    <t>C 01 01 00</t>
  </si>
  <si>
    <t>D</t>
  </si>
  <si>
    <t>D  01 01 00</t>
  </si>
  <si>
    <t>SEGURIDAD Y PREVENCIÓN DE RIESGOS</t>
  </si>
  <si>
    <t>Se dará prioridad a las empresas que ofrezcan el menor precio.</t>
  </si>
  <si>
    <t>La empresa proveerá todos los materiales y herramientas necesarios para la correcta ejecucion.</t>
  </si>
  <si>
    <t>En caso de que alguna partida no pueda ser ejecutada, ya sea de manera parcial o total, se aplicará el descuento correspondiente en el pago final.</t>
  </si>
  <si>
    <t>17.06.26</t>
  </si>
  <si>
    <t>ARRIENDO DE ANDAMIAJE Y SEÑALETICA VIAL - 47725-25 PROTECCIÓN DESPRENDIMIENTO DE CORNISAS, EDIFICIO CHACABUCO N° 675, FACULTAD DE QUIMICA Y BIOLOGIA - USACH.</t>
  </si>
  <si>
    <t>PROYECTO DE MITIGACIÓN - ANDAMIAJE Y SEÑALETICA VIAL</t>
  </si>
  <si>
    <t xml:space="preserve">OBRA GRUESA </t>
  </si>
  <si>
    <t>SEÑALETICA</t>
  </si>
  <si>
    <t>dia</t>
  </si>
  <si>
    <r>
      <rPr>
        <b/>
        <sz val="11"/>
        <rFont val="Century Gothic"/>
        <family val="1"/>
      </rPr>
      <t xml:space="preserve">
CIERRES PROVISORIOS:</t>
    </r>
    <r>
      <rPr>
        <sz val="11"/>
        <rFont val="Century Gothic"/>
        <family val="1"/>
      </rPr>
      <t xml:space="preserve">
Se considera la provision e instalacion de cinta peligro en conjunto con malla de seguridad color naranja de polietileno (HDPE) o polipropileno (PP) de alta densidad, resistente a la intemperie y con tratamiento UV, color naranja brillante para alta visibilidad, como delimitación y señalización de riesgos para peatones y trabajadores.
Medidas de 1m de alto por 40-45m de largo y pesos de 80-100 g/m². debe considerar su correspondiente sujeción a elemento vertical perimetral. 
</t>
    </r>
  </si>
  <si>
    <r>
      <rPr>
        <b/>
        <sz val="11"/>
        <rFont val="Century Gothic"/>
        <family val="1"/>
      </rPr>
      <t>CONO CON BARRERA:</t>
    </r>
    <r>
      <rPr>
        <sz val="11"/>
        <rFont val="Century Gothic"/>
        <family val="1"/>
      </rPr>
      <t xml:space="preserve">
Se considera el arriendo de 07 CONOS Y 6 BARRERAS".    </t>
    </r>
  </si>
  <si>
    <r>
      <rPr>
        <b/>
        <sz val="11"/>
        <rFont val="Century Gothic"/>
        <family val="1"/>
      </rPr>
      <t>SEÑALETICA ESPECIFICA N°1:</t>
    </r>
    <r>
      <rPr>
        <sz val="11"/>
        <rFont val="Century Gothic"/>
        <family val="1"/>
      </rPr>
      <t xml:space="preserve">
Se considera el arriendo de 01 señaletica " ADVERTENCIA DE PELIGRO".    </t>
    </r>
  </si>
  <si>
    <t>B 01 00 01</t>
  </si>
  <si>
    <t>B 01 00 02</t>
  </si>
  <si>
    <t>B 01 00 03</t>
  </si>
  <si>
    <t>B 01 00 04</t>
  </si>
  <si>
    <t>B 01 00 05</t>
  </si>
  <si>
    <t>B 01 00 06</t>
  </si>
  <si>
    <t>B 01 00 07</t>
  </si>
  <si>
    <t>B 01 00 08</t>
  </si>
  <si>
    <t>B 01 00 09</t>
  </si>
  <si>
    <t>B 01 00 10</t>
  </si>
  <si>
    <t>B 01 00 11</t>
  </si>
  <si>
    <t>B 01 00 12</t>
  </si>
  <si>
    <t>B 01 00 13</t>
  </si>
  <si>
    <t>A 01 00 00</t>
  </si>
  <si>
    <t>A 01 00 01</t>
  </si>
  <si>
    <t>B 02 00 01</t>
  </si>
  <si>
    <t>lo</t>
  </si>
  <si>
    <t>NOTA: Señaleticas deberán cumplir con normas:  Nch 1411/1 of 78 en sus puntos 1,2,3 y 4 y también con Decreto N° 78.</t>
  </si>
  <si>
    <r>
      <rPr>
        <b/>
        <sz val="11"/>
        <rFont val="Century Gothic"/>
        <family val="1"/>
      </rPr>
      <t>SEÑALETICA HOMBRES TRABAJANDO:</t>
    </r>
    <r>
      <rPr>
        <sz val="11"/>
        <rFont val="Century Gothic"/>
        <family val="1"/>
      </rPr>
      <t xml:space="preserve">
Se considera el arriendo de 02 señaleticas viales "HOMBRES TRABAJANDO".  
</t>
    </r>
    <r>
      <rPr>
        <sz val="9"/>
        <rFont val="Century Gothic"/>
        <family val="1"/>
      </rPr>
      <t xml:space="preserve">Señaleticas deberán cumplir con normas:  Nch 1411/1 of 78 en sus puntos 1,2,3 y 4 y también con Decreto N° 78.  </t>
    </r>
  </si>
  <si>
    <r>
      <rPr>
        <b/>
        <sz val="11"/>
        <rFont val="Century Gothic"/>
        <family val="1"/>
      </rPr>
      <t>SEÑALETICA BANDERERO:</t>
    </r>
    <r>
      <rPr>
        <sz val="11"/>
        <rFont val="Century Gothic"/>
        <family val="1"/>
      </rPr>
      <t xml:space="preserve">
Se considera el arriendo de 02 señaleticas viales "BANDERERO".    
</t>
    </r>
    <r>
      <rPr>
        <sz val="9"/>
        <rFont val="Century Gothic"/>
        <family val="1"/>
      </rPr>
      <t>Señaleticas deberán cumplir con normas:  Nch 1411/1 of 78 en sus puntos 1,2,3 y 4 y también con Decreto N° 78.</t>
    </r>
    <r>
      <rPr>
        <sz val="11"/>
        <rFont val="Century Gothic"/>
        <family val="1"/>
      </rPr>
      <t xml:space="preserve">  </t>
    </r>
  </si>
  <si>
    <t>|</t>
  </si>
  <si>
    <r>
      <t xml:space="preserve">SEÑALETICA ALTURA MAXIMA:
Se considera el arriendo de 02 señaleticas viales "ALTURA MÁXIMA".    
</t>
    </r>
    <r>
      <rPr>
        <sz val="9"/>
        <rFont val="Century Gothic"/>
        <family val="1"/>
      </rPr>
      <t>Señaleticas deberán cumplir con normas:  Nch 1411/1 of 78 en sus puntos 1,2,3 y 4 y también con Decreto N° 78.</t>
    </r>
  </si>
  <si>
    <r>
      <rPr>
        <b/>
        <sz val="11"/>
        <rFont val="Century Gothic"/>
        <family val="1"/>
      </rPr>
      <t>SEÑALETICA ANGOSTAMIENTO:</t>
    </r>
    <r>
      <rPr>
        <sz val="11"/>
        <rFont val="Century Gothic"/>
        <family val="1"/>
      </rPr>
      <t xml:space="preserve">
Se considera el arriendo de 03 señaleticas viales "ANGOSTAMIENTO".   
</t>
    </r>
    <r>
      <rPr>
        <sz val="9"/>
        <rFont val="Century Gothic"/>
        <family val="1"/>
      </rPr>
      <t xml:space="preserve">Señaleticas deberán cumplir con normas:  Nch 1411/1 of 78 en sus puntos 1,2,3 y 4 y también con Decreto N° 78. </t>
    </r>
  </si>
  <si>
    <r>
      <rPr>
        <b/>
        <sz val="11"/>
        <rFont val="Century Gothic"/>
        <family val="1"/>
      </rPr>
      <t>SEÑALETICA TUNEL PEATONAL:</t>
    </r>
    <r>
      <rPr>
        <sz val="11"/>
        <rFont val="Century Gothic"/>
        <family val="1"/>
      </rPr>
      <t xml:space="preserve">
Se considera el arriendo de 02 señaleticas viales "TRANSITAR CON PRECAUCION TUNEL PEATONAL".
</t>
    </r>
    <r>
      <rPr>
        <sz val="9"/>
        <rFont val="Century Gothic"/>
        <family val="1"/>
      </rPr>
      <t>Señaleticas deberán cumplir con normas:  Nch 1411/1 of 78 en sus puntos 1,2,3 y 4 y también con Decreto N° 78</t>
    </r>
    <r>
      <rPr>
        <sz val="11"/>
        <rFont val="Century Gothic"/>
        <family val="1"/>
      </rPr>
      <t xml:space="preserve">    </t>
    </r>
  </si>
  <si>
    <r>
      <rPr>
        <b/>
        <sz val="11"/>
        <rFont val="Century Gothic"/>
        <family val="1"/>
      </rPr>
      <t>SEÑALETICA PEATON TRANSITAR POR VEREDE DEL FRENTE:</t>
    </r>
    <r>
      <rPr>
        <sz val="11"/>
        <rFont val="Century Gothic"/>
        <family val="1"/>
      </rPr>
      <t xml:space="preserve">
Se considera el arriendo de 02 señaleticas viales "PEATON TRANSITE POR LA VEREDE DEL FRENTE". 
</t>
    </r>
    <r>
      <rPr>
        <sz val="9"/>
        <rFont val="Century Gothic"/>
        <family val="1"/>
      </rPr>
      <t>Señaleticas deberán cumplir con normas:  Nch 1411/1 of 78 en sus puntos 1,2,3 y 4 y también con Decreto N° 78</t>
    </r>
    <r>
      <rPr>
        <sz val="11"/>
        <rFont val="Century Gothic"/>
        <family val="1"/>
      </rPr>
      <t xml:space="preserve">   </t>
    </r>
  </si>
  <si>
    <r>
      <rPr>
        <b/>
        <sz val="11"/>
        <rFont val="Century Gothic"/>
        <family val="1"/>
      </rPr>
      <t>SEÑALETICA PASO OBLIGADO:</t>
    </r>
    <r>
      <rPr>
        <sz val="11"/>
        <rFont val="Century Gothic"/>
        <family val="1"/>
      </rPr>
      <t xml:space="preserve">
Se considera el arriendo de 05 señaleticas viales "PASO OBLIGADO".    
</t>
    </r>
    <r>
      <rPr>
        <sz val="9"/>
        <rFont val="Century Gothic"/>
        <family val="1"/>
      </rPr>
      <t>Señaleticas deberán cumplir con normas:  Nch 1411/1 of 78 en sus puntos 1,2,3 y 4 y también con Decreto N° 78</t>
    </r>
  </si>
  <si>
    <r>
      <rPr>
        <b/>
        <sz val="11"/>
        <rFont val="Century Gothic"/>
        <family val="1"/>
      </rPr>
      <t>SEÑALETICA PEATON TRANSITE POR LA IZQUIERDA:</t>
    </r>
    <r>
      <rPr>
        <sz val="11"/>
        <rFont val="Century Gothic"/>
        <family val="1"/>
      </rPr>
      <t xml:space="preserve">
Se considera el arriendo de 02 señaleticas viales "PEATON TRANSITE POR LA IZQUIERDA". 
</t>
    </r>
    <r>
      <rPr>
        <sz val="9"/>
        <rFont val="Century Gothic"/>
        <family val="1"/>
      </rPr>
      <t xml:space="preserve">Señaleticas deberán cumplir con normas:  Nch 1411/1 of 78 en sus puntos 1,2,3 y 4 y también con Decreto N° 78   </t>
    </r>
  </si>
  <si>
    <r>
      <rPr>
        <b/>
        <sz val="11"/>
        <rFont val="Century Gothic"/>
        <family val="1"/>
      </rPr>
      <t>SEÑALETICA NO ESTACIONAR:</t>
    </r>
    <r>
      <rPr>
        <sz val="11"/>
        <rFont val="Century Gothic"/>
        <family val="1"/>
      </rPr>
      <t xml:space="preserve">
Se considera el arriendo de 01 señaleticas viales "NO ESTACIONAR VEHICULOS MOTOR".  
</t>
    </r>
    <r>
      <rPr>
        <sz val="9"/>
        <rFont val="Century Gothic"/>
        <family val="1"/>
      </rPr>
      <t>Señaleticas deberán cumplir con normas:  Nch 1411/1 of 78 en sus puntos 1,2,3 y 4 y también con Decreto N° 78</t>
    </r>
  </si>
  <si>
    <r>
      <rPr>
        <b/>
        <sz val="11"/>
        <rFont val="Century Gothic"/>
        <family val="1"/>
      </rPr>
      <t>SEÑALETICA PARE - SIGA:</t>
    </r>
    <r>
      <rPr>
        <sz val="11"/>
        <rFont val="Century Gothic"/>
        <family val="1"/>
      </rPr>
      <t xml:space="preserve">
Se considera el arriendo de 02 señaleticas viales "PALETA PARE Y SIGA".  
</t>
    </r>
    <r>
      <rPr>
        <sz val="9"/>
        <rFont val="Century Gothic"/>
        <family val="1"/>
      </rPr>
      <t xml:space="preserve">Señaleticas deberán cumplir con normas:  Nch 1411/1 of 78 en sus puntos 1,2,3 y 4 y también con Decreto N° 78  </t>
    </r>
  </si>
  <si>
    <r>
      <rPr>
        <b/>
        <sz val="11"/>
        <rFont val="Century Gothic"/>
        <family val="1"/>
      </rPr>
      <t>SEÑALETICA ESPECIFICA N°2:</t>
    </r>
    <r>
      <rPr>
        <sz val="11"/>
        <rFont val="Century Gothic"/>
        <family val="1"/>
      </rPr>
      <t xml:space="preserve">
Se considera el arriendo de 01 señaletica " USO DE EQUIPOS DE PROTECCION PERSONAL".
</t>
    </r>
    <r>
      <rPr>
        <sz val="9"/>
        <rFont val="Century Gothic"/>
        <family val="1"/>
      </rPr>
      <t>Señaleticas deberán cumplir con normas:  Nch 1411/1 of 78 en sus puntos 1,2,3 y 4 y también con Decreto N° 78</t>
    </r>
    <r>
      <rPr>
        <sz val="11"/>
        <rFont val="Century Gothic"/>
        <family val="1"/>
      </rPr>
      <t xml:space="preserve">    </t>
    </r>
  </si>
  <si>
    <t>Se considera el arriendo de 19 ml de andamios  (sup. vertical fachada de 228m2), diseñados para permitir en su primer nivel la circulación segura de peatones, con cubierta de protección.
La altura de la fachada a cubrir es de 12 metros, con un ancho disponible de 1,34 metros.
Todos los andamios deberán estar certificados conforme a la normativa vigente e incluir el arriostramiento correspondiente, así como los servicios de despacho, retiro, montaje y desmontaje.
La empresa contratada deberá cumplir estrictamente con todas las medidas de seguridad y prevención establecidas.</t>
  </si>
  <si>
    <r>
      <t xml:space="preserve">Plazo Máximo de entrega </t>
    </r>
    <r>
      <rPr>
        <b/>
        <sz val="14"/>
        <rFont val="Century Gothic"/>
        <family val="1"/>
      </rPr>
      <t>XX</t>
    </r>
    <r>
      <rPr>
        <sz val="14"/>
        <rFont val="Century Gothic"/>
        <family val="1"/>
      </rPr>
      <t xml:space="preserve"> dias corridos.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</si>
</sst>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2" formatCode="_ &quot;$&quot;* #,##0_ ;_ &quot;$&quot;* \-#,##0_ ;_ &quot;$&quot;* &quot;-&quot;_ ;_ @_ "/>
    <numFmt numFmtId="164" formatCode="_-* #,##0_-;\-* #,##0_-;_-* &quot;-&quot;_-;_-@_-"/>
    <numFmt numFmtId="165" formatCode="_-* #,##0.00_-;\-* #,##0.00_-;_-* &quot;-&quot;??_-;_-@_-"/>
  </numFmts>
  <fonts count="23" x14ac:knownFonts="1">
    <font>
      <sz val="11"/>
      <color theme="1"/>
      <name val="Calibri"/>
      <family val="2"/>
      <scheme val="minor"/>
    </font>
    <font>
      <sz val="11"/>
      <color theme="1"/>
      <name val="Calibri"/>
      <family val="2"/>
      <scheme val="minor"/>
    </font>
    <font>
      <sz val="11"/>
      <name val="Century Gothic"/>
      <family val="2"/>
    </font>
    <font>
      <sz val="11"/>
      <color theme="1"/>
      <name val="Century Gothic"/>
      <family val="2"/>
    </font>
    <font>
      <b/>
      <sz val="11"/>
      <color theme="1"/>
      <name val="Century Gothic"/>
      <family val="2"/>
    </font>
    <font>
      <sz val="11"/>
      <color indexed="8"/>
      <name val="Century Gothic"/>
      <family val="2"/>
    </font>
    <font>
      <b/>
      <sz val="11"/>
      <color indexed="8"/>
      <name val="Century Gothic"/>
      <family val="2"/>
    </font>
    <font>
      <b/>
      <sz val="11"/>
      <name val="Century Gothic"/>
      <family val="2"/>
    </font>
    <font>
      <sz val="8"/>
      <name val="Calibri"/>
      <family val="2"/>
      <scheme val="minor"/>
    </font>
    <font>
      <b/>
      <sz val="12"/>
      <color theme="1"/>
      <name val="Calibri"/>
      <family val="2"/>
    </font>
    <font>
      <sz val="11"/>
      <name val="Century Gothic"/>
      <family val="1"/>
    </font>
    <font>
      <sz val="11"/>
      <color theme="1"/>
      <name val="Century Gothic"/>
      <family val="1"/>
    </font>
    <font>
      <b/>
      <sz val="11"/>
      <color theme="1"/>
      <name val="Century Gothic"/>
      <family val="1"/>
    </font>
    <font>
      <b/>
      <sz val="12"/>
      <name val="Arial"/>
      <family val="2"/>
    </font>
    <font>
      <sz val="12"/>
      <name val="Arial"/>
      <family val="2"/>
    </font>
    <font>
      <b/>
      <sz val="11"/>
      <color rgb="FFFF0000"/>
      <name val="Century Gothic"/>
      <family val="1"/>
    </font>
    <font>
      <sz val="11"/>
      <color rgb="FFFF0000"/>
      <name val="Century Gothic"/>
      <family val="1"/>
    </font>
    <font>
      <b/>
      <sz val="11"/>
      <color rgb="FF00B050"/>
      <name val="Century Gothic"/>
      <family val="1"/>
    </font>
    <font>
      <b/>
      <sz val="11"/>
      <name val="Century Gothic"/>
      <family val="1"/>
    </font>
    <font>
      <sz val="14"/>
      <name val="Century Gothic"/>
      <family val="1"/>
    </font>
    <font>
      <b/>
      <sz val="14"/>
      <name val="Century Gothic"/>
      <family val="1"/>
    </font>
    <font>
      <sz val="14"/>
      <color theme="1"/>
      <name val="Century Gothic"/>
      <family val="1"/>
    </font>
    <font>
      <sz val="9"/>
      <name val="Century Gothic"/>
      <family val="1"/>
    </font>
  </fonts>
  <fills count="4">
    <fill>
      <patternFill patternType="none"/>
    </fill>
    <fill>
      <patternFill patternType="gray125"/>
    </fill>
    <fill>
      <patternFill patternType="solid">
        <fgColor theme="0"/>
        <bgColor indexed="64"/>
      </patternFill>
    </fill>
    <fill>
      <patternFill patternType="solid">
        <fgColor theme="0" tint="-0.249977111117893"/>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style="thin">
        <color indexed="32"/>
      </left>
      <right style="thin">
        <color indexed="64"/>
      </right>
      <top style="thin">
        <color indexed="64"/>
      </top>
      <bottom style="thin">
        <color indexed="32"/>
      </bottom>
      <diagonal/>
    </border>
    <border>
      <left style="thin">
        <color indexed="64"/>
      </left>
      <right/>
      <top style="double">
        <color indexed="64"/>
      </top>
      <bottom style="double">
        <color indexed="64"/>
      </bottom>
      <diagonal/>
    </border>
    <border>
      <left/>
      <right/>
      <top style="double">
        <color indexed="64"/>
      </top>
      <bottom style="double">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s>
  <cellStyleXfs count="2">
    <xf numFmtId="0" fontId="0" fillId="0" borderId="0"/>
    <xf numFmtId="42" fontId="1" fillId="0" borderId="0" applyFont="0" applyFill="0" applyBorder="0" applyAlignment="0" applyProtection="0"/>
  </cellStyleXfs>
  <cellXfs count="97">
    <xf numFmtId="0" fontId="0" fillId="0" borderId="0" xfId="0"/>
    <xf numFmtId="0" fontId="3" fillId="2" borderId="0" xfId="0" applyFont="1" applyFill="1"/>
    <xf numFmtId="0" fontId="5" fillId="2" borderId="0" xfId="0" applyFont="1" applyFill="1" applyAlignment="1">
      <alignment horizontal="left" vertical="center"/>
    </xf>
    <xf numFmtId="0" fontId="5" fillId="2" borderId="0" xfId="0" applyFont="1" applyFill="1" applyAlignment="1">
      <alignment horizontal="center" vertical="center"/>
    </xf>
    <xf numFmtId="42" fontId="5" fillId="2" borderId="0" xfId="1" applyFont="1" applyFill="1" applyBorder="1" applyAlignment="1">
      <alignment horizontal="center" vertical="center"/>
    </xf>
    <xf numFmtId="15" fontId="5" fillId="2" borderId="0" xfId="0" applyNumberFormat="1" applyFont="1" applyFill="1" applyAlignment="1">
      <alignment horizontal="left" vertical="center"/>
    </xf>
    <xf numFmtId="0" fontId="4" fillId="2" borderId="0" xfId="0" applyFont="1" applyFill="1" applyAlignment="1">
      <alignment vertical="center"/>
    </xf>
    <xf numFmtId="0" fontId="7" fillId="2" borderId="1" xfId="0" applyFont="1" applyFill="1" applyBorder="1" applyAlignment="1">
      <alignment vertical="center"/>
    </xf>
    <xf numFmtId="0" fontId="7" fillId="2" borderId="1" xfId="0" applyFont="1" applyFill="1" applyBorder="1" applyAlignment="1">
      <alignment horizontal="center" vertical="center"/>
    </xf>
    <xf numFmtId="42" fontId="7" fillId="2" borderId="1" xfId="1" applyFont="1" applyFill="1" applyBorder="1" applyAlignment="1">
      <alignment horizontal="center" vertical="center"/>
    </xf>
    <xf numFmtId="0" fontId="3" fillId="2" borderId="0" xfId="0" applyFont="1" applyFill="1" applyAlignment="1">
      <alignment vertical="center"/>
    </xf>
    <xf numFmtId="0" fontId="2" fillId="2" borderId="1" xfId="0" applyFont="1" applyFill="1" applyBorder="1" applyAlignment="1">
      <alignment horizontal="center" vertical="center"/>
    </xf>
    <xf numFmtId="0" fontId="2" fillId="2" borderId="0" xfId="0" applyFont="1" applyFill="1" applyAlignment="1">
      <alignment horizontal="center" vertical="center"/>
    </xf>
    <xf numFmtId="0" fontId="10" fillId="2" borderId="1" xfId="0" applyFont="1" applyFill="1" applyBorder="1" applyAlignment="1">
      <alignment vertical="center"/>
    </xf>
    <xf numFmtId="0" fontId="11" fillId="2" borderId="1" xfId="0" applyFont="1" applyFill="1" applyBorder="1" applyAlignment="1">
      <alignment horizontal="left" vertical="top" wrapText="1"/>
    </xf>
    <xf numFmtId="0" fontId="11" fillId="2" borderId="1" xfId="0" applyFont="1" applyFill="1" applyBorder="1" applyAlignment="1">
      <alignment horizontal="center" vertical="top" wrapText="1"/>
    </xf>
    <xf numFmtId="0" fontId="10" fillId="2" borderId="1" xfId="0" applyFont="1" applyFill="1" applyBorder="1" applyAlignment="1">
      <alignment horizontal="center" vertical="center"/>
    </xf>
    <xf numFmtId="0" fontId="10" fillId="2" borderId="1" xfId="0" applyFont="1" applyFill="1" applyBorder="1" applyAlignment="1">
      <alignment horizontal="left" vertical="top" wrapText="1"/>
    </xf>
    <xf numFmtId="0" fontId="10" fillId="2" borderId="1" xfId="0" applyFont="1" applyFill="1" applyBorder="1" applyAlignment="1">
      <alignment horizontal="center" vertical="top" wrapText="1"/>
    </xf>
    <xf numFmtId="0" fontId="3" fillId="2" borderId="1" xfId="0" applyFont="1" applyFill="1" applyBorder="1" applyAlignment="1">
      <alignment horizontal="center" vertical="center"/>
    </xf>
    <xf numFmtId="42" fontId="3" fillId="2" borderId="1" xfId="1" applyFont="1" applyFill="1" applyBorder="1" applyAlignment="1">
      <alignment horizontal="center" vertical="center"/>
    </xf>
    <xf numFmtId="0" fontId="3" fillId="2" borderId="0" xfId="0" applyFont="1" applyFill="1" applyAlignment="1">
      <alignment horizontal="center" vertical="center"/>
    </xf>
    <xf numFmtId="42" fontId="3" fillId="2" borderId="0" xfId="1" applyFont="1" applyFill="1" applyAlignment="1">
      <alignment horizontal="center" vertical="center"/>
    </xf>
    <xf numFmtId="42" fontId="5" fillId="2" borderId="0" xfId="1" applyFont="1" applyFill="1" applyBorder="1" applyAlignment="1">
      <alignment vertical="center"/>
    </xf>
    <xf numFmtId="42" fontId="12" fillId="2" borderId="1" xfId="1" applyFont="1" applyFill="1" applyBorder="1" applyAlignment="1">
      <alignment horizontal="center" vertical="center"/>
    </xf>
    <xf numFmtId="42" fontId="3" fillId="2" borderId="0" xfId="1" applyFont="1" applyFill="1" applyAlignment="1"/>
    <xf numFmtId="0" fontId="13" fillId="0" borderId="3" xfId="0" applyFont="1" applyBorder="1"/>
    <xf numFmtId="0" fontId="14" fillId="0" borderId="4" xfId="0" applyFont="1" applyBorder="1" applyAlignment="1">
      <alignment horizontal="center"/>
    </xf>
    <xf numFmtId="165" fontId="14" fillId="0" borderId="4" xfId="0" applyNumberFormat="1" applyFont="1" applyBorder="1" applyAlignment="1">
      <alignment horizontal="center"/>
    </xf>
    <xf numFmtId="164" fontId="14" fillId="0" borderId="4" xfId="0" applyNumberFormat="1" applyFont="1" applyBorder="1" applyAlignment="1">
      <alignment horizontal="right"/>
    </xf>
    <xf numFmtId="42" fontId="13" fillId="0" borderId="5" xfId="1" applyFont="1" applyBorder="1"/>
    <xf numFmtId="0" fontId="13" fillId="0" borderId="6" xfId="0" applyFont="1" applyBorder="1"/>
    <xf numFmtId="0" fontId="14" fillId="0" borderId="7" xfId="0" applyFont="1" applyBorder="1" applyAlignment="1">
      <alignment horizontal="center"/>
    </xf>
    <xf numFmtId="165" fontId="14" fillId="0" borderId="7" xfId="0" applyNumberFormat="1" applyFont="1" applyBorder="1" applyAlignment="1">
      <alignment horizontal="center"/>
    </xf>
    <xf numFmtId="164" fontId="14" fillId="0" borderId="7" xfId="0" applyNumberFormat="1" applyFont="1" applyBorder="1" applyAlignment="1">
      <alignment horizontal="right"/>
    </xf>
    <xf numFmtId="0" fontId="13" fillId="0" borderId="8" xfId="0" applyFont="1" applyBorder="1"/>
    <xf numFmtId="0" fontId="14" fillId="0" borderId="9" xfId="0" applyFont="1" applyBorder="1" applyAlignment="1">
      <alignment horizontal="center"/>
    </xf>
    <xf numFmtId="165" fontId="14" fillId="0" borderId="9" xfId="0" applyNumberFormat="1" applyFont="1" applyBorder="1" applyAlignment="1">
      <alignment horizontal="center"/>
    </xf>
    <xf numFmtId="164" fontId="14" fillId="0" borderId="9" xfId="0" applyNumberFormat="1" applyFont="1" applyBorder="1" applyAlignment="1">
      <alignment horizontal="right"/>
    </xf>
    <xf numFmtId="42" fontId="13" fillId="0" borderId="10" xfId="1" applyFont="1" applyBorder="1"/>
    <xf numFmtId="42" fontId="3" fillId="0" borderId="1" xfId="1" applyFont="1" applyFill="1" applyBorder="1" applyAlignment="1">
      <alignment horizontal="center" vertical="center"/>
    </xf>
    <xf numFmtId="42" fontId="3" fillId="0" borderId="1" xfId="1" applyFont="1" applyFill="1" applyBorder="1" applyAlignment="1"/>
    <xf numFmtId="42" fontId="12" fillId="0" borderId="1" xfId="1" applyFont="1" applyFill="1" applyBorder="1" applyAlignment="1">
      <alignment horizontal="center" vertical="center"/>
    </xf>
    <xf numFmtId="42" fontId="12" fillId="0" borderId="1" xfId="1" applyFont="1" applyFill="1" applyBorder="1" applyAlignment="1"/>
    <xf numFmtId="0" fontId="4" fillId="3" borderId="1" xfId="0" applyFont="1" applyFill="1" applyBorder="1" applyAlignment="1">
      <alignment horizontal="left" vertical="center"/>
    </xf>
    <xf numFmtId="0" fontId="2" fillId="3" borderId="1" xfId="0" applyFont="1" applyFill="1" applyBorder="1" applyAlignment="1">
      <alignment horizontal="center" vertical="center"/>
    </xf>
    <xf numFmtId="0" fontId="3" fillId="3" borderId="1" xfId="0" applyFont="1" applyFill="1" applyBorder="1" applyAlignment="1">
      <alignment horizontal="center" vertical="center"/>
    </xf>
    <xf numFmtId="42" fontId="3" fillId="3" borderId="1" xfId="1" applyFont="1" applyFill="1" applyBorder="1" applyAlignment="1">
      <alignment horizontal="center" vertical="center"/>
    </xf>
    <xf numFmtId="42" fontId="3" fillId="3" borderId="1" xfId="1" applyFont="1" applyFill="1" applyBorder="1" applyAlignment="1">
      <alignment vertical="center"/>
    </xf>
    <xf numFmtId="0" fontId="4" fillId="3" borderId="1" xfId="0" applyFont="1" applyFill="1" applyBorder="1" applyAlignment="1">
      <alignment horizontal="left" vertical="top" wrapText="1"/>
    </xf>
    <xf numFmtId="42" fontId="3" fillId="3" borderId="1" xfId="1" applyFont="1" applyFill="1" applyBorder="1" applyAlignment="1"/>
    <xf numFmtId="0" fontId="4" fillId="3" borderId="1" xfId="0" applyFont="1" applyFill="1" applyBorder="1" applyAlignment="1">
      <alignment horizontal="center" vertical="top" wrapText="1"/>
    </xf>
    <xf numFmtId="0" fontId="16" fillId="2" borderId="0" xfId="0" applyFont="1" applyFill="1" applyAlignment="1">
      <alignment horizontal="left" vertical="center"/>
    </xf>
    <xf numFmtId="0" fontId="6" fillId="2" borderId="0" xfId="0" applyFont="1" applyFill="1" applyAlignment="1">
      <alignment horizontal="center" vertical="center"/>
    </xf>
    <xf numFmtId="0" fontId="3" fillId="2" borderId="0" xfId="0" applyFont="1" applyFill="1" applyAlignment="1">
      <alignment horizontal="center"/>
    </xf>
    <xf numFmtId="0" fontId="4" fillId="3" borderId="1" xfId="0" applyFont="1" applyFill="1" applyBorder="1" applyAlignment="1">
      <alignment horizontal="center" vertical="center"/>
    </xf>
    <xf numFmtId="42" fontId="10" fillId="2" borderId="1" xfId="1" applyFont="1" applyFill="1" applyBorder="1" applyAlignment="1">
      <alignment horizontal="center" vertical="center"/>
    </xf>
    <xf numFmtId="0" fontId="10" fillId="2" borderId="0" xfId="0" applyFont="1" applyFill="1"/>
    <xf numFmtId="0" fontId="18" fillId="2" borderId="0" xfId="0" applyFont="1" applyFill="1" applyAlignment="1">
      <alignment vertical="center"/>
    </xf>
    <xf numFmtId="42" fontId="18" fillId="2" borderId="1" xfId="1" applyFont="1" applyFill="1" applyBorder="1" applyAlignment="1">
      <alignment horizontal="center" vertical="center"/>
    </xf>
    <xf numFmtId="42" fontId="18" fillId="2" borderId="1" xfId="1" applyFont="1" applyFill="1" applyBorder="1" applyAlignment="1">
      <alignment vertical="center"/>
    </xf>
    <xf numFmtId="0" fontId="18" fillId="3" borderId="1" xfId="0" applyFont="1" applyFill="1" applyBorder="1" applyAlignment="1">
      <alignment horizontal="center" vertical="top" wrapText="1"/>
    </xf>
    <xf numFmtId="0" fontId="18" fillId="3" borderId="1" xfId="0" applyFont="1" applyFill="1" applyBorder="1" applyAlignment="1">
      <alignment horizontal="left" vertical="top" wrapText="1"/>
    </xf>
    <xf numFmtId="0" fontId="10" fillId="3" borderId="1" xfId="0" applyFont="1" applyFill="1" applyBorder="1" applyAlignment="1">
      <alignment horizontal="center" vertical="center"/>
    </xf>
    <xf numFmtId="42" fontId="10" fillId="3" borderId="1" xfId="1" applyFont="1" applyFill="1" applyBorder="1" applyAlignment="1">
      <alignment horizontal="center" vertical="center"/>
    </xf>
    <xf numFmtId="42" fontId="10" fillId="3" borderId="1" xfId="1" applyFont="1" applyFill="1" applyBorder="1" applyAlignment="1"/>
    <xf numFmtId="0" fontId="10" fillId="2" borderId="0" xfId="0" applyFont="1" applyFill="1" applyAlignment="1">
      <alignment vertical="center"/>
    </xf>
    <xf numFmtId="0" fontId="18" fillId="3" borderId="1" xfId="0" applyFont="1" applyFill="1" applyBorder="1" applyAlignment="1">
      <alignment horizontal="center" vertical="center"/>
    </xf>
    <xf numFmtId="0" fontId="18" fillId="3" borderId="1" xfId="0" applyFont="1" applyFill="1" applyBorder="1" applyAlignment="1">
      <alignment horizontal="left" vertical="center"/>
    </xf>
    <xf numFmtId="42" fontId="10" fillId="3" borderId="1" xfId="1" applyFont="1" applyFill="1" applyBorder="1" applyAlignment="1">
      <alignment vertical="center"/>
    </xf>
    <xf numFmtId="42" fontId="18" fillId="2" borderId="1" xfId="1" applyFont="1" applyFill="1" applyBorder="1" applyAlignment="1"/>
    <xf numFmtId="42" fontId="10" fillId="0" borderId="1" xfId="1" applyFont="1" applyFill="1" applyBorder="1" applyAlignment="1">
      <alignment horizontal="center" vertical="center"/>
    </xf>
    <xf numFmtId="0" fontId="3" fillId="2" borderId="1" xfId="0" applyFont="1" applyFill="1" applyBorder="1" applyAlignment="1">
      <alignment horizontal="center"/>
    </xf>
    <xf numFmtId="0" fontId="3" fillId="2" borderId="1" xfId="0" applyFont="1" applyFill="1" applyBorder="1"/>
    <xf numFmtId="0" fontId="19" fillId="2" borderId="0" xfId="0" applyFont="1" applyFill="1" applyAlignment="1">
      <alignment horizontal="center" vertical="center"/>
    </xf>
    <xf numFmtId="0" fontId="21" fillId="2" borderId="0" xfId="0" applyFont="1" applyFill="1" applyAlignment="1">
      <alignment horizontal="center" vertical="center"/>
    </xf>
    <xf numFmtId="42" fontId="21" fillId="2" borderId="0" xfId="1" applyFont="1" applyFill="1" applyAlignment="1">
      <alignment horizontal="center" vertical="center"/>
    </xf>
    <xf numFmtId="42" fontId="21" fillId="2" borderId="0" xfId="1" applyFont="1" applyFill="1" applyAlignment="1"/>
    <xf numFmtId="0" fontId="21" fillId="2" borderId="0" xfId="0" applyFont="1" applyFill="1"/>
    <xf numFmtId="42" fontId="10" fillId="2" borderId="1" xfId="1" applyFont="1" applyFill="1" applyBorder="1" applyAlignment="1">
      <alignment vertical="center"/>
    </xf>
    <xf numFmtId="0" fontId="18" fillId="2" borderId="0" xfId="0" applyFont="1" applyFill="1" applyAlignment="1">
      <alignment horizontal="left" vertical="center"/>
    </xf>
    <xf numFmtId="42" fontId="10" fillId="2" borderId="1" xfId="1" applyFont="1" applyFill="1" applyBorder="1" applyAlignment="1">
      <alignment horizontal="left" vertical="center"/>
    </xf>
    <xf numFmtId="0" fontId="15" fillId="2" borderId="0" xfId="0" applyFont="1" applyFill="1" applyAlignment="1">
      <alignment horizontal="left" vertical="center"/>
    </xf>
    <xf numFmtId="0" fontId="10" fillId="2" borderId="1" xfId="0" applyFont="1" applyFill="1" applyBorder="1" applyAlignment="1">
      <alignment horizontal="left" vertical="center" wrapText="1"/>
    </xf>
    <xf numFmtId="0" fontId="17" fillId="2" borderId="0" xfId="0" applyFont="1" applyFill="1" applyAlignment="1">
      <alignment horizontal="left" vertical="center"/>
    </xf>
    <xf numFmtId="0" fontId="10" fillId="2" borderId="1" xfId="0" applyFont="1" applyFill="1" applyBorder="1" applyAlignment="1">
      <alignment horizontal="center" vertical="center" wrapText="1"/>
    </xf>
    <xf numFmtId="15" fontId="5" fillId="2" borderId="0" xfId="0" applyNumberFormat="1" applyFont="1" applyFill="1" applyAlignment="1">
      <alignment horizontal="center" vertical="center"/>
    </xf>
    <xf numFmtId="0" fontId="13" fillId="0" borderId="4" xfId="0" applyFont="1" applyBorder="1" applyAlignment="1">
      <alignment horizontal="center"/>
    </xf>
    <xf numFmtId="0" fontId="13" fillId="0" borderId="7" xfId="0" applyFont="1" applyBorder="1" applyAlignment="1">
      <alignment horizontal="center"/>
    </xf>
    <xf numFmtId="0" fontId="13" fillId="0" borderId="9" xfId="0" applyFont="1" applyBorder="1" applyAlignment="1">
      <alignment horizontal="center"/>
    </xf>
    <xf numFmtId="0" fontId="21" fillId="2" borderId="0" xfId="0" applyFont="1" applyFill="1" applyAlignment="1">
      <alignment horizontal="center"/>
    </xf>
    <xf numFmtId="0" fontId="10" fillId="2" borderId="1" xfId="0" applyFont="1" applyFill="1" applyBorder="1" applyAlignment="1">
      <alignment horizontal="center" wrapText="1"/>
    </xf>
    <xf numFmtId="42" fontId="10" fillId="0" borderId="1" xfId="1" applyFont="1" applyFill="1" applyBorder="1" applyAlignment="1">
      <alignment vertical="center"/>
    </xf>
    <xf numFmtId="0" fontId="9" fillId="0" borderId="2" xfId="0" applyFont="1" applyBorder="1" applyAlignment="1">
      <alignment horizontal="center" vertical="center" wrapText="1"/>
    </xf>
    <xf numFmtId="0" fontId="9" fillId="0" borderId="0" xfId="0" applyFont="1" applyAlignment="1">
      <alignment horizontal="center" vertical="center" wrapText="1"/>
    </xf>
    <xf numFmtId="0" fontId="19" fillId="2" borderId="1" xfId="0" applyFont="1" applyFill="1" applyBorder="1" applyAlignment="1">
      <alignment vertical="center" wrapText="1"/>
    </xf>
    <xf numFmtId="0" fontId="21" fillId="2" borderId="1" xfId="0" applyFont="1" applyFill="1" applyBorder="1" applyAlignment="1">
      <alignment vertical="center"/>
    </xf>
  </cellXfs>
  <cellStyles count="2">
    <cellStyle name="Moneda [0]" xfId="1" builtinId="7"/>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11" Type="http://schemas.openxmlformats.org/officeDocument/2006/relationships/calcChain" Target="calcChain.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drawings/_rels/drawing1.xml.rels><?xml version="1.0" encoding="UTF-8" standalone="yes"?>
<Relationships xmlns="http://schemas.openxmlformats.org/package/2006/relationships"><Relationship Id="rId1"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oneCellAnchor>
    <xdr:from>
      <xdr:col>0</xdr:col>
      <xdr:colOff>66674</xdr:colOff>
      <xdr:row>0</xdr:row>
      <xdr:rowOff>104775</xdr:rowOff>
    </xdr:from>
    <xdr:ext cx="1270561" cy="634813"/>
    <xdr:pic>
      <xdr:nvPicPr>
        <xdr:cNvPr id="2" name="image1.png">
          <a:extLst>
            <a:ext uri="{FF2B5EF4-FFF2-40B4-BE49-F238E27FC236}">
              <a16:creationId xmlns:a16="http://schemas.microsoft.com/office/drawing/2014/main" id="{027D0A5D-6B43-2E4A-8E33-DE2739563456}"/>
            </a:ext>
          </a:extLst>
        </xdr:cNvPr>
        <xdr:cNvPicPr preferRelativeResize="0"/>
      </xdr:nvPicPr>
      <xdr:blipFill>
        <a:blip xmlns:r="http://schemas.openxmlformats.org/officeDocument/2006/relationships" r:embed="rId1" cstate="print"/>
        <a:stretch>
          <a:fillRect/>
        </a:stretch>
      </xdr:blipFill>
      <xdr:spPr>
        <a:xfrm>
          <a:off x="66674" y="104775"/>
          <a:ext cx="1270561" cy="634813"/>
        </a:xfrm>
        <a:prstGeom prst="rect">
          <a:avLst/>
        </a:prstGeom>
        <a:noFill/>
      </xdr:spPr>
    </xdr:pic>
    <xdr:clientData fLocksWithSheet="0"/>
  </xdr:oneCellAnchor>
</xdr:wsDr>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gif"/><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2">
  <rv s="0">
    <v>0</v>
    <v>5</v>
  </rv>
  <rv s="0">
    <v>1</v>
    <v>5</v>
  </rv>
  <rv s="0">
    <v>2</v>
    <v>5</v>
  </rv>
  <rv s="0">
    <v>3</v>
    <v>5</v>
  </rv>
  <rv s="0">
    <v>4</v>
    <v>5</v>
  </rv>
  <rv s="0">
    <v>5</v>
    <v>5</v>
  </rv>
  <rv s="0">
    <v>6</v>
    <v>5</v>
  </rv>
  <rv s="0">
    <v>7</v>
    <v>5</v>
  </rv>
  <rv s="0">
    <v>8</v>
    <v>5</v>
  </rv>
  <rv s="0">
    <v>9</v>
    <v>5</v>
  </rv>
  <rv s="0">
    <v>10</v>
    <v>5</v>
  </rv>
  <rv s="0">
    <v>11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ichValueRel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VY54"/>
  <sheetViews>
    <sheetView tabSelected="1" topLeftCell="A23" zoomScale="150" zoomScaleNormal="150" workbookViewId="0">
      <selection activeCell="C42" sqref="C42:H42"/>
    </sheetView>
  </sheetViews>
  <sheetFormatPr baseColWidth="10" defaultRowHeight="14" x14ac:dyDescent="0.15"/>
  <cols>
    <col min="1" max="1" width="6.83203125" style="1" customWidth="1"/>
    <col min="2" max="2" width="18.1640625" style="54" bestFit="1" customWidth="1"/>
    <col min="3" max="3" width="96.6640625" style="1" bestFit="1" customWidth="1"/>
    <col min="4" max="4" width="12.83203125" style="54" customWidth="1"/>
    <col min="5" max="5" width="10.5" style="12" bestFit="1" customWidth="1"/>
    <col min="6" max="6" width="13.5" style="21" bestFit="1" customWidth="1"/>
    <col min="7" max="7" width="25.1640625" style="22" customWidth="1"/>
    <col min="8" max="8" width="25.1640625" style="25" bestFit="1" customWidth="1"/>
    <col min="9" max="9" width="1.1640625" style="2" customWidth="1"/>
    <col min="10" max="257" width="11.5" style="1"/>
    <col min="258" max="258" width="2.5" style="1" customWidth="1"/>
    <col min="259" max="259" width="14" style="1" customWidth="1"/>
    <col min="260" max="260" width="96.6640625" style="1" bestFit="1" customWidth="1"/>
    <col min="261" max="261" width="9.1640625" style="1" customWidth="1"/>
    <col min="262" max="262" width="11.5" style="1"/>
    <col min="263" max="263" width="10.83203125" style="1" customWidth="1"/>
    <col min="264" max="264" width="18.1640625" style="1" customWidth="1"/>
    <col min="265" max="265" width="1.1640625" style="1" customWidth="1"/>
    <col min="266" max="513" width="11.5" style="1"/>
    <col min="514" max="514" width="2.5" style="1" customWidth="1"/>
    <col min="515" max="515" width="14" style="1" customWidth="1"/>
    <col min="516" max="516" width="96.6640625" style="1" bestFit="1" customWidth="1"/>
    <col min="517" max="517" width="9.1640625" style="1" customWidth="1"/>
    <col min="518" max="518" width="11.5" style="1"/>
    <col min="519" max="519" width="10.83203125" style="1" customWidth="1"/>
    <col min="520" max="520" width="18.1640625" style="1" customWidth="1"/>
    <col min="521" max="521" width="1.1640625" style="1" customWidth="1"/>
    <col min="522" max="769" width="11.5" style="1"/>
    <col min="770" max="770" width="2.5" style="1" customWidth="1"/>
    <col min="771" max="771" width="14" style="1" customWidth="1"/>
    <col min="772" max="772" width="96.6640625" style="1" bestFit="1" customWidth="1"/>
    <col min="773" max="773" width="9.1640625" style="1" customWidth="1"/>
    <col min="774" max="774" width="11.5" style="1"/>
    <col min="775" max="775" width="10.83203125" style="1" customWidth="1"/>
    <col min="776" max="776" width="18.1640625" style="1" customWidth="1"/>
    <col min="777" max="777" width="1.1640625" style="1" customWidth="1"/>
    <col min="778" max="1025" width="11.5" style="1"/>
    <col min="1026" max="1026" width="2.5" style="1" customWidth="1"/>
    <col min="1027" max="1027" width="14" style="1" customWidth="1"/>
    <col min="1028" max="1028" width="96.6640625" style="1" bestFit="1" customWidth="1"/>
    <col min="1029" max="1029" width="9.1640625" style="1" customWidth="1"/>
    <col min="1030" max="1030" width="11.5" style="1"/>
    <col min="1031" max="1031" width="10.83203125" style="1" customWidth="1"/>
    <col min="1032" max="1032" width="18.1640625" style="1" customWidth="1"/>
    <col min="1033" max="1033" width="1.1640625" style="1" customWidth="1"/>
    <col min="1034" max="1281" width="11.5" style="1"/>
    <col min="1282" max="1282" width="2.5" style="1" customWidth="1"/>
    <col min="1283" max="1283" width="14" style="1" customWidth="1"/>
    <col min="1284" max="1284" width="96.6640625" style="1" bestFit="1" customWidth="1"/>
    <col min="1285" max="1285" width="9.1640625" style="1" customWidth="1"/>
    <col min="1286" max="1286" width="11.5" style="1"/>
    <col min="1287" max="1287" width="10.83203125" style="1" customWidth="1"/>
    <col min="1288" max="1288" width="18.1640625" style="1" customWidth="1"/>
    <col min="1289" max="1289" width="1.1640625" style="1" customWidth="1"/>
    <col min="1290" max="1537" width="11.5" style="1"/>
    <col min="1538" max="1538" width="2.5" style="1" customWidth="1"/>
    <col min="1539" max="1539" width="14" style="1" customWidth="1"/>
    <col min="1540" max="1540" width="96.6640625" style="1" bestFit="1" customWidth="1"/>
    <col min="1541" max="1541" width="9.1640625" style="1" customWidth="1"/>
    <col min="1542" max="1542" width="11.5" style="1"/>
    <col min="1543" max="1543" width="10.83203125" style="1" customWidth="1"/>
    <col min="1544" max="1544" width="18.1640625" style="1" customWidth="1"/>
    <col min="1545" max="1545" width="1.1640625" style="1" customWidth="1"/>
    <col min="1546" max="1793" width="11.5" style="1"/>
    <col min="1794" max="1794" width="2.5" style="1" customWidth="1"/>
    <col min="1795" max="1795" width="14" style="1" customWidth="1"/>
    <col min="1796" max="1796" width="96.6640625" style="1" bestFit="1" customWidth="1"/>
    <col min="1797" max="1797" width="9.1640625" style="1" customWidth="1"/>
    <col min="1798" max="1798" width="11.5" style="1"/>
    <col min="1799" max="1799" width="10.83203125" style="1" customWidth="1"/>
    <col min="1800" max="1800" width="18.1640625" style="1" customWidth="1"/>
    <col min="1801" max="1801" width="1.1640625" style="1" customWidth="1"/>
    <col min="1802" max="2049" width="11.5" style="1"/>
    <col min="2050" max="2050" width="2.5" style="1" customWidth="1"/>
    <col min="2051" max="2051" width="14" style="1" customWidth="1"/>
    <col min="2052" max="2052" width="96.6640625" style="1" bestFit="1" customWidth="1"/>
    <col min="2053" max="2053" width="9.1640625" style="1" customWidth="1"/>
    <col min="2054" max="2054" width="11.5" style="1"/>
    <col min="2055" max="2055" width="10.83203125" style="1" customWidth="1"/>
    <col min="2056" max="2056" width="18.1640625" style="1" customWidth="1"/>
    <col min="2057" max="2057" width="1.1640625" style="1" customWidth="1"/>
    <col min="2058" max="2305" width="11.5" style="1"/>
    <col min="2306" max="2306" width="2.5" style="1" customWidth="1"/>
    <col min="2307" max="2307" width="14" style="1" customWidth="1"/>
    <col min="2308" max="2308" width="96.6640625" style="1" bestFit="1" customWidth="1"/>
    <col min="2309" max="2309" width="9.1640625" style="1" customWidth="1"/>
    <col min="2310" max="2310" width="11.5" style="1"/>
    <col min="2311" max="2311" width="10.83203125" style="1" customWidth="1"/>
    <col min="2312" max="2312" width="18.1640625" style="1" customWidth="1"/>
    <col min="2313" max="2313" width="1.1640625" style="1" customWidth="1"/>
    <col min="2314" max="2561" width="11.5" style="1"/>
    <col min="2562" max="2562" width="2.5" style="1" customWidth="1"/>
    <col min="2563" max="2563" width="14" style="1" customWidth="1"/>
    <col min="2564" max="2564" width="96.6640625" style="1" bestFit="1" customWidth="1"/>
    <col min="2565" max="2565" width="9.1640625" style="1" customWidth="1"/>
    <col min="2566" max="2566" width="11.5" style="1"/>
    <col min="2567" max="2567" width="10.83203125" style="1" customWidth="1"/>
    <col min="2568" max="2568" width="18.1640625" style="1" customWidth="1"/>
    <col min="2569" max="2569" width="1.1640625" style="1" customWidth="1"/>
    <col min="2570" max="2817" width="11.5" style="1"/>
    <col min="2818" max="2818" width="2.5" style="1" customWidth="1"/>
    <col min="2819" max="2819" width="14" style="1" customWidth="1"/>
    <col min="2820" max="2820" width="96.6640625" style="1" bestFit="1" customWidth="1"/>
    <col min="2821" max="2821" width="9.1640625" style="1" customWidth="1"/>
    <col min="2822" max="2822" width="11.5" style="1"/>
    <col min="2823" max="2823" width="10.83203125" style="1" customWidth="1"/>
    <col min="2824" max="2824" width="18.1640625" style="1" customWidth="1"/>
    <col min="2825" max="2825" width="1.1640625" style="1" customWidth="1"/>
    <col min="2826" max="3073" width="11.5" style="1"/>
    <col min="3074" max="3074" width="2.5" style="1" customWidth="1"/>
    <col min="3075" max="3075" width="14" style="1" customWidth="1"/>
    <col min="3076" max="3076" width="96.6640625" style="1" bestFit="1" customWidth="1"/>
    <col min="3077" max="3077" width="9.1640625" style="1" customWidth="1"/>
    <col min="3078" max="3078" width="11.5" style="1"/>
    <col min="3079" max="3079" width="10.83203125" style="1" customWidth="1"/>
    <col min="3080" max="3080" width="18.1640625" style="1" customWidth="1"/>
    <col min="3081" max="3081" width="1.1640625" style="1" customWidth="1"/>
    <col min="3082" max="3329" width="11.5" style="1"/>
    <col min="3330" max="3330" width="2.5" style="1" customWidth="1"/>
    <col min="3331" max="3331" width="14" style="1" customWidth="1"/>
    <col min="3332" max="3332" width="96.6640625" style="1" bestFit="1" customWidth="1"/>
    <col min="3333" max="3333" width="9.1640625" style="1" customWidth="1"/>
    <col min="3334" max="3334" width="11.5" style="1"/>
    <col min="3335" max="3335" width="10.83203125" style="1" customWidth="1"/>
    <col min="3336" max="3336" width="18.1640625" style="1" customWidth="1"/>
    <col min="3337" max="3337" width="1.1640625" style="1" customWidth="1"/>
    <col min="3338" max="3585" width="11.5" style="1"/>
    <col min="3586" max="3586" width="2.5" style="1" customWidth="1"/>
    <col min="3587" max="3587" width="14" style="1" customWidth="1"/>
    <col min="3588" max="3588" width="96.6640625" style="1" bestFit="1" customWidth="1"/>
    <col min="3589" max="3589" width="9.1640625" style="1" customWidth="1"/>
    <col min="3590" max="3590" width="11.5" style="1"/>
    <col min="3591" max="3591" width="10.83203125" style="1" customWidth="1"/>
    <col min="3592" max="3592" width="18.1640625" style="1" customWidth="1"/>
    <col min="3593" max="3593" width="1.1640625" style="1" customWidth="1"/>
    <col min="3594" max="3841" width="11.5" style="1"/>
    <col min="3842" max="3842" width="2.5" style="1" customWidth="1"/>
    <col min="3843" max="3843" width="14" style="1" customWidth="1"/>
    <col min="3844" max="3844" width="96.6640625" style="1" bestFit="1" customWidth="1"/>
    <col min="3845" max="3845" width="9.1640625" style="1" customWidth="1"/>
    <col min="3846" max="3846" width="11.5" style="1"/>
    <col min="3847" max="3847" width="10.83203125" style="1" customWidth="1"/>
    <col min="3848" max="3848" width="18.1640625" style="1" customWidth="1"/>
    <col min="3849" max="3849" width="1.1640625" style="1" customWidth="1"/>
    <col min="3850" max="4097" width="11.5" style="1"/>
    <col min="4098" max="4098" width="2.5" style="1" customWidth="1"/>
    <col min="4099" max="4099" width="14" style="1" customWidth="1"/>
    <col min="4100" max="4100" width="96.6640625" style="1" bestFit="1" customWidth="1"/>
    <col min="4101" max="4101" width="9.1640625" style="1" customWidth="1"/>
    <col min="4102" max="4102" width="11.5" style="1"/>
    <col min="4103" max="4103" width="10.83203125" style="1" customWidth="1"/>
    <col min="4104" max="4104" width="18.1640625" style="1" customWidth="1"/>
    <col min="4105" max="4105" width="1.1640625" style="1" customWidth="1"/>
    <col min="4106" max="4353" width="11.5" style="1"/>
    <col min="4354" max="4354" width="2.5" style="1" customWidth="1"/>
    <col min="4355" max="4355" width="14" style="1" customWidth="1"/>
    <col min="4356" max="4356" width="96.6640625" style="1" bestFit="1" customWidth="1"/>
    <col min="4357" max="4357" width="9.1640625" style="1" customWidth="1"/>
    <col min="4358" max="4358" width="11.5" style="1"/>
    <col min="4359" max="4359" width="10.83203125" style="1" customWidth="1"/>
    <col min="4360" max="4360" width="18.1640625" style="1" customWidth="1"/>
    <col min="4361" max="4361" width="1.1640625" style="1" customWidth="1"/>
    <col min="4362" max="4609" width="11.5" style="1"/>
    <col min="4610" max="4610" width="2.5" style="1" customWidth="1"/>
    <col min="4611" max="4611" width="14" style="1" customWidth="1"/>
    <col min="4612" max="4612" width="96.6640625" style="1" bestFit="1" customWidth="1"/>
    <col min="4613" max="4613" width="9.1640625" style="1" customWidth="1"/>
    <col min="4614" max="4614" width="11.5" style="1"/>
    <col min="4615" max="4615" width="10.83203125" style="1" customWidth="1"/>
    <col min="4616" max="4616" width="18.1640625" style="1" customWidth="1"/>
    <col min="4617" max="4617" width="1.1640625" style="1" customWidth="1"/>
    <col min="4618" max="4865" width="11.5" style="1"/>
    <col min="4866" max="4866" width="2.5" style="1" customWidth="1"/>
    <col min="4867" max="4867" width="14" style="1" customWidth="1"/>
    <col min="4868" max="4868" width="96.6640625" style="1" bestFit="1" customWidth="1"/>
    <col min="4869" max="4869" width="9.1640625" style="1" customWidth="1"/>
    <col min="4870" max="4870" width="11.5" style="1"/>
    <col min="4871" max="4871" width="10.83203125" style="1" customWidth="1"/>
    <col min="4872" max="4872" width="18.1640625" style="1" customWidth="1"/>
    <col min="4873" max="4873" width="1.1640625" style="1" customWidth="1"/>
    <col min="4874" max="5121" width="11.5" style="1"/>
    <col min="5122" max="5122" width="2.5" style="1" customWidth="1"/>
    <col min="5123" max="5123" width="14" style="1" customWidth="1"/>
    <col min="5124" max="5124" width="96.6640625" style="1" bestFit="1" customWidth="1"/>
    <col min="5125" max="5125" width="9.1640625" style="1" customWidth="1"/>
    <col min="5126" max="5126" width="11.5" style="1"/>
    <col min="5127" max="5127" width="10.83203125" style="1" customWidth="1"/>
    <col min="5128" max="5128" width="18.1640625" style="1" customWidth="1"/>
    <col min="5129" max="5129" width="1.1640625" style="1" customWidth="1"/>
    <col min="5130" max="5377" width="11.5" style="1"/>
    <col min="5378" max="5378" width="2.5" style="1" customWidth="1"/>
    <col min="5379" max="5379" width="14" style="1" customWidth="1"/>
    <col min="5380" max="5380" width="96.6640625" style="1" bestFit="1" customWidth="1"/>
    <col min="5381" max="5381" width="9.1640625" style="1" customWidth="1"/>
    <col min="5382" max="5382" width="11.5" style="1"/>
    <col min="5383" max="5383" width="10.83203125" style="1" customWidth="1"/>
    <col min="5384" max="5384" width="18.1640625" style="1" customWidth="1"/>
    <col min="5385" max="5385" width="1.1640625" style="1" customWidth="1"/>
    <col min="5386" max="5633" width="11.5" style="1"/>
    <col min="5634" max="5634" width="2.5" style="1" customWidth="1"/>
    <col min="5635" max="5635" width="14" style="1" customWidth="1"/>
    <col min="5636" max="5636" width="96.6640625" style="1" bestFit="1" customWidth="1"/>
    <col min="5637" max="5637" width="9.1640625" style="1" customWidth="1"/>
    <col min="5638" max="5638" width="11.5" style="1"/>
    <col min="5639" max="5639" width="10.83203125" style="1" customWidth="1"/>
    <col min="5640" max="5640" width="18.1640625" style="1" customWidth="1"/>
    <col min="5641" max="5641" width="1.1640625" style="1" customWidth="1"/>
    <col min="5642" max="5889" width="11.5" style="1"/>
    <col min="5890" max="5890" width="2.5" style="1" customWidth="1"/>
    <col min="5891" max="5891" width="14" style="1" customWidth="1"/>
    <col min="5892" max="5892" width="96.6640625" style="1" bestFit="1" customWidth="1"/>
    <col min="5893" max="5893" width="9.1640625" style="1" customWidth="1"/>
    <col min="5894" max="5894" width="11.5" style="1"/>
    <col min="5895" max="5895" width="10.83203125" style="1" customWidth="1"/>
    <col min="5896" max="5896" width="18.1640625" style="1" customWidth="1"/>
    <col min="5897" max="5897" width="1.1640625" style="1" customWidth="1"/>
    <col min="5898" max="6145" width="11.5" style="1"/>
    <col min="6146" max="6146" width="2.5" style="1" customWidth="1"/>
    <col min="6147" max="6147" width="14" style="1" customWidth="1"/>
    <col min="6148" max="6148" width="96.6640625" style="1" bestFit="1" customWidth="1"/>
    <col min="6149" max="6149" width="9.1640625" style="1" customWidth="1"/>
    <col min="6150" max="6150" width="11.5" style="1"/>
    <col min="6151" max="6151" width="10.83203125" style="1" customWidth="1"/>
    <col min="6152" max="6152" width="18.1640625" style="1" customWidth="1"/>
    <col min="6153" max="6153" width="1.1640625" style="1" customWidth="1"/>
    <col min="6154" max="6401" width="11.5" style="1"/>
    <col min="6402" max="6402" width="2.5" style="1" customWidth="1"/>
    <col min="6403" max="6403" width="14" style="1" customWidth="1"/>
    <col min="6404" max="6404" width="96.6640625" style="1" bestFit="1" customWidth="1"/>
    <col min="6405" max="6405" width="9.1640625" style="1" customWidth="1"/>
    <col min="6406" max="6406" width="11.5" style="1"/>
    <col min="6407" max="6407" width="10.83203125" style="1" customWidth="1"/>
    <col min="6408" max="6408" width="18.1640625" style="1" customWidth="1"/>
    <col min="6409" max="6409" width="1.1640625" style="1" customWidth="1"/>
    <col min="6410" max="6657" width="11.5" style="1"/>
    <col min="6658" max="6658" width="2.5" style="1" customWidth="1"/>
    <col min="6659" max="6659" width="14" style="1" customWidth="1"/>
    <col min="6660" max="6660" width="96.6640625" style="1" bestFit="1" customWidth="1"/>
    <col min="6661" max="6661" width="9.1640625" style="1" customWidth="1"/>
    <col min="6662" max="6662" width="11.5" style="1"/>
    <col min="6663" max="6663" width="10.83203125" style="1" customWidth="1"/>
    <col min="6664" max="6664" width="18.1640625" style="1" customWidth="1"/>
    <col min="6665" max="6665" width="1.1640625" style="1" customWidth="1"/>
    <col min="6666" max="6913" width="11.5" style="1"/>
    <col min="6914" max="6914" width="2.5" style="1" customWidth="1"/>
    <col min="6915" max="6915" width="14" style="1" customWidth="1"/>
    <col min="6916" max="6916" width="96.6640625" style="1" bestFit="1" customWidth="1"/>
    <col min="6917" max="6917" width="9.1640625" style="1" customWidth="1"/>
    <col min="6918" max="6918" width="11.5" style="1"/>
    <col min="6919" max="6919" width="10.83203125" style="1" customWidth="1"/>
    <col min="6920" max="6920" width="18.1640625" style="1" customWidth="1"/>
    <col min="6921" max="6921" width="1.1640625" style="1" customWidth="1"/>
    <col min="6922" max="7169" width="11.5" style="1"/>
    <col min="7170" max="7170" width="2.5" style="1" customWidth="1"/>
    <col min="7171" max="7171" width="14" style="1" customWidth="1"/>
    <col min="7172" max="7172" width="96.6640625" style="1" bestFit="1" customWidth="1"/>
    <col min="7173" max="7173" width="9.1640625" style="1" customWidth="1"/>
    <col min="7174" max="7174" width="11.5" style="1"/>
    <col min="7175" max="7175" width="10.83203125" style="1" customWidth="1"/>
    <col min="7176" max="7176" width="18.1640625" style="1" customWidth="1"/>
    <col min="7177" max="7177" width="1.1640625" style="1" customWidth="1"/>
    <col min="7178" max="7425" width="11.5" style="1"/>
    <col min="7426" max="7426" width="2.5" style="1" customWidth="1"/>
    <col min="7427" max="7427" width="14" style="1" customWidth="1"/>
    <col min="7428" max="7428" width="96.6640625" style="1" bestFit="1" customWidth="1"/>
    <col min="7429" max="7429" width="9.1640625" style="1" customWidth="1"/>
    <col min="7430" max="7430" width="11.5" style="1"/>
    <col min="7431" max="7431" width="10.83203125" style="1" customWidth="1"/>
    <col min="7432" max="7432" width="18.1640625" style="1" customWidth="1"/>
    <col min="7433" max="7433" width="1.1640625" style="1" customWidth="1"/>
    <col min="7434" max="7681" width="11.5" style="1"/>
    <col min="7682" max="7682" width="2.5" style="1" customWidth="1"/>
    <col min="7683" max="7683" width="14" style="1" customWidth="1"/>
    <col min="7684" max="7684" width="96.6640625" style="1" bestFit="1" customWidth="1"/>
    <col min="7685" max="7685" width="9.1640625" style="1" customWidth="1"/>
    <col min="7686" max="7686" width="11.5" style="1"/>
    <col min="7687" max="7687" width="10.83203125" style="1" customWidth="1"/>
    <col min="7688" max="7688" width="18.1640625" style="1" customWidth="1"/>
    <col min="7689" max="7689" width="1.1640625" style="1" customWidth="1"/>
    <col min="7690" max="7937" width="11.5" style="1"/>
    <col min="7938" max="7938" width="2.5" style="1" customWidth="1"/>
    <col min="7939" max="7939" width="14" style="1" customWidth="1"/>
    <col min="7940" max="7940" width="96.6640625" style="1" bestFit="1" customWidth="1"/>
    <col min="7941" max="7941" width="9.1640625" style="1" customWidth="1"/>
    <col min="7942" max="7942" width="11.5" style="1"/>
    <col min="7943" max="7943" width="10.83203125" style="1" customWidth="1"/>
    <col min="7944" max="7944" width="18.1640625" style="1" customWidth="1"/>
    <col min="7945" max="7945" width="1.1640625" style="1" customWidth="1"/>
    <col min="7946" max="8193" width="11.5" style="1"/>
    <col min="8194" max="8194" width="2.5" style="1" customWidth="1"/>
    <col min="8195" max="8195" width="14" style="1" customWidth="1"/>
    <col min="8196" max="8196" width="96.6640625" style="1" bestFit="1" customWidth="1"/>
    <col min="8197" max="8197" width="9.1640625" style="1" customWidth="1"/>
    <col min="8198" max="8198" width="11.5" style="1"/>
    <col min="8199" max="8199" width="10.83203125" style="1" customWidth="1"/>
    <col min="8200" max="8200" width="18.1640625" style="1" customWidth="1"/>
    <col min="8201" max="8201" width="1.1640625" style="1" customWidth="1"/>
    <col min="8202" max="8449" width="11.5" style="1"/>
    <col min="8450" max="8450" width="2.5" style="1" customWidth="1"/>
    <col min="8451" max="8451" width="14" style="1" customWidth="1"/>
    <col min="8452" max="8452" width="96.6640625" style="1" bestFit="1" customWidth="1"/>
    <col min="8453" max="8453" width="9.1640625" style="1" customWidth="1"/>
    <col min="8454" max="8454" width="11.5" style="1"/>
    <col min="8455" max="8455" width="10.83203125" style="1" customWidth="1"/>
    <col min="8456" max="8456" width="18.1640625" style="1" customWidth="1"/>
    <col min="8457" max="8457" width="1.1640625" style="1" customWidth="1"/>
    <col min="8458" max="8705" width="11.5" style="1"/>
    <col min="8706" max="8706" width="2.5" style="1" customWidth="1"/>
    <col min="8707" max="8707" width="14" style="1" customWidth="1"/>
    <col min="8708" max="8708" width="96.6640625" style="1" bestFit="1" customWidth="1"/>
    <col min="8709" max="8709" width="9.1640625" style="1" customWidth="1"/>
    <col min="8710" max="8710" width="11.5" style="1"/>
    <col min="8711" max="8711" width="10.83203125" style="1" customWidth="1"/>
    <col min="8712" max="8712" width="18.1640625" style="1" customWidth="1"/>
    <col min="8713" max="8713" width="1.1640625" style="1" customWidth="1"/>
    <col min="8714" max="8961" width="11.5" style="1"/>
    <col min="8962" max="8962" width="2.5" style="1" customWidth="1"/>
    <col min="8963" max="8963" width="14" style="1" customWidth="1"/>
    <col min="8964" max="8964" width="96.6640625" style="1" bestFit="1" customWidth="1"/>
    <col min="8965" max="8965" width="9.1640625" style="1" customWidth="1"/>
    <col min="8966" max="8966" width="11.5" style="1"/>
    <col min="8967" max="8967" width="10.83203125" style="1" customWidth="1"/>
    <col min="8968" max="8968" width="18.1640625" style="1" customWidth="1"/>
    <col min="8969" max="8969" width="1.1640625" style="1" customWidth="1"/>
    <col min="8970" max="9217" width="11.5" style="1"/>
    <col min="9218" max="9218" width="2.5" style="1" customWidth="1"/>
    <col min="9219" max="9219" width="14" style="1" customWidth="1"/>
    <col min="9220" max="9220" width="96.6640625" style="1" bestFit="1" customWidth="1"/>
    <col min="9221" max="9221" width="9.1640625" style="1" customWidth="1"/>
    <col min="9222" max="9222" width="11.5" style="1"/>
    <col min="9223" max="9223" width="10.83203125" style="1" customWidth="1"/>
    <col min="9224" max="9224" width="18.1640625" style="1" customWidth="1"/>
    <col min="9225" max="9225" width="1.1640625" style="1" customWidth="1"/>
    <col min="9226" max="9473" width="11.5" style="1"/>
    <col min="9474" max="9474" width="2.5" style="1" customWidth="1"/>
    <col min="9475" max="9475" width="14" style="1" customWidth="1"/>
    <col min="9476" max="9476" width="96.6640625" style="1" bestFit="1" customWidth="1"/>
    <col min="9477" max="9477" width="9.1640625" style="1" customWidth="1"/>
    <col min="9478" max="9478" width="11.5" style="1"/>
    <col min="9479" max="9479" width="10.83203125" style="1" customWidth="1"/>
    <col min="9480" max="9480" width="18.1640625" style="1" customWidth="1"/>
    <col min="9481" max="9481" width="1.1640625" style="1" customWidth="1"/>
    <col min="9482" max="9729" width="11.5" style="1"/>
    <col min="9730" max="9730" width="2.5" style="1" customWidth="1"/>
    <col min="9731" max="9731" width="14" style="1" customWidth="1"/>
    <col min="9732" max="9732" width="96.6640625" style="1" bestFit="1" customWidth="1"/>
    <col min="9733" max="9733" width="9.1640625" style="1" customWidth="1"/>
    <col min="9734" max="9734" width="11.5" style="1"/>
    <col min="9735" max="9735" width="10.83203125" style="1" customWidth="1"/>
    <col min="9736" max="9736" width="18.1640625" style="1" customWidth="1"/>
    <col min="9737" max="9737" width="1.1640625" style="1" customWidth="1"/>
    <col min="9738" max="9985" width="11.5" style="1"/>
    <col min="9986" max="9986" width="2.5" style="1" customWidth="1"/>
    <col min="9987" max="9987" width="14" style="1" customWidth="1"/>
    <col min="9988" max="9988" width="96.6640625" style="1" bestFit="1" customWidth="1"/>
    <col min="9989" max="9989" width="9.1640625" style="1" customWidth="1"/>
    <col min="9990" max="9990" width="11.5" style="1"/>
    <col min="9991" max="9991" width="10.83203125" style="1" customWidth="1"/>
    <col min="9992" max="9992" width="18.1640625" style="1" customWidth="1"/>
    <col min="9993" max="9993" width="1.1640625" style="1" customWidth="1"/>
    <col min="9994" max="10241" width="11.5" style="1"/>
    <col min="10242" max="10242" width="2.5" style="1" customWidth="1"/>
    <col min="10243" max="10243" width="14" style="1" customWidth="1"/>
    <col min="10244" max="10244" width="96.6640625" style="1" bestFit="1" customWidth="1"/>
    <col min="10245" max="10245" width="9.1640625" style="1" customWidth="1"/>
    <col min="10246" max="10246" width="11.5" style="1"/>
    <col min="10247" max="10247" width="10.83203125" style="1" customWidth="1"/>
    <col min="10248" max="10248" width="18.1640625" style="1" customWidth="1"/>
    <col min="10249" max="10249" width="1.1640625" style="1" customWidth="1"/>
    <col min="10250" max="10497" width="11.5" style="1"/>
    <col min="10498" max="10498" width="2.5" style="1" customWidth="1"/>
    <col min="10499" max="10499" width="14" style="1" customWidth="1"/>
    <col min="10500" max="10500" width="96.6640625" style="1" bestFit="1" customWidth="1"/>
    <col min="10501" max="10501" width="9.1640625" style="1" customWidth="1"/>
    <col min="10502" max="10502" width="11.5" style="1"/>
    <col min="10503" max="10503" width="10.83203125" style="1" customWidth="1"/>
    <col min="10504" max="10504" width="18.1640625" style="1" customWidth="1"/>
    <col min="10505" max="10505" width="1.1640625" style="1" customWidth="1"/>
    <col min="10506" max="10753" width="11.5" style="1"/>
    <col min="10754" max="10754" width="2.5" style="1" customWidth="1"/>
    <col min="10755" max="10755" width="14" style="1" customWidth="1"/>
    <col min="10756" max="10756" width="96.6640625" style="1" bestFit="1" customWidth="1"/>
    <col min="10757" max="10757" width="9.1640625" style="1" customWidth="1"/>
    <col min="10758" max="10758" width="11.5" style="1"/>
    <col min="10759" max="10759" width="10.83203125" style="1" customWidth="1"/>
    <col min="10760" max="10760" width="18.1640625" style="1" customWidth="1"/>
    <col min="10761" max="10761" width="1.1640625" style="1" customWidth="1"/>
    <col min="10762" max="11009" width="11.5" style="1"/>
    <col min="11010" max="11010" width="2.5" style="1" customWidth="1"/>
    <col min="11011" max="11011" width="14" style="1" customWidth="1"/>
    <col min="11012" max="11012" width="96.6640625" style="1" bestFit="1" customWidth="1"/>
    <col min="11013" max="11013" width="9.1640625" style="1" customWidth="1"/>
    <col min="11014" max="11014" width="11.5" style="1"/>
    <col min="11015" max="11015" width="10.83203125" style="1" customWidth="1"/>
    <col min="11016" max="11016" width="18.1640625" style="1" customWidth="1"/>
    <col min="11017" max="11017" width="1.1640625" style="1" customWidth="1"/>
    <col min="11018" max="11265" width="11.5" style="1"/>
    <col min="11266" max="11266" width="2.5" style="1" customWidth="1"/>
    <col min="11267" max="11267" width="14" style="1" customWidth="1"/>
    <col min="11268" max="11268" width="96.6640625" style="1" bestFit="1" customWidth="1"/>
    <col min="11269" max="11269" width="9.1640625" style="1" customWidth="1"/>
    <col min="11270" max="11270" width="11.5" style="1"/>
    <col min="11271" max="11271" width="10.83203125" style="1" customWidth="1"/>
    <col min="11272" max="11272" width="18.1640625" style="1" customWidth="1"/>
    <col min="11273" max="11273" width="1.1640625" style="1" customWidth="1"/>
    <col min="11274" max="11521" width="11.5" style="1"/>
    <col min="11522" max="11522" width="2.5" style="1" customWidth="1"/>
    <col min="11523" max="11523" width="14" style="1" customWidth="1"/>
    <col min="11524" max="11524" width="96.6640625" style="1" bestFit="1" customWidth="1"/>
    <col min="11525" max="11525" width="9.1640625" style="1" customWidth="1"/>
    <col min="11526" max="11526" width="11.5" style="1"/>
    <col min="11527" max="11527" width="10.83203125" style="1" customWidth="1"/>
    <col min="11528" max="11528" width="18.1640625" style="1" customWidth="1"/>
    <col min="11529" max="11529" width="1.1640625" style="1" customWidth="1"/>
    <col min="11530" max="11777" width="11.5" style="1"/>
    <col min="11778" max="11778" width="2.5" style="1" customWidth="1"/>
    <col min="11779" max="11779" width="14" style="1" customWidth="1"/>
    <col min="11780" max="11780" width="96.6640625" style="1" bestFit="1" customWidth="1"/>
    <col min="11781" max="11781" width="9.1640625" style="1" customWidth="1"/>
    <col min="11782" max="11782" width="11.5" style="1"/>
    <col min="11783" max="11783" width="10.83203125" style="1" customWidth="1"/>
    <col min="11784" max="11784" width="18.1640625" style="1" customWidth="1"/>
    <col min="11785" max="11785" width="1.1640625" style="1" customWidth="1"/>
    <col min="11786" max="12033" width="11.5" style="1"/>
    <col min="12034" max="12034" width="2.5" style="1" customWidth="1"/>
    <col min="12035" max="12035" width="14" style="1" customWidth="1"/>
    <col min="12036" max="12036" width="96.6640625" style="1" bestFit="1" customWidth="1"/>
    <col min="12037" max="12037" width="9.1640625" style="1" customWidth="1"/>
    <col min="12038" max="12038" width="11.5" style="1"/>
    <col min="12039" max="12039" width="10.83203125" style="1" customWidth="1"/>
    <col min="12040" max="12040" width="18.1640625" style="1" customWidth="1"/>
    <col min="12041" max="12041" width="1.1640625" style="1" customWidth="1"/>
    <col min="12042" max="12289" width="11.5" style="1"/>
    <col min="12290" max="12290" width="2.5" style="1" customWidth="1"/>
    <col min="12291" max="12291" width="14" style="1" customWidth="1"/>
    <col min="12292" max="12292" width="96.6640625" style="1" bestFit="1" customWidth="1"/>
    <col min="12293" max="12293" width="9.1640625" style="1" customWidth="1"/>
    <col min="12294" max="12294" width="11.5" style="1"/>
    <col min="12295" max="12295" width="10.83203125" style="1" customWidth="1"/>
    <col min="12296" max="12296" width="18.1640625" style="1" customWidth="1"/>
    <col min="12297" max="12297" width="1.1640625" style="1" customWidth="1"/>
    <col min="12298" max="12545" width="11.5" style="1"/>
    <col min="12546" max="12546" width="2.5" style="1" customWidth="1"/>
    <col min="12547" max="12547" width="14" style="1" customWidth="1"/>
    <col min="12548" max="12548" width="96.6640625" style="1" bestFit="1" customWidth="1"/>
    <col min="12549" max="12549" width="9.1640625" style="1" customWidth="1"/>
    <col min="12550" max="12550" width="11.5" style="1"/>
    <col min="12551" max="12551" width="10.83203125" style="1" customWidth="1"/>
    <col min="12552" max="12552" width="18.1640625" style="1" customWidth="1"/>
    <col min="12553" max="12553" width="1.1640625" style="1" customWidth="1"/>
    <col min="12554" max="12801" width="11.5" style="1"/>
    <col min="12802" max="12802" width="2.5" style="1" customWidth="1"/>
    <col min="12803" max="12803" width="14" style="1" customWidth="1"/>
    <col min="12804" max="12804" width="96.6640625" style="1" bestFit="1" customWidth="1"/>
    <col min="12805" max="12805" width="9.1640625" style="1" customWidth="1"/>
    <col min="12806" max="12806" width="11.5" style="1"/>
    <col min="12807" max="12807" width="10.83203125" style="1" customWidth="1"/>
    <col min="12808" max="12808" width="18.1640625" style="1" customWidth="1"/>
    <col min="12809" max="12809" width="1.1640625" style="1" customWidth="1"/>
    <col min="12810" max="13057" width="11.5" style="1"/>
    <col min="13058" max="13058" width="2.5" style="1" customWidth="1"/>
    <col min="13059" max="13059" width="14" style="1" customWidth="1"/>
    <col min="13060" max="13060" width="96.6640625" style="1" bestFit="1" customWidth="1"/>
    <col min="13061" max="13061" width="9.1640625" style="1" customWidth="1"/>
    <col min="13062" max="13062" width="11.5" style="1"/>
    <col min="13063" max="13063" width="10.83203125" style="1" customWidth="1"/>
    <col min="13064" max="13064" width="18.1640625" style="1" customWidth="1"/>
    <col min="13065" max="13065" width="1.1640625" style="1" customWidth="1"/>
    <col min="13066" max="13313" width="11.5" style="1"/>
    <col min="13314" max="13314" width="2.5" style="1" customWidth="1"/>
    <col min="13315" max="13315" width="14" style="1" customWidth="1"/>
    <col min="13316" max="13316" width="96.6640625" style="1" bestFit="1" customWidth="1"/>
    <col min="13317" max="13317" width="9.1640625" style="1" customWidth="1"/>
    <col min="13318" max="13318" width="11.5" style="1"/>
    <col min="13319" max="13319" width="10.83203125" style="1" customWidth="1"/>
    <col min="13320" max="13320" width="18.1640625" style="1" customWidth="1"/>
    <col min="13321" max="13321" width="1.1640625" style="1" customWidth="1"/>
    <col min="13322" max="13569" width="11.5" style="1"/>
    <col min="13570" max="13570" width="2.5" style="1" customWidth="1"/>
    <col min="13571" max="13571" width="14" style="1" customWidth="1"/>
    <col min="13572" max="13572" width="96.6640625" style="1" bestFit="1" customWidth="1"/>
    <col min="13573" max="13573" width="9.1640625" style="1" customWidth="1"/>
    <col min="13574" max="13574" width="11.5" style="1"/>
    <col min="13575" max="13575" width="10.83203125" style="1" customWidth="1"/>
    <col min="13576" max="13576" width="18.1640625" style="1" customWidth="1"/>
    <col min="13577" max="13577" width="1.1640625" style="1" customWidth="1"/>
    <col min="13578" max="13825" width="11.5" style="1"/>
    <col min="13826" max="13826" width="2.5" style="1" customWidth="1"/>
    <col min="13827" max="13827" width="14" style="1" customWidth="1"/>
    <col min="13828" max="13828" width="96.6640625" style="1" bestFit="1" customWidth="1"/>
    <col min="13829" max="13829" width="9.1640625" style="1" customWidth="1"/>
    <col min="13830" max="13830" width="11.5" style="1"/>
    <col min="13831" max="13831" width="10.83203125" style="1" customWidth="1"/>
    <col min="13832" max="13832" width="18.1640625" style="1" customWidth="1"/>
    <col min="13833" max="13833" width="1.1640625" style="1" customWidth="1"/>
    <col min="13834" max="14081" width="11.5" style="1"/>
    <col min="14082" max="14082" width="2.5" style="1" customWidth="1"/>
    <col min="14083" max="14083" width="14" style="1" customWidth="1"/>
    <col min="14084" max="14084" width="96.6640625" style="1" bestFit="1" customWidth="1"/>
    <col min="14085" max="14085" width="9.1640625" style="1" customWidth="1"/>
    <col min="14086" max="14086" width="11.5" style="1"/>
    <col min="14087" max="14087" width="10.83203125" style="1" customWidth="1"/>
    <col min="14088" max="14088" width="18.1640625" style="1" customWidth="1"/>
    <col min="14089" max="14089" width="1.1640625" style="1" customWidth="1"/>
    <col min="14090" max="14337" width="11.5" style="1"/>
    <col min="14338" max="14338" width="2.5" style="1" customWidth="1"/>
    <col min="14339" max="14339" width="14" style="1" customWidth="1"/>
    <col min="14340" max="14340" width="96.6640625" style="1" bestFit="1" customWidth="1"/>
    <col min="14341" max="14341" width="9.1640625" style="1" customWidth="1"/>
    <col min="14342" max="14342" width="11.5" style="1"/>
    <col min="14343" max="14343" width="10.83203125" style="1" customWidth="1"/>
    <col min="14344" max="14344" width="18.1640625" style="1" customWidth="1"/>
    <col min="14345" max="14345" width="1.1640625" style="1" customWidth="1"/>
    <col min="14346" max="14593" width="11.5" style="1"/>
    <col min="14594" max="14594" width="2.5" style="1" customWidth="1"/>
    <col min="14595" max="14595" width="14" style="1" customWidth="1"/>
    <col min="14596" max="14596" width="96.6640625" style="1" bestFit="1" customWidth="1"/>
    <col min="14597" max="14597" width="9.1640625" style="1" customWidth="1"/>
    <col min="14598" max="14598" width="11.5" style="1"/>
    <col min="14599" max="14599" width="10.83203125" style="1" customWidth="1"/>
    <col min="14600" max="14600" width="18.1640625" style="1" customWidth="1"/>
    <col min="14601" max="14601" width="1.1640625" style="1" customWidth="1"/>
    <col min="14602" max="14849" width="11.5" style="1"/>
    <col min="14850" max="14850" width="2.5" style="1" customWidth="1"/>
    <col min="14851" max="14851" width="14" style="1" customWidth="1"/>
    <col min="14852" max="14852" width="96.6640625" style="1" bestFit="1" customWidth="1"/>
    <col min="14853" max="14853" width="9.1640625" style="1" customWidth="1"/>
    <col min="14854" max="14854" width="11.5" style="1"/>
    <col min="14855" max="14855" width="10.83203125" style="1" customWidth="1"/>
    <col min="14856" max="14856" width="18.1640625" style="1" customWidth="1"/>
    <col min="14857" max="14857" width="1.1640625" style="1" customWidth="1"/>
    <col min="14858" max="15105" width="11.5" style="1"/>
    <col min="15106" max="15106" width="2.5" style="1" customWidth="1"/>
    <col min="15107" max="15107" width="14" style="1" customWidth="1"/>
    <col min="15108" max="15108" width="96.6640625" style="1" bestFit="1" customWidth="1"/>
    <col min="15109" max="15109" width="9.1640625" style="1" customWidth="1"/>
    <col min="15110" max="15110" width="11.5" style="1"/>
    <col min="15111" max="15111" width="10.83203125" style="1" customWidth="1"/>
    <col min="15112" max="15112" width="18.1640625" style="1" customWidth="1"/>
    <col min="15113" max="15113" width="1.1640625" style="1" customWidth="1"/>
    <col min="15114" max="15361" width="11.5" style="1"/>
    <col min="15362" max="15362" width="2.5" style="1" customWidth="1"/>
    <col min="15363" max="15363" width="14" style="1" customWidth="1"/>
    <col min="15364" max="15364" width="96.6640625" style="1" bestFit="1" customWidth="1"/>
    <col min="15365" max="15365" width="9.1640625" style="1" customWidth="1"/>
    <col min="15366" max="15366" width="11.5" style="1"/>
    <col min="15367" max="15367" width="10.83203125" style="1" customWidth="1"/>
    <col min="15368" max="15368" width="18.1640625" style="1" customWidth="1"/>
    <col min="15369" max="15369" width="1.1640625" style="1" customWidth="1"/>
    <col min="15370" max="15617" width="11.5" style="1"/>
    <col min="15618" max="15618" width="2.5" style="1" customWidth="1"/>
    <col min="15619" max="15619" width="14" style="1" customWidth="1"/>
    <col min="15620" max="15620" width="96.6640625" style="1" bestFit="1" customWidth="1"/>
    <col min="15621" max="15621" width="9.1640625" style="1" customWidth="1"/>
    <col min="15622" max="15622" width="11.5" style="1"/>
    <col min="15623" max="15623" width="10.83203125" style="1" customWidth="1"/>
    <col min="15624" max="15624" width="18.1640625" style="1" customWidth="1"/>
    <col min="15625" max="15625" width="1.1640625" style="1" customWidth="1"/>
    <col min="15626" max="15873" width="11.5" style="1"/>
    <col min="15874" max="15874" width="2.5" style="1" customWidth="1"/>
    <col min="15875" max="15875" width="14" style="1" customWidth="1"/>
    <col min="15876" max="15876" width="96.6640625" style="1" bestFit="1" customWidth="1"/>
    <col min="15877" max="15877" width="9.1640625" style="1" customWidth="1"/>
    <col min="15878" max="15878" width="11.5" style="1"/>
    <col min="15879" max="15879" width="10.83203125" style="1" customWidth="1"/>
    <col min="15880" max="15880" width="18.1640625" style="1" customWidth="1"/>
    <col min="15881" max="15881" width="1.1640625" style="1" customWidth="1"/>
    <col min="15882" max="16129" width="11.5" style="1"/>
    <col min="16130" max="16130" width="2.5" style="1" customWidth="1"/>
    <col min="16131" max="16131" width="14" style="1" customWidth="1"/>
    <col min="16132" max="16132" width="96.6640625" style="1" bestFit="1" customWidth="1"/>
    <col min="16133" max="16133" width="9.1640625" style="1" customWidth="1"/>
    <col min="16134" max="16134" width="11.5" style="1"/>
    <col min="16135" max="16135" width="10.83203125" style="1" customWidth="1"/>
    <col min="16136" max="16136" width="18.1640625" style="1" customWidth="1"/>
    <col min="16137" max="16137" width="1.1640625" style="1" customWidth="1"/>
    <col min="16138" max="16384" width="11.5" style="1"/>
  </cols>
  <sheetData>
    <row r="1" spans="1:16" ht="63" customHeight="1" x14ac:dyDescent="0.15">
      <c r="A1" s="93" t="s">
        <v>14</v>
      </c>
      <c r="B1" s="94"/>
      <c r="C1" s="94"/>
      <c r="D1" s="94"/>
      <c r="E1" s="94"/>
      <c r="F1" s="94"/>
      <c r="G1" s="94"/>
      <c r="H1" s="94"/>
      <c r="I1" s="1"/>
    </row>
    <row r="2" spans="1:16" ht="32.25" customHeight="1" x14ac:dyDescent="0.15">
      <c r="B2" s="53" t="s">
        <v>7</v>
      </c>
      <c r="C2" s="2" t="s">
        <v>34</v>
      </c>
      <c r="D2" s="3"/>
      <c r="E2" s="3"/>
      <c r="F2" s="3"/>
      <c r="G2" s="4"/>
      <c r="H2" s="23"/>
      <c r="J2" s="2"/>
    </row>
    <row r="3" spans="1:16" x14ac:dyDescent="0.15">
      <c r="B3" s="53" t="s">
        <v>8</v>
      </c>
      <c r="C3" s="5" t="s">
        <v>33</v>
      </c>
      <c r="D3" s="86"/>
      <c r="E3" s="3"/>
      <c r="F3" s="3"/>
      <c r="G3" s="4"/>
      <c r="H3" s="23"/>
    </row>
    <row r="4" spans="1:16" x14ac:dyDescent="0.15">
      <c r="C4" s="2"/>
      <c r="D4" s="3"/>
      <c r="E4" s="3"/>
      <c r="F4" s="3"/>
      <c r="G4" s="4"/>
      <c r="H4" s="23"/>
    </row>
    <row r="5" spans="1:16" s="6" customFormat="1" ht="18" customHeight="1" x14ac:dyDescent="0.2">
      <c r="B5" s="8" t="s">
        <v>0</v>
      </c>
      <c r="C5" s="7" t="s">
        <v>1</v>
      </c>
      <c r="D5" s="8"/>
      <c r="E5" s="8" t="s">
        <v>2</v>
      </c>
      <c r="F5" s="8" t="s">
        <v>3</v>
      </c>
      <c r="G5" s="9" t="s">
        <v>4</v>
      </c>
      <c r="H5" s="9" t="s">
        <v>5</v>
      </c>
      <c r="I5" s="2"/>
      <c r="J5" s="10"/>
      <c r="K5" s="10"/>
      <c r="L5" s="10"/>
      <c r="M5" s="10"/>
      <c r="N5" s="10"/>
      <c r="O5" s="10"/>
      <c r="P5" s="10"/>
    </row>
    <row r="6" spans="1:16" s="6" customFormat="1" ht="30" customHeight="1" x14ac:dyDescent="0.2">
      <c r="B6" s="55" t="s">
        <v>9</v>
      </c>
      <c r="C6" s="44" t="s">
        <v>35</v>
      </c>
      <c r="D6" s="55"/>
      <c r="E6" s="45" t="s">
        <v>6</v>
      </c>
      <c r="F6" s="46"/>
      <c r="G6" s="47"/>
      <c r="H6" s="48"/>
      <c r="I6" s="2"/>
      <c r="J6" s="10"/>
      <c r="K6" s="10"/>
      <c r="L6" s="10"/>
      <c r="M6" s="10"/>
      <c r="N6" s="10"/>
      <c r="O6" s="10"/>
      <c r="P6" s="10"/>
    </row>
    <row r="7" spans="1:16" s="6" customFormat="1" ht="18" customHeight="1" x14ac:dyDescent="0.15">
      <c r="B7" s="51" t="s">
        <v>55</v>
      </c>
      <c r="C7" s="49" t="s">
        <v>10</v>
      </c>
      <c r="D7" s="51"/>
      <c r="E7" s="45" t="s">
        <v>6</v>
      </c>
      <c r="F7" s="46"/>
      <c r="G7" s="47"/>
      <c r="H7" s="50"/>
      <c r="I7" s="2"/>
      <c r="J7" s="10"/>
      <c r="K7" s="10"/>
      <c r="L7" s="10"/>
      <c r="M7" s="10"/>
      <c r="N7" s="10"/>
      <c r="O7" s="10"/>
      <c r="P7" s="10"/>
    </row>
    <row r="8" spans="1:16" s="82" customFormat="1" ht="134" customHeight="1" x14ac:dyDescent="0.2">
      <c r="A8" s="80"/>
      <c r="B8" s="16" t="s">
        <v>56</v>
      </c>
      <c r="C8" s="83" t="s">
        <v>39</v>
      </c>
      <c r="D8" s="85"/>
      <c r="E8" s="16" t="s">
        <v>12</v>
      </c>
      <c r="F8" s="16">
        <v>40</v>
      </c>
      <c r="G8" s="81"/>
      <c r="H8" s="81">
        <f t="shared" ref="H8" si="0">F8*G8</f>
        <v>0</v>
      </c>
      <c r="I8" s="52"/>
      <c r="J8" s="84"/>
      <c r="K8" s="52"/>
      <c r="L8" s="52"/>
      <c r="M8" s="52"/>
      <c r="N8" s="52"/>
      <c r="O8" s="52"/>
      <c r="P8" s="52"/>
    </row>
    <row r="9" spans="1:16" s="6" customFormat="1" ht="18" customHeight="1" x14ac:dyDescent="0.2">
      <c r="A9" s="58"/>
      <c r="B9" s="16"/>
      <c r="C9" s="13"/>
      <c r="D9" s="16"/>
      <c r="E9" s="16"/>
      <c r="F9" s="16"/>
      <c r="G9" s="59" t="s">
        <v>15</v>
      </c>
      <c r="H9" s="60">
        <f>SUM(H8:H8)</f>
        <v>0</v>
      </c>
      <c r="I9" s="2"/>
      <c r="J9" s="10"/>
      <c r="K9" s="10"/>
      <c r="L9" s="10"/>
      <c r="M9" s="10"/>
      <c r="N9" s="10"/>
      <c r="O9" s="10"/>
      <c r="P9" s="10"/>
    </row>
    <row r="10" spans="1:16" s="10" customFormat="1" ht="30" customHeight="1" x14ac:dyDescent="0.2">
      <c r="A10" s="66"/>
      <c r="B10" s="67" t="s">
        <v>11</v>
      </c>
      <c r="C10" s="68" t="s">
        <v>36</v>
      </c>
      <c r="D10" s="67"/>
      <c r="E10" s="63" t="s">
        <v>6</v>
      </c>
      <c r="F10" s="63"/>
      <c r="G10" s="64"/>
      <c r="H10" s="69"/>
      <c r="I10" s="2"/>
    </row>
    <row r="11" spans="1:16" ht="15" x14ac:dyDescent="0.15">
      <c r="A11" s="57"/>
      <c r="B11" s="61" t="s">
        <v>24</v>
      </c>
      <c r="C11" s="62" t="s">
        <v>37</v>
      </c>
      <c r="D11" s="61"/>
      <c r="E11" s="63" t="s">
        <v>6</v>
      </c>
      <c r="F11" s="63"/>
      <c r="G11" s="64"/>
      <c r="H11" s="65"/>
    </row>
    <row r="12" spans="1:16" s="10" customFormat="1" ht="70" customHeight="1" x14ac:dyDescent="0.2">
      <c r="A12" s="66"/>
      <c r="B12" s="85" t="s">
        <v>42</v>
      </c>
      <c r="C12" s="83" t="s">
        <v>60</v>
      </c>
      <c r="D12" s="85" t="e" vm="1">
        <v>#VALUE!</v>
      </c>
      <c r="E12" s="16" t="s">
        <v>38</v>
      </c>
      <c r="F12" s="16">
        <v>15</v>
      </c>
      <c r="G12" s="56"/>
      <c r="H12" s="79">
        <f t="shared" ref="H12:H22" si="1">F12*G12</f>
        <v>0</v>
      </c>
      <c r="I12" s="2"/>
    </row>
    <row r="13" spans="1:16" ht="70" customHeight="1" x14ac:dyDescent="0.15">
      <c r="A13" s="57"/>
      <c r="B13" s="85" t="s">
        <v>43</v>
      </c>
      <c r="C13" s="83" t="s">
        <v>61</v>
      </c>
      <c r="D13" s="85" t="e" vm="2">
        <v>#VALUE!</v>
      </c>
      <c r="E13" s="16" t="s">
        <v>38</v>
      </c>
      <c r="F13" s="16">
        <v>15</v>
      </c>
      <c r="G13" s="56"/>
      <c r="H13" s="79">
        <f t="shared" si="1"/>
        <v>0</v>
      </c>
    </row>
    <row r="14" spans="1:16" ht="70" customHeight="1" x14ac:dyDescent="0.15">
      <c r="A14" s="57"/>
      <c r="B14" s="85" t="s">
        <v>44</v>
      </c>
      <c r="C14" s="83" t="s">
        <v>63</v>
      </c>
      <c r="D14" s="85" t="e" vm="2">
        <v>#VALUE!</v>
      </c>
      <c r="E14" s="16" t="s">
        <v>38</v>
      </c>
      <c r="F14" s="16">
        <v>15</v>
      </c>
      <c r="G14" s="56"/>
      <c r="H14" s="79">
        <f t="shared" si="1"/>
        <v>0</v>
      </c>
    </row>
    <row r="15" spans="1:16" ht="70" customHeight="1" x14ac:dyDescent="0.15">
      <c r="A15" s="57"/>
      <c r="B15" s="85" t="s">
        <v>45</v>
      </c>
      <c r="C15" s="83" t="s">
        <v>64</v>
      </c>
      <c r="D15" s="85" t="e" vm="3">
        <v>#VALUE!</v>
      </c>
      <c r="E15" s="16" t="s">
        <v>38</v>
      </c>
      <c r="F15" s="16">
        <v>15</v>
      </c>
      <c r="G15" s="56"/>
      <c r="H15" s="79">
        <f t="shared" si="1"/>
        <v>0</v>
      </c>
    </row>
    <row r="16" spans="1:16" ht="70" customHeight="1" x14ac:dyDescent="0.15">
      <c r="A16" s="57"/>
      <c r="B16" s="85" t="s">
        <v>46</v>
      </c>
      <c r="C16" s="83" t="s">
        <v>65</v>
      </c>
      <c r="D16" s="85" t="e" vm="4">
        <v>#VALUE!</v>
      </c>
      <c r="E16" s="16" t="s">
        <v>38</v>
      </c>
      <c r="F16" s="16">
        <v>15</v>
      </c>
      <c r="G16" s="56"/>
      <c r="H16" s="79">
        <f t="shared" si="1"/>
        <v>0</v>
      </c>
    </row>
    <row r="17" spans="1:9 1273:1273" ht="70" customHeight="1" x14ac:dyDescent="0.15">
      <c r="A17" s="57"/>
      <c r="B17" s="85" t="s">
        <v>47</v>
      </c>
      <c r="C17" s="83" t="s">
        <v>66</v>
      </c>
      <c r="D17" s="85" t="e" vm="5">
        <v>#VALUE!</v>
      </c>
      <c r="E17" s="16" t="s">
        <v>38</v>
      </c>
      <c r="F17" s="16">
        <v>15</v>
      </c>
      <c r="G17" s="56"/>
      <c r="H17" s="79">
        <f t="shared" si="1"/>
        <v>0</v>
      </c>
    </row>
    <row r="18" spans="1:9 1273:1273" ht="70" customHeight="1" x14ac:dyDescent="0.15">
      <c r="A18" s="57"/>
      <c r="B18" s="85" t="s">
        <v>48</v>
      </c>
      <c r="C18" s="83" t="s">
        <v>67</v>
      </c>
      <c r="D18" s="85" t="e" vm="6">
        <v>#VALUE!</v>
      </c>
      <c r="E18" s="16" t="s">
        <v>38</v>
      </c>
      <c r="F18" s="16">
        <v>15</v>
      </c>
      <c r="G18" s="56"/>
      <c r="H18" s="79">
        <f t="shared" si="1"/>
        <v>0</v>
      </c>
    </row>
    <row r="19" spans="1:9 1273:1273" ht="70" customHeight="1" x14ac:dyDescent="0.15">
      <c r="A19" s="57"/>
      <c r="B19" s="85" t="s">
        <v>49</v>
      </c>
      <c r="C19" s="83" t="s">
        <v>68</v>
      </c>
      <c r="D19" s="85" t="e" vm="7">
        <v>#VALUE!</v>
      </c>
      <c r="E19" s="16" t="s">
        <v>38</v>
      </c>
      <c r="F19" s="16">
        <v>15</v>
      </c>
      <c r="G19" s="56"/>
      <c r="H19" s="79">
        <f t="shared" si="1"/>
        <v>0</v>
      </c>
    </row>
    <row r="20" spans="1:9 1273:1273" ht="70" customHeight="1" x14ac:dyDescent="0.15">
      <c r="A20" s="57"/>
      <c r="B20" s="85" t="s">
        <v>50</v>
      </c>
      <c r="C20" s="83" t="s">
        <v>69</v>
      </c>
      <c r="D20" s="85" t="e" vm="8">
        <v>#VALUE!</v>
      </c>
      <c r="E20" s="16" t="s">
        <v>38</v>
      </c>
      <c r="F20" s="16">
        <v>15</v>
      </c>
      <c r="G20" s="56"/>
      <c r="H20" s="79">
        <f t="shared" si="1"/>
        <v>0</v>
      </c>
    </row>
    <row r="21" spans="1:9 1273:1273" ht="70" customHeight="1" x14ac:dyDescent="0.15">
      <c r="A21" s="57"/>
      <c r="B21" s="85" t="s">
        <v>51</v>
      </c>
      <c r="C21" s="83" t="s">
        <v>70</v>
      </c>
      <c r="D21" s="85" t="e" vm="9">
        <v>#VALUE!</v>
      </c>
      <c r="E21" s="16" t="s">
        <v>38</v>
      </c>
      <c r="F21" s="16">
        <v>15</v>
      </c>
      <c r="G21" s="56"/>
      <c r="H21" s="79">
        <f t="shared" si="1"/>
        <v>0</v>
      </c>
    </row>
    <row r="22" spans="1:9 1273:1273" ht="70" customHeight="1" x14ac:dyDescent="0.15">
      <c r="A22" s="57"/>
      <c r="B22" s="85" t="s">
        <v>52</v>
      </c>
      <c r="C22" s="83" t="s">
        <v>40</v>
      </c>
      <c r="D22" s="85" t="e" vm="10">
        <v>#VALUE!</v>
      </c>
      <c r="E22" s="16" t="s">
        <v>38</v>
      </c>
      <c r="F22" s="16">
        <v>15</v>
      </c>
      <c r="G22" s="56"/>
      <c r="H22" s="79">
        <f t="shared" si="1"/>
        <v>0</v>
      </c>
    </row>
    <row r="23" spans="1:9 1273:1273" ht="70" customHeight="1" x14ac:dyDescent="0.15">
      <c r="A23" s="57"/>
      <c r="B23" s="85" t="s">
        <v>53</v>
      </c>
      <c r="C23" s="83" t="s">
        <v>41</v>
      </c>
      <c r="D23" s="91" t="e" vm="11">
        <v>#VALUE!</v>
      </c>
      <c r="E23" s="16" t="s">
        <v>38</v>
      </c>
      <c r="F23" s="16">
        <v>15</v>
      </c>
      <c r="G23" s="56"/>
      <c r="H23" s="79">
        <f t="shared" ref="H23" si="2">F23*G23</f>
        <v>0</v>
      </c>
    </row>
    <row r="24" spans="1:9 1273:1273" ht="70" customHeight="1" x14ac:dyDescent="0.15">
      <c r="A24" s="57"/>
      <c r="B24" s="85" t="s">
        <v>54</v>
      </c>
      <c r="C24" s="83" t="s">
        <v>71</v>
      </c>
      <c r="D24" s="91" t="e" vm="12">
        <v>#VALUE!</v>
      </c>
      <c r="E24" s="16" t="s">
        <v>38</v>
      </c>
      <c r="F24" s="16">
        <v>15</v>
      </c>
      <c r="G24" s="56"/>
      <c r="H24" s="79">
        <f t="shared" ref="H24" si="3">F24*G24</f>
        <v>0</v>
      </c>
      <c r="AVY24" s="1" t="s">
        <v>62</v>
      </c>
    </row>
    <row r="25" spans="1:9 1273:1273" x14ac:dyDescent="0.15">
      <c r="A25" s="57"/>
      <c r="B25" s="18"/>
      <c r="C25" s="17"/>
      <c r="D25" s="18"/>
      <c r="E25" s="16"/>
      <c r="F25" s="16"/>
      <c r="G25" s="59" t="s">
        <v>15</v>
      </c>
      <c r="H25" s="70">
        <f>SUM(H12:H24)</f>
        <v>0</v>
      </c>
    </row>
    <row r="26" spans="1:9 1273:1273" ht="15" x14ac:dyDescent="0.15">
      <c r="B26" s="61" t="s">
        <v>22</v>
      </c>
      <c r="C26" s="62" t="s">
        <v>58</v>
      </c>
      <c r="D26" s="61"/>
      <c r="E26" s="63" t="s">
        <v>6</v>
      </c>
      <c r="F26" s="63"/>
      <c r="G26" s="64"/>
      <c r="H26" s="65"/>
    </row>
    <row r="27" spans="1:9 1273:1273" s="10" customFormat="1" ht="115" customHeight="1" x14ac:dyDescent="0.2">
      <c r="B27" s="85" t="s">
        <v>57</v>
      </c>
      <c r="C27" s="83" t="s">
        <v>72</v>
      </c>
      <c r="D27" s="85"/>
      <c r="E27" s="16" t="s">
        <v>38</v>
      </c>
      <c r="F27" s="16">
        <v>15</v>
      </c>
      <c r="G27" s="71"/>
      <c r="H27" s="92">
        <f>F27*G27</f>
        <v>0</v>
      </c>
      <c r="I27" s="2"/>
    </row>
    <row r="28" spans="1:9 1273:1273" x14ac:dyDescent="0.15">
      <c r="B28" s="15"/>
      <c r="C28" s="14"/>
      <c r="D28" s="15"/>
      <c r="E28" s="11"/>
      <c r="F28" s="19"/>
      <c r="G28" s="42" t="s">
        <v>15</v>
      </c>
      <c r="H28" s="43">
        <f>SUM(H27:H27)</f>
        <v>0</v>
      </c>
    </row>
    <row r="29" spans="1:9 1273:1273" ht="15" x14ac:dyDescent="0.15">
      <c r="B29" s="51" t="s">
        <v>25</v>
      </c>
      <c r="C29" s="49" t="s">
        <v>29</v>
      </c>
      <c r="D29" s="51"/>
      <c r="E29" s="45" t="s">
        <v>6</v>
      </c>
      <c r="F29" s="46"/>
      <c r="G29" s="47"/>
      <c r="H29" s="50"/>
    </row>
    <row r="30" spans="1:9 1273:1273" ht="15" x14ac:dyDescent="0.15">
      <c r="B30" s="15" t="s">
        <v>26</v>
      </c>
      <c r="C30" s="17" t="s">
        <v>23</v>
      </c>
      <c r="D30" s="18"/>
      <c r="E30" s="11" t="s">
        <v>13</v>
      </c>
      <c r="F30" s="19">
        <v>1</v>
      </c>
      <c r="G30" s="40"/>
      <c r="H30" s="41">
        <f>F30*G30</f>
        <v>0</v>
      </c>
    </row>
    <row r="31" spans="1:9 1273:1273" x14ac:dyDescent="0.15">
      <c r="B31" s="15"/>
      <c r="C31" s="14"/>
      <c r="D31" s="15"/>
      <c r="E31" s="11"/>
      <c r="F31" s="19"/>
      <c r="G31" s="42" t="s">
        <v>15</v>
      </c>
      <c r="H31" s="43">
        <f>SUM(H30:H30)</f>
        <v>0</v>
      </c>
    </row>
    <row r="32" spans="1:9 1273:1273" ht="15" x14ac:dyDescent="0.15">
      <c r="B32" s="51" t="s">
        <v>27</v>
      </c>
      <c r="C32" s="49" t="s">
        <v>18</v>
      </c>
      <c r="D32" s="51"/>
      <c r="E32" s="49"/>
      <c r="F32" s="49"/>
      <c r="G32" s="49"/>
      <c r="H32" s="49"/>
    </row>
    <row r="33" spans="2:8" ht="15" x14ac:dyDescent="0.15">
      <c r="B33" s="15" t="s">
        <v>28</v>
      </c>
      <c r="C33" s="14" t="s">
        <v>18</v>
      </c>
      <c r="D33" s="15"/>
      <c r="E33" s="15" t="s">
        <v>17</v>
      </c>
      <c r="F33" s="15">
        <v>1</v>
      </c>
      <c r="G33" s="20"/>
      <c r="H33" s="20">
        <f t="shared" ref="H33" si="4">F33*G33</f>
        <v>0</v>
      </c>
    </row>
    <row r="34" spans="2:8" x14ac:dyDescent="0.15">
      <c r="B34" s="72"/>
      <c r="C34" s="73"/>
      <c r="D34" s="72"/>
      <c r="E34" s="11"/>
      <c r="F34" s="19"/>
      <c r="G34" s="24" t="s">
        <v>16</v>
      </c>
      <c r="H34" s="24">
        <f>SUM(H33:H33)</f>
        <v>0</v>
      </c>
    </row>
    <row r="36" spans="2:8" ht="17" thickBot="1" x14ac:dyDescent="0.25">
      <c r="C36" s="26" t="s">
        <v>19</v>
      </c>
      <c r="D36" s="87"/>
      <c r="E36" s="27"/>
      <c r="F36" s="28"/>
      <c r="G36" s="29"/>
      <c r="H36" s="30">
        <f>H9+H25+H28+H31+H34</f>
        <v>0</v>
      </c>
    </row>
    <row r="37" spans="2:8" ht="18" thickTop="1" thickBot="1" x14ac:dyDescent="0.25">
      <c r="C37" s="31" t="s">
        <v>20</v>
      </c>
      <c r="D37" s="88"/>
      <c r="E37" s="32"/>
      <c r="F37" s="33"/>
      <c r="G37" s="34"/>
      <c r="H37" s="30">
        <f>+H36*0.19</f>
        <v>0</v>
      </c>
    </row>
    <row r="38" spans="2:8" ht="17" thickTop="1" x14ac:dyDescent="0.2">
      <c r="C38" s="35" t="s">
        <v>21</v>
      </c>
      <c r="D38" s="89"/>
      <c r="E38" s="36"/>
      <c r="F38" s="37"/>
      <c r="G38" s="38"/>
      <c r="H38" s="39">
        <f>H36+H37</f>
        <v>0</v>
      </c>
    </row>
    <row r="42" spans="2:8" ht="30" customHeight="1" x14ac:dyDescent="0.15">
      <c r="C42" s="95" t="s">
        <v>73</v>
      </c>
      <c r="D42" s="95"/>
      <c r="E42" s="95"/>
      <c r="F42" s="95"/>
      <c r="G42" s="95"/>
      <c r="H42" s="95"/>
    </row>
    <row r="43" spans="2:8" ht="30" customHeight="1" x14ac:dyDescent="0.15">
      <c r="C43" s="95" t="s">
        <v>30</v>
      </c>
      <c r="D43" s="95"/>
      <c r="E43" s="95"/>
      <c r="F43" s="95"/>
      <c r="G43" s="95"/>
      <c r="H43" s="95"/>
    </row>
    <row r="44" spans="2:8" ht="30" customHeight="1" x14ac:dyDescent="0.15">
      <c r="C44" s="96" t="s">
        <v>31</v>
      </c>
      <c r="D44" s="96"/>
      <c r="E44" s="96"/>
      <c r="F44" s="96"/>
      <c r="G44" s="96"/>
      <c r="H44" s="96"/>
    </row>
    <row r="45" spans="2:8" ht="30" customHeight="1" x14ac:dyDescent="0.15">
      <c r="C45" s="96" t="s">
        <v>32</v>
      </c>
      <c r="D45" s="96"/>
      <c r="E45" s="96"/>
      <c r="F45" s="96"/>
      <c r="G45" s="96"/>
      <c r="H45" s="96"/>
    </row>
    <row r="46" spans="2:8" ht="18" x14ac:dyDescent="0.2">
      <c r="C46" s="78"/>
      <c r="D46" s="90"/>
      <c r="E46" s="74"/>
      <c r="F46" s="75"/>
      <c r="G46" s="76"/>
      <c r="H46" s="77"/>
    </row>
    <row r="47" spans="2:8" ht="18" x14ac:dyDescent="0.2">
      <c r="C47" s="78" t="s">
        <v>59</v>
      </c>
      <c r="D47" s="90"/>
      <c r="E47" s="74"/>
      <c r="F47" s="75"/>
      <c r="G47" s="76"/>
      <c r="H47" s="77"/>
    </row>
    <row r="48" spans="2:8" ht="18" x14ac:dyDescent="0.2">
      <c r="C48" s="78"/>
      <c r="D48" s="90"/>
      <c r="E48" s="74"/>
      <c r="F48" s="75"/>
      <c r="G48" s="76"/>
      <c r="H48" s="77"/>
    </row>
    <row r="49" spans="3:8" ht="18" x14ac:dyDescent="0.2">
      <c r="C49" s="78"/>
      <c r="D49" s="90"/>
      <c r="E49" s="74"/>
      <c r="F49" s="75"/>
      <c r="G49" s="76"/>
      <c r="H49" s="77"/>
    </row>
    <row r="50" spans="3:8" ht="18" x14ac:dyDescent="0.2">
      <c r="C50" s="78"/>
      <c r="D50" s="90"/>
      <c r="E50" s="74"/>
      <c r="F50" s="75"/>
      <c r="G50" s="76"/>
      <c r="H50" s="77"/>
    </row>
    <row r="51" spans="3:8" ht="18" x14ac:dyDescent="0.2">
      <c r="C51" s="78"/>
      <c r="D51" s="90"/>
      <c r="E51" s="74"/>
      <c r="F51" s="75"/>
      <c r="G51" s="76"/>
      <c r="H51" s="77"/>
    </row>
    <row r="52" spans="3:8" ht="18" x14ac:dyDescent="0.2">
      <c r="C52" s="78"/>
      <c r="D52" s="90"/>
      <c r="E52" s="74"/>
      <c r="F52" s="75"/>
      <c r="G52" s="76"/>
      <c r="H52" s="77"/>
    </row>
    <row r="53" spans="3:8" ht="18" x14ac:dyDescent="0.2">
      <c r="C53" s="78"/>
      <c r="D53" s="90"/>
      <c r="E53" s="74"/>
      <c r="F53" s="75"/>
      <c r="G53" s="76"/>
      <c r="H53" s="77"/>
    </row>
    <row r="54" spans="3:8" ht="18" x14ac:dyDescent="0.2">
      <c r="C54" s="78"/>
      <c r="D54" s="90"/>
      <c r="E54" s="74"/>
      <c r="F54" s="75"/>
      <c r="G54" s="76"/>
      <c r="H54" s="77"/>
    </row>
  </sheetData>
  <mergeCells count="5">
    <mergeCell ref="A1:H1"/>
    <mergeCell ref="C42:H42"/>
    <mergeCell ref="C43:H43"/>
    <mergeCell ref="C44:H44"/>
    <mergeCell ref="C45:H45"/>
  </mergeCells>
  <phoneticPr fontId="8" type="noConversion"/>
  <pageMargins left="0.25" right="0.25" top="0.75" bottom="0.75" header="0.3" footer="0.3"/>
  <pageSetup paperSize="9" scale="64"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baseColWidth="10" defaultRowHeight="15" x14ac:dyDescent="0.2"/>
  <sheetData/>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PRESUPUESTO</vt:lpstr>
      <vt:lpstr>Hoja1</vt:lpstr>
      <vt:lpstr>PRESUPUESTO!Área_de_impresión</vt:lpstr>
    </vt:vector>
  </TitlesOfParts>
  <Company>PJUD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Unidad de Gestión y Control</dc:creator>
  <dc:description>Para Guia de Elaboración de Documentos versión 2 Abril 2013</dc:description>
  <cp:lastModifiedBy>christian amaro valencia</cp:lastModifiedBy>
  <cp:lastPrinted>2025-08-06T19:06:22Z</cp:lastPrinted>
  <dcterms:created xsi:type="dcterms:W3CDTF">2013-06-04T13:46:30Z</dcterms:created>
  <dcterms:modified xsi:type="dcterms:W3CDTF">2026-06-18T18:42:35Z</dcterms:modified>
</cp:coreProperties>
</file>