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<sst xmlns="http://schemas.openxmlformats.org/spreadsheetml/2006/main" count="44" uniqueCount="38">
  <si>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Designator</t>
  </si>
  <si>
    <t xml:space="preserve">Component </t>
  </si>
  <si>
    <t xml:space="preserve">Number</t>
  </si>
  <si>
    <t xml:space="preserve">Cost per unit -CNY</t>
  </si>
  <si>
    <t xml:space="preserve">Cost per unit -EUR</t>
  </si>
  <si>
    <t xml:space="preserve">Total cost -CNY</t>
  </si>
  <si>
    <t xml:space="preserve">Material type</t>
  </si>
  <si>
    <t xml:space="preserve">Footprint</t>
  </si>
  <si>
    <t xml:space="preserve">Value</t>
  </si>
  <si>
    <t xml:space="preserve">C1,C3,C4,C6</t>
  </si>
  <si>
    <t xml:space="preserve">CC0603KRX7R9BB104</t>
  </si>
  <si>
    <t xml:space="preserve">LCSC</t>
  </si>
  <si>
    <t xml:space="preserve">C0603</t>
  </si>
  <si>
    <t xml:space="preserve">100nF</t>
  </si>
  <si>
    <t xml:space="preserve">C2,C5</t>
  </si>
  <si>
    <t xml:space="preserve">C2012X5R1V226MT000E</t>
  </si>
  <si>
    <t xml:space="preserve">C0805</t>
  </si>
  <si>
    <t xml:space="preserve">22uF</t>
  </si>
  <si>
    <t xml:space="preserve">C7</t>
  </si>
  <si>
    <t xml:space="preserve">0402CG5R0C500NT</t>
  </si>
  <si>
    <t xml:space="preserve">C0402</t>
  </si>
  <si>
    <t xml:space="preserve">5pF</t>
  </si>
  <si>
    <t xml:space="preserve">FPC1</t>
  </si>
  <si>
    <t xml:space="preserve">THD0510-05CL-GF</t>
  </si>
  <si>
    <t xml:space="preserve">FPC-SMD_5P-P0.50_THD0510-05CL-GF</t>
  </si>
  <si>
    <t xml:space="preserve">R1</t>
  </si>
  <si>
    <t xml:space="preserve">HMC0603JT100M</t>
  </si>
  <si>
    <t xml:space="preserve">R0603</t>
  </si>
  <si>
    <t xml:space="preserve">100M</t>
  </si>
  <si>
    <t xml:space="preserve">R2</t>
  </si>
  <si>
    <t xml:space="preserve">0402WGF2200TCE</t>
  </si>
  <si>
    <t xml:space="preserve">R0402</t>
  </si>
  <si>
    <t xml:space="preserve">220Ω</t>
  </si>
  <si>
    <t xml:space="preserve">U2</t>
  </si>
  <si>
    <t xml:space="preserve">OPA627AU/2K5</t>
  </si>
  <si>
    <t xml:space="preserve">Mouser</t>
  </si>
  <si>
    <t xml:space="preserve">SOIC-8_L5.0-W4.0-P1.27-LS6.0-BL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</si>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</sst>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等线"/>
      <family val="2"/>
      <charset val="1"/>
    </font>
    <font>
      <b val="true"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zlcsc.com/" TargetMode="External"/><Relationship Id="rId2" Type="http://schemas.openxmlformats.org/officeDocument/2006/relationships/hyperlink" Target="https://www.szlcsc.com/" TargetMode="External"/><Relationship Id="rId3" Type="http://schemas.openxmlformats.org/officeDocument/2006/relationships/hyperlink" Target="https://www.szlcsc.com/" TargetMode="External"/><Relationship Id="rId4" Type="http://schemas.openxmlformats.org/officeDocument/2006/relationships/hyperlink" Target="https://www.szlcsc.com/" TargetMode="External"/><Relationship Id="rId5" Type="http://schemas.openxmlformats.org/officeDocument/2006/relationships/hyperlink" Target="https://www.szlcsc.com/" TargetMode="External"/><Relationship Id="rId6" Type="http://schemas.openxmlformats.org/officeDocument/2006/relationships/hyperlink" Target="https://www.szlcsc.com/" TargetMode="External"/><Relationship Id="rId7" Type="http://schemas.openxmlformats.org/officeDocument/2006/relationships/hyperlink" Target="https://mous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6.37"/>
    <col collapsed="false" customWidth="true" hidden="false" outlineLevel="0" max="2" min="2" style="0" width="24.63"/>
    <col collapsed="false" customWidth="true" hidden="false" outlineLevel="0" max="4" min="4" style="0" width="20.87"/>
    <col collapsed="false" customWidth="true" hidden="false" outlineLevel="0" max="6" min="5" style="0" width="18.5"/>
    <col collapsed="false" customWidth="true" hidden="false" outlineLevel="0" max="7" min="7" style="0" width="18.63"/>
    <col collapsed="false" customWidth="true" hidden="false" outlineLevel="0" max="8" min="8" style="0" width="16.37"/>
    <col collapsed="false" customWidth="true" hidden="false" outlineLevel="0" max="9" min="9" style="0" width="35.1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6.4" hidden="false" customHeight="false" outlineLevel="0" collapsed="false">
      <c r="A2" s="1" t="s">
        <v>9</v>
      </c>
      <c r="B2" s="1" t="s">
        <v>10</v>
      </c>
      <c r="C2" s="2" t="n">
        <v>4</v>
      </c>
      <c r="D2" s="0" t="n">
        <v>0.01</v>
      </c>
      <c r="E2" s="3" t="n">
        <f aca="false">D2*0.13</f>
        <v>0.0013</v>
      </c>
      <c r="F2" s="3" t="n">
        <f aca="false">C2*D2</f>
        <v>0.04</v>
      </c>
      <c r="G2" s="3" t="n">
        <f aca="false">F2*0.13</f>
        <v>0.0052</v>
      </c>
      <c r="H2" s="4" t="s">
        <v>11</v>
      </c>
      <c r="I2" s="1" t="s">
        <v>12</v>
      </c>
      <c r="J2" s="1" t="s">
        <v>13</v>
      </c>
    </row>
    <row r="3" customFormat="false" ht="16.4" hidden="false" customHeight="false" outlineLevel="0" collapsed="false">
      <c r="A3" s="1" t="s">
        <v>14</v>
      </c>
      <c r="B3" s="1" t="s">
        <v>15</v>
      </c>
      <c r="C3" s="2" t="n">
        <v>2</v>
      </c>
      <c r="D3" s="0" t="n">
        <v>1.43</v>
      </c>
      <c r="E3" s="3" t="n">
        <f aca="false">D3*0.13</f>
        <v>0.1859</v>
      </c>
      <c r="F3" s="1" t="n">
        <f aca="false">C3*D3</f>
        <v>2.86</v>
      </c>
      <c r="G3" s="3" t="n">
        <f aca="false">F3*0.13</f>
        <v>0.3718</v>
      </c>
      <c r="H3" s="4" t="s">
        <v>11</v>
      </c>
      <c r="I3" s="1" t="s">
        <v>16</v>
      </c>
      <c r="J3" s="1" t="s">
        <v>17</v>
      </c>
    </row>
    <row r="4" customFormat="false" ht="16.4" hidden="false" customHeight="false" outlineLevel="0" collapsed="false">
      <c r="A4" s="1" t="s">
        <v>18</v>
      </c>
      <c r="B4" s="1" t="s">
        <v>19</v>
      </c>
      <c r="C4" s="2" t="n">
        <v>1</v>
      </c>
      <c r="D4" s="0" t="n">
        <v>0.006</v>
      </c>
      <c r="E4" s="3" t="n">
        <f aca="false">D4*0.13</f>
        <v>0.00078</v>
      </c>
      <c r="F4" s="1" t="n">
        <f aca="false">C4*D4</f>
        <v>0.006</v>
      </c>
      <c r="G4" s="3" t="n">
        <f aca="false">F4*0.13</f>
        <v>0.00078</v>
      </c>
      <c r="H4" s="4" t="s">
        <v>11</v>
      </c>
      <c r="I4" s="1" t="s">
        <v>20</v>
      </c>
      <c r="J4" s="1" t="s">
        <v>21</v>
      </c>
    </row>
    <row r="5" customFormat="false" ht="16.4" hidden="false" customHeight="false" outlineLevel="0" collapsed="false">
      <c r="A5" s="1" t="s">
        <v>22</v>
      </c>
      <c r="B5" s="1" t="s">
        <v>23</v>
      </c>
      <c r="C5" s="2" t="n">
        <v>1</v>
      </c>
      <c r="D5" s="0" t="n">
        <v>0.64</v>
      </c>
      <c r="E5" s="3" t="n">
        <f aca="false">D5*0.13</f>
        <v>0.0832</v>
      </c>
      <c r="F5" s="1" t="n">
        <f aca="false">C5*D5</f>
        <v>0.64</v>
      </c>
      <c r="G5" s="3" t="n">
        <f aca="false">F5*0.13</f>
        <v>0.0832</v>
      </c>
      <c r="H5" s="4" t="s">
        <v>11</v>
      </c>
      <c r="I5" s="1" t="s">
        <v>24</v>
      </c>
      <c r="J5" s="1"/>
    </row>
    <row r="6" customFormat="false" ht="16.4" hidden="false" customHeight="false" outlineLevel="0" collapsed="false">
      <c r="A6" s="1" t="s">
        <v>25</v>
      </c>
      <c r="B6" s="1" t="s">
        <v>26</v>
      </c>
      <c r="C6" s="2" t="n">
        <v>1</v>
      </c>
      <c r="D6" s="0" t="n">
        <v>0.65</v>
      </c>
      <c r="E6" s="3" t="n">
        <f aca="false">D6*0.13</f>
        <v>0.0845</v>
      </c>
      <c r="F6" s="1" t="n">
        <f aca="false">C6*D6</f>
        <v>0.65</v>
      </c>
      <c r="G6" s="3" t="n">
        <f aca="false">F6*0.13</f>
        <v>0.0845</v>
      </c>
      <c r="H6" s="4" t="s">
        <v>11</v>
      </c>
      <c r="I6" s="1" t="s">
        <v>27</v>
      </c>
      <c r="J6" s="1" t="s">
        <v>28</v>
      </c>
    </row>
    <row r="7" customFormat="false" ht="16.4" hidden="false" customHeight="false" outlineLevel="0" collapsed="false">
      <c r="A7" s="1" t="s">
        <v>29</v>
      </c>
      <c r="B7" s="1" t="s">
        <v>30</v>
      </c>
      <c r="C7" s="2" t="n">
        <v>1</v>
      </c>
      <c r="D7" s="0" t="n">
        <v>0.003</v>
      </c>
      <c r="E7" s="3" t="n">
        <f aca="false">D7*0.13</f>
        <v>0.00039</v>
      </c>
      <c r="F7" s="1" t="n">
        <f aca="false">C7*D7</f>
        <v>0.003</v>
      </c>
      <c r="G7" s="3" t="n">
        <f aca="false">F7*0.13</f>
        <v>0.00039</v>
      </c>
      <c r="H7" s="4" t="s">
        <v>11</v>
      </c>
      <c r="I7" s="1" t="s">
        <v>31</v>
      </c>
      <c r="J7" s="1" t="s">
        <v>32</v>
      </c>
    </row>
    <row r="8" customFormat="false" ht="16.4" hidden="false" customHeight="false" outlineLevel="0" collapsed="false">
      <c r="A8" s="1" t="s">
        <v>33</v>
      </c>
      <c r="B8" s="1" t="s">
        <v>34</v>
      </c>
      <c r="C8" s="2" t="n">
        <v>1</v>
      </c>
      <c r="D8" s="0" t="n">
        <v>233.42</v>
      </c>
      <c r="E8" s="3" t="n">
        <f aca="false">D8*0.13</f>
        <v>30.3446</v>
      </c>
      <c r="F8" s="1" t="n">
        <f aca="false">C8*D8</f>
        <v>233.42</v>
      </c>
      <c r="G8" s="3" t="n">
        <f aca="false">F8*0.13</f>
        <v>30.3446</v>
      </c>
      <c r="H8" s="4" t="s">
        <v>35</v>
      </c>
      <c r="I8" s="1" t="s">
        <v>36</v>
      </c>
      <c r="J8" s="1"/>
    </row>
    <row r="9" customFormat="false" ht="14.25" hidden="false" customHeight="false" outlineLevel="0" collapsed="false">
      <c r="E9" s="5" t="s">
        <v>37</v>
      </c>
      <c r="F9" s="5" t="n">
        <f aca="false">SUM(F2:F8)</f>
        <v>237.619</v>
      </c>
      <c r="G9" s="5" t="n">
        <f aca="false">SUM(G2:G8)</f>
        <v>30.89047</v>
      </c>
      <c r="H9" s="4"/>
    </row>
    <row r="10" customFormat="false" ht="14.25" hidden="false" customHeight="false" outlineLevel="0" collapsed="false">
      <c r="H10" s="4"/>
    </row>
    <row r="11" customFormat="false" ht="14.25" hidden="false" customHeight="false" outlineLevel="0" collapsed="false">
      <c r="H11" s="4"/>
    </row>
    <row r="12" customFormat="false" ht="14.25" hidden="false" customHeight="false" outlineLevel="0" collapsed="false">
      <c r="H12" s="4"/>
    </row>
    <row r="13" customFormat="false" ht="14.25" hidden="false" customHeight="false" outlineLevel="0" collapsed="false">
      <c r="H13" s="4"/>
    </row>
    <row r="14" customFormat="false" ht="14.25" hidden="false" customHeight="false" outlineLevel="0" collapsed="false">
      <c r="H14" s="4"/>
    </row>
    <row r="15" customFormat="false" ht="14.25" hidden="false" customHeight="false" outlineLevel="0" collapsed="false">
      <c r="H15" s="4"/>
    </row>
    <row r="16" customFormat="false" ht="14.25" hidden="false" customHeight="false" outlineLevel="0" collapsed="false">
      <c r="H16" s="4"/>
    </row>
    <row r="17" customFormat="false" ht="14.25" hidden="false" customHeight="false" outlineLevel="0" collapsed="false">
      <c r="H17" s="4"/>
    </row>
    <row r="18" customFormat="false" ht="14.25" hidden="false" customHeight="false" outlineLevel="0" collapsed="false">
      <c r="H18" s="4"/>
    </row>
    <row r="19" customFormat="false" ht="14.25" hidden="false" customHeight="false" outlineLevel="0" collapsed="false">
      <c r="H19" s="4"/>
    </row>
    <row r="20" customFormat="false" ht="14.25" hidden="false" customHeight="false" outlineLevel="0" collapsed="false">
      <c r="H20" s="4"/>
    </row>
    <row r="21" customFormat="false" ht="14.25" hidden="false" customHeight="false" outlineLevel="0" collapsed="false">
      <c r="H21" s="4"/>
    </row>
    <row r="22" customFormat="false" ht="14.25" hidden="false" customHeight="false" outlineLevel="0" collapsed="false">
      <c r="H22" s="4"/>
    </row>
    <row r="23" customFormat="false" ht="14.25" hidden="false" customHeight="false" outlineLevel="0" collapsed="false">
      <c r="H23" s="4"/>
    </row>
    <row r="24" customFormat="false" ht="14.25" hidden="false" customHeight="false" outlineLevel="0" collapsed="false">
      <c r="H24" s="4"/>
    </row>
    <row r="25" customFormat="false" ht="14.25" hidden="false" customHeight="false" outlineLevel="0" collapsed="false">
      <c r="H25" s="4"/>
    </row>
    <row r="26" customFormat="false" ht="14.25" hidden="false" customHeight="false" outlineLevel="0" collapsed="false">
      <c r="H26" s="4"/>
    </row>
    <row r="27" customFormat="false" ht="14.25" hidden="false" customHeight="false" outlineLevel="0" collapsed="false">
      <c r="H27" s="4"/>
    </row>
    <row r="28" customFormat="false" ht="14.25" hidden="false" customHeight="false" outlineLevel="0" collapsed="false">
      <c r="H28" s="4"/>
    </row>
    <row r="29" customFormat="false" ht="14.25" hidden="false" customHeight="false" outlineLevel="0" collapsed="false">
      <c r="H29" s="4"/>
    </row>
    <row r="30" customFormat="false" ht="14.25" hidden="false" customHeight="false" outlineLevel="0" collapsed="false">
      <c r="H30" s="4"/>
    </row>
    <row r="31" customFormat="false" ht="14.25" hidden="false" customHeight="false" outlineLevel="0" collapsed="false">
      <c r="H31" s="4"/>
    </row>
    <row r="32" customFormat="false" ht="14.25" hidden="false" customHeight="false" outlineLevel="0" collapsed="false">
      <c r="H32" s="4"/>
    </row>
    <row r="33" customFormat="false" ht="14.25" hidden="false" customHeight="false" outlineLevel="0" collapsed="false">
      <c r="H33" s="4"/>
    </row>
    <row r="34" customFormat="false" ht="14.25" hidden="false" customHeight="false" outlineLevel="0" collapsed="false">
      <c r="H34" s="4"/>
    </row>
  </sheetData>
  <hyperlinks>
    <hyperlink ref="H2" r:id="rId1" display="LCSC"/>
    <hyperlink ref="H3" r:id="rId2" display="LCSC"/>
    <hyperlink ref="H4" r:id="rId3" display="LCSC"/>
    <hyperlink ref="H5" r:id="rId4" display="LCSC"/>
    <hyperlink ref="H6" r:id="rId5" display="LCSC"/>
    <hyperlink ref="H7" r:id="rId6" display="LCSC"/>
    <hyperlink ref="H8" r:id="rId7" display="Mouse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Boris</dc:creator>
  <dc:description/>
  <dc:language>en-US</dc:language>
  <cp:lastModifiedBy/>
  <dcterms:modified xsi:type="dcterms:W3CDTF">2024-11-15T18:21:53Z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