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770" activeTab="1"/>
  </bookViews>
  <sheets>
    <sheet name="Information" sheetId="4" r:id="rId1"/>
    <sheet name="系统测试" sheetId="1" r:id="rId2"/>
  </sheets>
  <externalReferences>
    <externalReference r:id="rId3"/>
  </externalReferences>
  <definedNames>
    <definedName name="单元测试用例常用测试项">[1]测试用例常用测试项!$A$77</definedName>
    <definedName name="功能测试用例常用测试项">[1]测试用例常用测试项!$A$10</definedName>
    <definedName name="安装测试用例常用测试项">[1]测试用例常用测试项!$A$87</definedName>
    <definedName name="界面测试用例常用测试项">[1]测试用例常用测试项!$A$101</definedName>
    <definedName name="压力测试用例常用测试项">[1]测试用例常用测试项!$A$133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<sst xmlns="http://schemas.openxmlformats.org/spreadsheetml/2006/main" count="358" uniqueCount="209">
  <si>
    <t>Shanghai Jiao Tong University
上海交通大学 
上海市闵行区东川路800号</t>
  </si>
  <si>
    <t>项目名称
Project Name</t>
  </si>
  <si>
    <t>密级
Confidentiality Level</t>
  </si>
  <si>
    <t>CodeCube代码管理平台</t>
  </si>
  <si>
    <t>仅供收件方查阅</t>
  </si>
  <si>
    <t>项目编号
Project ID</t>
  </si>
  <si>
    <t>版本
version</t>
  </si>
  <si>
    <r>
      <rPr>
        <sz val="12"/>
        <rFont val="宋体"/>
        <charset val="134"/>
      </rPr>
      <t xml:space="preserve">文档编号
</t>
    </r>
    <r>
      <rPr>
        <sz val="12"/>
        <rFont val="Times New Roman"/>
        <charset val="134"/>
      </rPr>
      <t>Document Code</t>
    </r>
  </si>
  <si>
    <t>1.0</t>
  </si>
  <si>
    <t>Project ID_PI_001</t>
  </si>
  <si>
    <t>CodeCube System Test Case Form
CodeCube系统测试用例</t>
  </si>
  <si>
    <r>
      <rPr>
        <sz val="12"/>
        <rFont val="Times New Roman"/>
        <charset val="134"/>
      </rPr>
      <t xml:space="preserve">Prepared by 
</t>
    </r>
    <r>
      <rPr>
        <sz val="12"/>
        <rFont val="宋体"/>
        <charset val="134"/>
      </rPr>
      <t>拟制</t>
    </r>
  </si>
  <si>
    <t>龚畅玮</t>
  </si>
  <si>
    <r>
      <rPr>
        <sz val="12"/>
        <rFont val="Times New Roman"/>
        <charset val="134"/>
      </rPr>
      <t xml:space="preserve">Date
</t>
    </r>
    <r>
      <rPr>
        <sz val="12"/>
        <rFont val="宋体"/>
        <charset val="134"/>
      </rPr>
      <t>日期</t>
    </r>
  </si>
  <si>
    <t>2024.6.19</t>
  </si>
  <si>
    <r>
      <rPr>
        <sz val="12"/>
        <rFont val="Times New Roman"/>
        <charset val="134"/>
      </rPr>
      <t xml:space="preserve">Reviewed by 
</t>
    </r>
    <r>
      <rPr>
        <sz val="12"/>
        <rFont val="宋体"/>
        <charset val="134"/>
      </rPr>
      <t>评审人</t>
    </r>
  </si>
  <si>
    <r>
      <rPr>
        <sz val="12"/>
        <rFont val="Times New Roman"/>
        <charset val="134"/>
      </rPr>
      <t xml:space="preserve">Approved by
</t>
    </r>
    <r>
      <rPr>
        <sz val="12"/>
        <rFont val="宋体"/>
        <charset val="134"/>
      </rPr>
      <t>批准</t>
    </r>
  </si>
  <si>
    <r>
      <rPr>
        <sz val="12"/>
        <rFont val="Times New Roman"/>
        <charset val="134"/>
      </rPr>
      <t xml:space="preserve">Revision Record </t>
    </r>
    <r>
      <rPr>
        <sz val="12"/>
        <rFont val="宋体"/>
        <charset val="134"/>
      </rPr>
      <t>修订记录</t>
    </r>
  </si>
  <si>
    <r>
      <rPr>
        <sz val="12"/>
        <rFont val="Times New Roman"/>
        <charset val="134"/>
      </rPr>
      <t xml:space="preserve">Date
 </t>
    </r>
    <r>
      <rPr>
        <sz val="12"/>
        <rFont val="宋体"/>
        <charset val="134"/>
      </rPr>
      <t>日期</t>
    </r>
    <r>
      <rPr>
        <sz val="12"/>
        <rFont val="Times New Roman"/>
        <charset val="134"/>
      </rPr>
      <t xml:space="preserve"> </t>
    </r>
  </si>
  <si>
    <r>
      <rPr>
        <sz val="12"/>
        <rFont val="Times New Roman"/>
        <charset val="134"/>
      </rPr>
      <t xml:space="preserve">Revision Version </t>
    </r>
    <r>
      <rPr>
        <sz val="12"/>
        <rFont val="宋体"/>
        <charset val="134"/>
      </rPr>
      <t>修订</t>
    </r>
    <r>
      <rPr>
        <sz val="12"/>
        <rFont val="Times New Roman"/>
        <charset val="134"/>
      </rPr>
      <t xml:space="preserve"> </t>
    </r>
    <r>
      <rPr>
        <sz val="12"/>
        <rFont val="宋体"/>
        <charset val="134"/>
      </rPr>
      <t>版本</t>
    </r>
  </si>
  <si>
    <r>
      <rPr>
        <sz val="12"/>
        <rFont val="Times New Roman"/>
        <charset val="134"/>
      </rPr>
      <t xml:space="preserve">Change Description
 </t>
    </r>
    <r>
      <rPr>
        <sz val="12"/>
        <rFont val="宋体"/>
        <charset val="134"/>
      </rPr>
      <t>修改描述</t>
    </r>
  </si>
  <si>
    <r>
      <rPr>
        <sz val="12"/>
        <rFont val="Times New Roman"/>
        <charset val="134"/>
      </rPr>
      <t xml:space="preserve">Author
 </t>
    </r>
    <r>
      <rPr>
        <sz val="12"/>
        <rFont val="宋体"/>
        <charset val="134"/>
      </rPr>
      <t>作者</t>
    </r>
  </si>
  <si>
    <t>1.00</t>
  </si>
  <si>
    <r>
      <rPr>
        <sz val="12"/>
        <color indexed="48"/>
        <rFont val="Times New Roman"/>
        <charset val="134"/>
      </rPr>
      <t xml:space="preserve">initial </t>
    </r>
    <r>
      <rPr>
        <sz val="12"/>
        <color indexed="48"/>
        <rFont val="宋体"/>
        <charset val="134"/>
      </rPr>
      <t>初稿完成</t>
    </r>
  </si>
  <si>
    <t>测试结果分析</t>
  </si>
  <si>
    <t>类别</t>
  </si>
  <si>
    <t>用例数</t>
  </si>
  <si>
    <t>通过数</t>
  </si>
  <si>
    <t>通过率</t>
  </si>
  <si>
    <t>功能测试</t>
  </si>
  <si>
    <t>性能测试</t>
  </si>
  <si>
    <t>易用性测试</t>
  </si>
  <si>
    <t>可靠性测试</t>
  </si>
  <si>
    <t>安全性测试</t>
  </si>
  <si>
    <t>兼容性测试</t>
  </si>
  <si>
    <t>界面测试</t>
  </si>
  <si>
    <t>压力测试</t>
  </si>
  <si>
    <t>部署测试</t>
  </si>
  <si>
    <t>合计</t>
  </si>
  <si>
    <r>
      <rPr>
        <b/>
        <sz val="20"/>
        <rFont val="宋体"/>
        <charset val="134"/>
      </rPr>
      <t>测试用例</t>
    </r>
    <r>
      <rPr>
        <b/>
        <sz val="20"/>
        <rFont val="Times New Roman"/>
        <charset val="134"/>
      </rPr>
      <t xml:space="preserve"> </t>
    </r>
  </si>
  <si>
    <r>
      <rPr>
        <b/>
        <sz val="12"/>
        <rFont val="Times New Roman"/>
        <charset val="134"/>
      </rPr>
      <t xml:space="preserve">Test Case ID
 </t>
    </r>
    <r>
      <rPr>
        <b/>
        <sz val="12"/>
        <rFont val="宋体"/>
        <charset val="134"/>
      </rPr>
      <t>测试用例编号</t>
    </r>
  </si>
  <si>
    <r>
      <rPr>
        <b/>
        <sz val="12"/>
        <rFont val="Times New Roman"/>
        <charset val="134"/>
      </rPr>
      <t xml:space="preserve">Test Item 
</t>
    </r>
    <r>
      <rPr>
        <b/>
        <sz val="12"/>
        <rFont val="宋体"/>
        <charset val="134"/>
      </rPr>
      <t>测试项</t>
    </r>
  </si>
  <si>
    <r>
      <rPr>
        <b/>
        <sz val="12"/>
        <rFont val="Times New Roman"/>
        <charset val="134"/>
      </rPr>
      <t xml:space="preserve">Test Type
</t>
    </r>
    <r>
      <rPr>
        <b/>
        <sz val="12"/>
        <rFont val="宋体"/>
        <charset val="134"/>
      </rPr>
      <t>测试类型</t>
    </r>
  </si>
  <si>
    <r>
      <rPr>
        <b/>
        <sz val="12"/>
        <rFont val="Times New Roman"/>
        <charset val="134"/>
      </rPr>
      <t xml:space="preserve">Test Case Title 
</t>
    </r>
    <r>
      <rPr>
        <b/>
        <sz val="12"/>
        <rFont val="宋体"/>
        <charset val="134"/>
      </rPr>
      <t>测试用例标题</t>
    </r>
  </si>
  <si>
    <r>
      <rPr>
        <b/>
        <sz val="12"/>
        <rFont val="Times New Roman"/>
        <charset val="134"/>
      </rPr>
      <t xml:space="preserve">Test Criticality
</t>
    </r>
    <r>
      <rPr>
        <b/>
        <sz val="12"/>
        <rFont val="宋体"/>
        <charset val="134"/>
      </rPr>
      <t>测试优先级</t>
    </r>
  </si>
  <si>
    <r>
      <rPr>
        <b/>
        <sz val="12"/>
        <rFont val="Times New Roman"/>
        <charset val="134"/>
      </rPr>
      <t xml:space="preserve">Pre-condition
 </t>
    </r>
    <r>
      <rPr>
        <b/>
        <sz val="12"/>
        <rFont val="宋体"/>
        <charset val="134"/>
      </rPr>
      <t>预置条件</t>
    </r>
  </si>
  <si>
    <r>
      <rPr>
        <b/>
        <sz val="12"/>
        <rFont val="Times New Roman"/>
        <charset val="134"/>
      </rPr>
      <t xml:space="preserve">Procedure 
</t>
    </r>
    <r>
      <rPr>
        <b/>
        <sz val="12"/>
        <rFont val="宋体"/>
        <charset val="134"/>
      </rPr>
      <t>操作步骤</t>
    </r>
  </si>
  <si>
    <r>
      <rPr>
        <b/>
        <sz val="12"/>
        <rFont val="Times New Roman"/>
        <charset val="134"/>
      </rPr>
      <t xml:space="preserve">Expected Output
 </t>
    </r>
    <r>
      <rPr>
        <b/>
        <sz val="12"/>
        <rFont val="宋体"/>
        <charset val="134"/>
      </rPr>
      <t>预期结果</t>
    </r>
  </si>
  <si>
    <r>
      <rPr>
        <b/>
        <sz val="12"/>
        <rFont val="Times New Roman"/>
        <charset val="134"/>
      </rPr>
      <t xml:space="preserve">Result
</t>
    </r>
    <r>
      <rPr>
        <b/>
        <sz val="12"/>
        <rFont val="宋体"/>
        <charset val="134"/>
      </rPr>
      <t>实际结果</t>
    </r>
  </si>
  <si>
    <r>
      <rPr>
        <b/>
        <sz val="12"/>
        <rFont val="Times New Roman"/>
        <charset val="134"/>
      </rPr>
      <t xml:space="preserve">Status
</t>
    </r>
    <r>
      <rPr>
        <b/>
        <sz val="12"/>
        <rFont val="宋体"/>
        <charset val="134"/>
      </rPr>
      <t>是否通过</t>
    </r>
  </si>
  <si>
    <r>
      <rPr>
        <b/>
        <sz val="12"/>
        <rFont val="Times New Roman"/>
        <charset val="134"/>
      </rPr>
      <t xml:space="preserve">BUG Severity
</t>
    </r>
    <r>
      <rPr>
        <b/>
        <sz val="12"/>
        <rFont val="宋体"/>
        <charset val="134"/>
      </rPr>
      <t>错误严重等级</t>
    </r>
  </si>
  <si>
    <r>
      <rPr>
        <b/>
        <sz val="12"/>
        <rFont val="Times New Roman"/>
        <charset val="134"/>
      </rPr>
      <t xml:space="preserve">Remark
 </t>
    </r>
    <r>
      <rPr>
        <b/>
        <sz val="12"/>
        <rFont val="宋体"/>
        <charset val="134"/>
      </rPr>
      <t>备注</t>
    </r>
  </si>
  <si>
    <t>CodeCube-testcase001</t>
  </si>
  <si>
    <t>用户注册</t>
  </si>
  <si>
    <t>测试注册正常数据是否成功</t>
  </si>
  <si>
    <t>高</t>
  </si>
  <si>
    <t>可以正常在浏览器中访问首页</t>
  </si>
  <si>
    <t>1.输入用户名"gcw"，输入密码"123"，确认密码"123"
2.点击"SIGN UP"按钮</t>
  </si>
  <si>
    <t>用户注册成功</t>
  </si>
  <si>
    <t>是</t>
  </si>
  <si>
    <t>无</t>
  </si>
  <si>
    <t>CodeCube-testcase002</t>
  </si>
  <si>
    <t>测试注册已存在数据是否成功</t>
  </si>
  <si>
    <t>中</t>
  </si>
  <si>
    <t>1.可以正常在浏览器中访问首页
2.已存在一个用户"gcw"</t>
  </si>
  <si>
    <t>1.输入用户名"gcw"，输入密码"gcw"，确认密码"gcw"
2.点击"SIGN UP"按钮</t>
  </si>
  <si>
    <t>用户注册失败，提示已存在该用户名</t>
  </si>
  <si>
    <t>CodeCube-testcase003</t>
  </si>
  <si>
    <t>测试注册时密码重复错误是否成功</t>
  </si>
  <si>
    <t>1.输入用户名"abc"，输入密码"123"，确认密码"321"
2.点击"SIGN UP"按钮</t>
  </si>
  <si>
    <t>用户注册失败，提示密码确认错误</t>
  </si>
  <si>
    <t>CodeCube-testcase004</t>
  </si>
  <si>
    <t>测试注册时不输入密码是否成功</t>
  </si>
  <si>
    <t>1.输入用户名"abc"，
2.点击"SIGN UP"按钮</t>
  </si>
  <si>
    <t>用户注册失败，提示未输入密码或密码长度太短</t>
  </si>
  <si>
    <t>注册成功</t>
  </si>
  <si>
    <t>否</t>
  </si>
  <si>
    <t>一般</t>
  </si>
  <si>
    <t>可以添加对于密码长度的判断语句</t>
  </si>
  <si>
    <t>CodeCube-testcase005</t>
  </si>
  <si>
    <t>用户登录</t>
  </si>
  <si>
    <t>测试登录是否成功</t>
  </si>
  <si>
    <t>1.输入用户名"gcw"，输入密码"123"
2.点击"LOGIN"按钮</t>
  </si>
  <si>
    <t>登陆成功</t>
  </si>
  <si>
    <t>CodeCube-testcase006</t>
  </si>
  <si>
    <t>测试登录非法用户是否成功</t>
  </si>
  <si>
    <t>1.可以正常在浏览器中访问首页
2.不存在一个用户"unknown"</t>
  </si>
  <si>
    <t>1.输入用户名"unknown"，输入密码"123"
2.点击"LOGIN"按钮</t>
  </si>
  <si>
    <t>登陆失败，报错不存在该用户名</t>
  </si>
  <si>
    <t>CodeCube-testcase007</t>
  </si>
  <si>
    <t>测试登录输入用户名改变大小写是否成功</t>
  </si>
  <si>
    <t>1.输入用户名"GCW"，输入密码"123"
2.点击"LOGIN"按钮</t>
  </si>
  <si>
    <t>区分大小写</t>
  </si>
  <si>
    <t>CodeCube-testcase008</t>
  </si>
  <si>
    <t>更改个人资料</t>
  </si>
  <si>
    <t>测试能否成功更改个人简介</t>
  </si>
  <si>
    <t>1.已登录
2.进入个人主页</t>
  </si>
  <si>
    <t>1.点击Self Introduction上的修改按钮
2.输入一段话(例：我是gcw)
3.点击确认按钮</t>
  </si>
  <si>
    <t>提示修改成功，显示新的个人简介</t>
  </si>
  <si>
    <t>无反应，需手动刷新后成功显示新的个人简介</t>
  </si>
  <si>
    <t>微小</t>
  </si>
  <si>
    <t>最好跳出一个提示语句告诉用户成功更改并刷新</t>
  </si>
  <si>
    <t>CodeCube-testcase009</t>
  </si>
  <si>
    <t>测试能否成功更改头像</t>
  </si>
  <si>
    <t>1.点击"上传头像"按钮
2.根据目录选择到自己想要的头像
3.点击确认按钮</t>
  </si>
  <si>
    <t>提示修改成功，显示新的头像</t>
  </si>
  <si>
    <t>无反应，需手动刷新后成功显示新的头像</t>
  </si>
  <si>
    <t>同上</t>
  </si>
  <si>
    <t>CodeCube-testcase010</t>
  </si>
  <si>
    <t>界面跳转</t>
  </si>
  <si>
    <t>测试在不同界面能否正确跳转到主界面</t>
  </si>
  <si>
    <t>1.已登录
2.进入主界面之外界面</t>
  </si>
  <si>
    <t>点击右下角"+"号，点击跳出的"Home"按钮</t>
  </si>
  <si>
    <t>跳转回主界面</t>
  </si>
  <si>
    <t>CodeCube-testcase011</t>
  </si>
  <si>
    <t>测试主界面中能否根据按钮筛选显示的仓库类型</t>
  </si>
  <si>
    <t>低</t>
  </si>
  <si>
    <t>1.已登录
2.进入主界面</t>
  </si>
  <si>
    <t>依次点击中下侧的只看收藏仓库，只看我的仓库，展示全部仓库按钮</t>
  </si>
  <si>
    <t>依次展示出收藏的仓库，我的仓库，和全部仓库</t>
  </si>
  <si>
    <t>点击收藏的仓库和我的仓库均展示了我的仓库（收藏仓库按钮等效于我的仓库按钮），顺利展示出全部仓库</t>
  </si>
  <si>
    <t>编写收藏按钮的代码</t>
  </si>
  <si>
    <t>CodeCube-testcase012</t>
  </si>
  <si>
    <t>测试主界面中能否取消按钮筛选返回之前显示的仓库类型</t>
  </si>
  <si>
    <t>在展示全部仓库的情况下点击中下侧的只看收藏仓库按钮，并再点击一次</t>
  </si>
  <si>
    <t>点击一次高亮按钮并展示收藏的仓库，再点击一次取消高亮并重新展示全部仓库</t>
  </si>
  <si>
    <t>未实现</t>
  </si>
  <si>
    <t>轻微</t>
  </si>
  <si>
    <t>可以添加按钮高亮效果或增加提示语句告诉用户目前处于哪一个子界面</t>
  </si>
  <si>
    <t>CodeCube-testcase013</t>
  </si>
  <si>
    <t>增加操作</t>
  </si>
  <si>
    <t>测试新建仓库按钮</t>
  </si>
  <si>
    <t>1.点击中下侧的创建仓库按钮
2.输入仓库名，简介，标签，并选择为“公开”仓库</t>
  </si>
  <si>
    <t>在主页公开仓库处能够看到刚刚创建的仓库，并且在我的仓库中能看到自己的仓库</t>
  </si>
  <si>
    <t>CodeCube-testcase014</t>
  </si>
  <si>
    <t>测试新建私有仓库</t>
  </si>
  <si>
    <t>1.点击中下侧的创建仓库按钮
2.输入仓库名，简介，标签，并选择为“私有”仓库</t>
  </si>
  <si>
    <r>
      <t>在主页公开仓库处</t>
    </r>
    <r>
      <rPr>
        <b/>
        <sz val="11"/>
        <color theme="1"/>
        <rFont val="宋体"/>
        <charset val="134"/>
        <scheme val="minor"/>
      </rPr>
      <t>不</t>
    </r>
    <r>
      <rPr>
        <sz val="11"/>
        <color theme="1"/>
        <rFont val="宋体"/>
        <charset val="134"/>
        <scheme val="minor"/>
      </rPr>
      <t>能够看到刚刚创建的仓库，但是在我的仓库中能看到自己的仓库</t>
    </r>
  </si>
  <si>
    <t>CodeCube-testcase015</t>
  </si>
  <si>
    <t>查询操作</t>
  </si>
  <si>
    <t>测试根据标签搜索公开仓库</t>
  </si>
  <si>
    <t>已登录</t>
  </si>
  <si>
    <t>1.点击上方搜索框，点击“按标签过滤”按钮
2.输入一个标签（如py）
3.点击搜索按钮</t>
  </si>
  <si>
    <t>能够搜索到包含该标签的所有公开仓库</t>
  </si>
  <si>
    <t>如果不按下回车无法变成标签按钮，无法正常搜索，可以进行提示</t>
  </si>
  <si>
    <t>CodeCube-testcase016</t>
  </si>
  <si>
    <t>测试根据标签搜索自己的私有仓库</t>
  </si>
  <si>
    <t>能够搜索到包含该标签的所有自己的私有仓库</t>
  </si>
  <si>
    <t>搜索得到的结果是空白的</t>
  </si>
  <si>
    <t>搜索自己的仓库不算特别有用的功能</t>
  </si>
  <si>
    <t>CodeCube-testcase017</t>
  </si>
  <si>
    <t>测试根据拥有者搜索仓库</t>
  </si>
  <si>
    <t>1.点击上方搜索框，点击“按拥有者过滤”按钮
2.输入一个拥有者用户名（如Nyte）
3.点击搜索按钮</t>
  </si>
  <si>
    <t>能够搜索到包含该用户的所有公开仓库</t>
  </si>
  <si>
    <t>2024.6.19，我能搜索到Nyte的仓库但没办法搜索到gcw的仓库；这点在直接搜索名字时也是如此（不会数据库里面没有我创建的仓库吧）</t>
  </si>
  <si>
    <t>CodeCube-testcase018</t>
  </si>
  <si>
    <t>测试根据仓库名搜索仓库</t>
  </si>
  <si>
    <t>1.点击上方搜索框
2.输入一个仓库名
3.点击搜索按钮</t>
  </si>
  <si>
    <t>能够搜索到该名字的所有公开仓库</t>
  </si>
  <si>
    <t>CodeCube-testcase019</t>
  </si>
  <si>
    <r>
      <t>测试根据仓库名</t>
    </r>
    <r>
      <rPr>
        <b/>
        <sz val="11"/>
        <color theme="1"/>
        <rFont val="宋体"/>
        <charset val="134"/>
        <scheme val="minor"/>
      </rPr>
      <t>模糊</t>
    </r>
    <r>
      <rPr>
        <sz val="11"/>
        <color theme="1"/>
        <rFont val="宋体"/>
        <charset val="134"/>
        <scheme val="minor"/>
      </rPr>
      <t>搜索仓库</t>
    </r>
  </si>
  <si>
    <t>1.点击上方搜索框
2.输入一个模糊的仓库名（不需要完全相同，如te）
3.点击搜索按钮</t>
  </si>
  <si>
    <t>能够搜索到名字中包含该字符串的所有公开仓库</t>
  </si>
  <si>
    <t>CodeCube-testcase020</t>
  </si>
  <si>
    <t>测试在自己的仓库中增加文件</t>
  </si>
  <si>
    <t>1.已登录
2.进入自己的仓库</t>
  </si>
  <si>
    <t>点击上传按钮并上传目标文件夹</t>
  </si>
  <si>
    <t>能够成功上传并在仓库中展示文件结构和文件内容</t>
  </si>
  <si>
    <t>CodeCube-testcase021</t>
  </si>
  <si>
    <t>查看操作</t>
  </si>
  <si>
    <t>测试查看他人的仓库结构和文件内容</t>
  </si>
  <si>
    <t>1.已登录
2.进入别人的仓库</t>
  </si>
  <si>
    <t>点击仓库立方体展开文件结构</t>
  </si>
  <si>
    <t>能够在仓库中展示文件结构和文件内容</t>
  </si>
  <si>
    <t>CodeCube-testcase022</t>
  </si>
  <si>
    <t>智能助手</t>
  </si>
  <si>
    <t>测试智能助手的互动</t>
  </si>
  <si>
    <t>输入“你好”“你是谁”</t>
  </si>
  <si>
    <t>进行回复</t>
  </si>
  <si>
    <t>CodeCube-testcase023</t>
  </si>
  <si>
    <t>测试智能助手编写代码的功能</t>
  </si>
  <si>
    <t>在创建仓库界面中勾选“从零开始”，并给出简介（如写一个贪吃蛇游戏）</t>
  </si>
  <si>
    <t>能够创建仓库并把编写的文档上传</t>
  </si>
  <si>
    <t>CodeCube-testcase024</t>
  </si>
  <si>
    <t>硬件</t>
  </si>
  <si>
    <t>测试在不同硬件上网站的运行情况</t>
  </si>
  <si>
    <t>不同的硬件设施</t>
  </si>
  <si>
    <t>在不同的电脑上运行CodeCube网站</t>
  </si>
  <si>
    <t>能够正常运行并获得相同的结果</t>
  </si>
  <si>
    <t>CodeCube-testcase025</t>
  </si>
  <si>
    <t>浏览器</t>
  </si>
  <si>
    <t>测试在不同浏览器上网站的运行情况</t>
  </si>
  <si>
    <t>不同的浏览器</t>
  </si>
  <si>
    <t>在不同的浏览器上运行CodeCube网站</t>
  </si>
  <si>
    <t>CodeCube-testcase026</t>
  </si>
  <si>
    <t>主界面</t>
  </si>
  <si>
    <t>返回主界面的按钮</t>
  </si>
  <si>
    <t>在一级界面（菜单栏）中存在返回主界面的按钮</t>
  </si>
  <si>
    <t>在右下角"+"号的二级界面中存在返回主界面的按钮</t>
  </si>
  <si>
    <t>CodeCube-testcase027</t>
  </si>
  <si>
    <t>界面标识</t>
  </si>
  <si>
    <t>当前界面的标识</t>
  </si>
  <si>
    <t>用户希望知道目前处在哪个界面中</t>
  </si>
  <si>
    <t>除了URL没有一个显式的标识</t>
  </si>
  <si>
    <t>CodeCube-testcase028</t>
  </si>
  <si>
    <t>图标</t>
  </si>
  <si>
    <t>主界面的图标</t>
  </si>
  <si>
    <t>用户希望能通过图标简单地知道每个按钮的功能是什么</t>
  </si>
  <si>
    <t>部分按钮并不够直观</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</si>
</sst>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40">
    <font>
      <sz val="11"/>
      <color theme="1"/>
      <name val="宋体"/>
      <charset val="134"/>
      <scheme val="minor"/>
    </font>
    <font>
      <b/>
      <sz val="20"/>
      <name val="宋体"/>
      <charset val="134"/>
    </font>
    <font>
      <b/>
      <sz val="12"/>
      <name val="Times New Roman"/>
      <charset val="134"/>
    </font>
    <font>
      <sz val="12"/>
      <name val="Times New Roman"/>
      <charset val="134"/>
    </font>
    <font>
      <sz val="12"/>
      <name val="宋体"/>
      <charset val="134"/>
    </font>
    <font>
      <sz val="12"/>
      <name val="宋体"/>
      <charset val="134"/>
    </font>
    <font>
      <sz val="12"/>
      <color indexed="62"/>
      <name val="Times New Roman"/>
      <charset val="134"/>
    </font>
    <font>
      <sz val="20"/>
      <name val="华文细黑"/>
      <charset val="134"/>
    </font>
    <font>
      <sz val="20"/>
      <color indexed="48"/>
      <name val="华文细黑"/>
      <charset val="134"/>
    </font>
    <font>
      <sz val="10.5"/>
      <name val="Times New Roman"/>
      <charset val="134"/>
    </font>
    <font>
      <sz val="10.5"/>
      <color indexed="48"/>
      <name val="Times New Roman"/>
      <charset val="134"/>
    </font>
    <font>
      <sz val="12"/>
      <color indexed="48"/>
      <name val="Times New Roman"/>
      <charset val="134"/>
    </font>
    <font>
      <sz val="12"/>
      <color rgb="FF3366FF"/>
      <name val="宋体"/>
      <charset val="134"/>
    </font>
    <font>
      <sz val="12"/>
      <color theme="1"/>
      <name val="宋体"/>
      <charset val="134"/>
    </font>
    <font>
      <sz val="12"/>
      <color theme="1"/>
      <name val="Times New Roman"/>
      <charset val="134"/>
    </font>
    <font>
      <u/>
      <sz val="10"/>
      <color rgb="FF800080"/>
      <name val="宋体"/>
      <charset val="134"/>
    </font>
    <font>
      <u/>
      <sz val="10"/>
      <color indexed="1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20"/>
      <name val="Times New Roman"/>
      <charset val="134"/>
    </font>
    <font>
      <b/>
      <sz val="12"/>
      <name val="宋体"/>
      <charset val="134"/>
    </font>
    <font>
      <b/>
      <sz val="11"/>
      <color theme="1"/>
      <name val="宋体"/>
      <charset val="134"/>
      <scheme val="minor"/>
    </font>
    <font>
      <sz val="12"/>
      <color indexed="48"/>
      <name val="宋体"/>
      <charset val="134"/>
    </font>
  </fonts>
  <fills count="39">
    <fill>
      <patternFill patternType="none"/>
    </fill>
    <fill>
      <patternFill patternType="gray125"/>
    </fill>
    <fill>
      <patternFill patternType="solid">
        <fgColor indexed="41"/>
        <bgColor indexed="64"/>
      </patternFill>
    </fill>
    <fill>
      <patternFill patternType="solid">
        <fgColor theme="6" tint="0.6"/>
        <bgColor indexed="64"/>
      </patternFill>
    </fill>
    <fill>
      <patternFill patternType="solid">
        <fgColor indexed="9"/>
        <bgColor indexed="64"/>
      </patternFill>
    </fill>
    <fill>
      <patternFill patternType="solid">
        <fgColor indexed="27"/>
        <bgColor indexed="64"/>
      </patternFill>
    </fill>
    <fill>
      <patternFill patternType="solid">
        <fgColor indexed="26"/>
        <bgColor indexed="64"/>
      </patternFill>
    </fill>
    <fill>
      <patternFill patternType="solid">
        <fgColor indexed="4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top style="thin">
        <color indexed="9"/>
      </top>
      <bottom/>
      <diagonal/>
    </border>
    <border>
      <left/>
      <right style="thin">
        <color indexed="9"/>
      </right>
      <top style="thin">
        <color indexed="9"/>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9"/>
      </right>
      <top style="thin">
        <color indexed="9"/>
      </top>
      <bottom style="thin">
        <color indexed="9"/>
      </bottom>
      <diagonal/>
    </border>
    <border>
      <left/>
      <right style="thin">
        <color auto="1"/>
      </right>
      <top style="thin">
        <color auto="1"/>
      </top>
      <bottom style="thin">
        <color auto="1"/>
      </bottom>
      <diagonal/>
    </border>
    <border>
      <left style="thin">
        <color indexed="9"/>
      </left>
      <right/>
      <top style="thin">
        <color indexed="9"/>
      </top>
      <bottom style="thin">
        <color indexed="9"/>
      </bottom>
      <diagonal/>
    </border>
    <border>
      <left style="thin">
        <color indexed="9"/>
      </left>
      <right/>
      <top/>
      <bottom style="thin">
        <color indexed="9"/>
      </bottom>
      <diagonal/>
    </border>
    <border>
      <left style="thin">
        <color indexed="9"/>
      </left>
      <right style="thin">
        <color indexed="9"/>
      </right>
      <top/>
      <bottom style="thin">
        <color indexe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8" borderId="12"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0" borderId="13"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25" fillId="9" borderId="15" applyNumberFormat="0" applyAlignment="0" applyProtection="0">
      <alignment vertical="center"/>
    </xf>
    <xf numFmtId="0" fontId="26" fillId="10" borderId="16" applyNumberFormat="0" applyAlignment="0" applyProtection="0">
      <alignment vertical="center"/>
    </xf>
    <xf numFmtId="0" fontId="27" fillId="10" borderId="15" applyNumberFormat="0" applyAlignment="0" applyProtection="0">
      <alignment vertical="center"/>
    </xf>
    <xf numFmtId="0" fontId="28" fillId="11" borderId="17" applyNumberFormat="0" applyAlignment="0" applyProtection="0">
      <alignment vertical="center"/>
    </xf>
    <xf numFmtId="0" fontId="29" fillId="0" borderId="18" applyNumberFormat="0" applyFill="0" applyAlignment="0" applyProtection="0">
      <alignment vertical="center"/>
    </xf>
    <xf numFmtId="0" fontId="30" fillId="0" borderId="19" applyNumberFormat="0" applyFill="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4" fillId="38" borderId="0" applyNumberFormat="0" applyBorder="0" applyAlignment="0" applyProtection="0">
      <alignment vertical="center"/>
    </xf>
  </cellStyleXfs>
  <cellXfs count="71">
    <xf numFmtId="0" fontId="0" fillId="0" borderId="0" xfId="0">
      <alignment vertical="center"/>
    </xf>
    <xf numFmtId="0" fontId="0" fillId="0" borderId="0" xfId="0" applyAlignment="1">
      <alignment horizontal="center" vertical="center" wrapText="1"/>
    </xf>
    <xf numFmtId="0" fontId="1" fillId="0" borderId="1" xfId="0" applyNumberFormat="1" applyFont="1" applyFill="1" applyBorder="1" applyAlignment="1" applyProtection="1">
      <alignment horizontal="center" vertical="center" wrapText="1"/>
      <protection locked="0"/>
    </xf>
    <xf numFmtId="0" fontId="2" fillId="2" borderId="1" xfId="0" applyNumberFormat="1" applyFont="1" applyFill="1" applyBorder="1" applyAlignment="1" applyProtection="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 fillId="0" borderId="0" xfId="0" applyNumberFormat="1" applyFont="1" applyFill="1" applyBorder="1" applyAlignment="1" applyProtection="1">
      <alignment vertical="center" wrapText="1"/>
      <protection locked="0"/>
    </xf>
    <xf numFmtId="0" fontId="1" fillId="0" borderId="0" xfId="0" applyNumberFormat="1" applyFont="1" applyFill="1" applyBorder="1" applyAlignment="1" applyProtection="1">
      <alignment horizontal="center" vertical="center" wrapText="1"/>
      <protection locked="0"/>
    </xf>
    <xf numFmtId="0" fontId="0" fillId="0" borderId="0" xfId="0" applyAlignment="1">
      <alignment horizontal="center" vertical="center" wrapText="1"/>
    </xf>
    <xf numFmtId="0" fontId="0" fillId="0" borderId="0" xfId="0" applyAlignment="1">
      <alignment horizontal="center" vertical="center" wrapText="1"/>
    </xf>
    <xf numFmtId="0" fontId="2" fillId="0" borderId="1" xfId="0" applyNumberFormat="1" applyFont="1" applyFill="1" applyBorder="1" applyAlignment="1" applyProtection="1">
      <alignment horizontal="center" vertical="center" wrapText="1"/>
    </xf>
    <xf numFmtId="0" fontId="3" fillId="0" borderId="2" xfId="0" applyNumberFormat="1" applyFont="1" applyFill="1" applyBorder="1" applyAlignment="1"/>
    <xf numFmtId="0" fontId="4" fillId="4" borderId="2" xfId="0" applyFont="1" applyFill="1" applyBorder="1" applyAlignment="1">
      <alignment vertical="center"/>
    </xf>
    <xf numFmtId="0" fontId="4" fillId="0" borderId="2" xfId="0" applyFont="1" applyFill="1" applyBorder="1" applyAlignment="1">
      <alignment vertical="center"/>
    </xf>
    <xf numFmtId="0" fontId="4" fillId="4" borderId="3" xfId="0" applyFont="1" applyFill="1" applyBorder="1" applyAlignment="1">
      <alignment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4" xfId="0" applyFont="1" applyFill="1" applyBorder="1" applyAlignment="1">
      <alignment vertical="center"/>
    </xf>
    <xf numFmtId="0" fontId="4" fillId="4" borderId="0" xfId="0" applyFont="1" applyFill="1" applyBorder="1" applyAlignment="1">
      <alignment vertical="center"/>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vertical="center"/>
    </xf>
    <xf numFmtId="0" fontId="5"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4" fillId="0" borderId="8" xfId="0"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4" borderId="9" xfId="0" applyFont="1" applyFill="1" applyBorder="1" applyAlignment="1">
      <alignment vertical="center"/>
    </xf>
    <xf numFmtId="0" fontId="7" fillId="0" borderId="5"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4" fillId="0" borderId="6" xfId="0" applyFont="1" applyFill="1" applyBorder="1" applyAlignment="1">
      <alignment horizontal="center" vertical="center"/>
    </xf>
    <xf numFmtId="0" fontId="4" fillId="0" borderId="8" xfId="0" applyFont="1" applyFill="1" applyBorder="1" applyAlignment="1">
      <alignment horizontal="center" vertical="center"/>
    </xf>
    <xf numFmtId="0" fontId="3" fillId="0" borderId="1" xfId="0" applyFont="1" applyFill="1" applyBorder="1" applyAlignment="1">
      <alignment horizontal="left" vertical="top" wrapText="1"/>
    </xf>
    <xf numFmtId="0" fontId="5"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14" fontId="9" fillId="0" borderId="1" xfId="0" applyNumberFormat="1" applyFont="1" applyFill="1" applyBorder="1" applyAlignment="1">
      <alignment horizontal="center" vertical="center" wrapText="1"/>
    </xf>
    <xf numFmtId="14" fontId="10" fillId="0" borderId="1" xfId="0" applyNumberFormat="1" applyFont="1" applyFill="1" applyBorder="1" applyAlignment="1">
      <alignment horizontal="center" vertical="center" wrapText="1"/>
    </xf>
    <xf numFmtId="0" fontId="3" fillId="4" borderId="5" xfId="0" applyNumberFormat="1" applyFont="1" applyFill="1" applyBorder="1" applyAlignment="1">
      <alignment horizontal="center" vertical="center"/>
    </xf>
    <xf numFmtId="0" fontId="3" fillId="4" borderId="6" xfId="0" applyNumberFormat="1" applyFont="1" applyFill="1" applyBorder="1" applyAlignment="1">
      <alignment horizontal="center" vertical="center"/>
    </xf>
    <xf numFmtId="0" fontId="3" fillId="4" borderId="8" xfId="0" applyNumberFormat="1" applyFont="1" applyFill="1" applyBorder="1" applyAlignment="1">
      <alignment horizontal="center" vertical="center"/>
    </xf>
    <xf numFmtId="0" fontId="3" fillId="5" borderId="1" xfId="0" applyNumberFormat="1" applyFont="1" applyFill="1" applyBorder="1" applyAlignment="1">
      <alignment horizontal="center" wrapText="1"/>
    </xf>
    <xf numFmtId="0" fontId="3" fillId="5" borderId="1" xfId="0" applyNumberFormat="1" applyFont="1" applyFill="1" applyBorder="1" applyAlignment="1">
      <alignment horizontal="centerContinuous" wrapText="1"/>
    </xf>
    <xf numFmtId="176" fontId="11" fillId="6" borderId="1" xfId="0" applyNumberFormat="1" applyFont="1" applyFill="1" applyBorder="1" applyAlignment="1">
      <alignment horizontal="center" vertical="center"/>
    </xf>
    <xf numFmtId="49" fontId="11" fillId="6" borderId="1" xfId="0" applyNumberFormat="1" applyFont="1" applyFill="1" applyBorder="1" applyAlignment="1">
      <alignment horizontal="centerContinuous" vertical="center"/>
    </xf>
    <xf numFmtId="0" fontId="11" fillId="6" borderId="1" xfId="0" applyNumberFormat="1" applyFont="1" applyFill="1" applyBorder="1" applyAlignment="1">
      <alignment horizontal="centerContinuous" vertical="center"/>
    </xf>
    <xf numFmtId="0" fontId="12" fillId="6" borderId="1" xfId="0" applyNumberFormat="1" applyFont="1" applyFill="1" applyBorder="1" applyAlignment="1">
      <alignment horizontal="centerContinuous" vertical="center"/>
    </xf>
    <xf numFmtId="176" fontId="3" fillId="6" borderId="5" xfId="0" applyNumberFormat="1" applyFont="1" applyFill="1" applyBorder="1" applyAlignment="1">
      <alignment horizontal="center" vertical="center"/>
    </xf>
    <xf numFmtId="176" fontId="3" fillId="6" borderId="8" xfId="0" applyNumberFormat="1" applyFont="1" applyFill="1" applyBorder="1" applyAlignment="1">
      <alignment horizontal="center" vertical="center"/>
    </xf>
    <xf numFmtId="49" fontId="3" fillId="6" borderId="1" xfId="0" applyNumberFormat="1" applyFont="1" applyFill="1" applyBorder="1" applyAlignment="1">
      <alignment horizontal="centerContinuous" vertical="center"/>
    </xf>
    <xf numFmtId="0" fontId="11" fillId="6" borderId="1" xfId="0" applyNumberFormat="1" applyFont="1" applyFill="1" applyBorder="1" applyAlignment="1">
      <alignment vertical="center"/>
    </xf>
    <xf numFmtId="0" fontId="4" fillId="0" borderId="1" xfId="0" applyFont="1" applyFill="1" applyBorder="1" applyAlignment="1">
      <alignment horizontal="center" vertical="center"/>
    </xf>
    <xf numFmtId="0" fontId="3" fillId="4" borderId="0" xfId="0" applyNumberFormat="1" applyFont="1" applyFill="1" applyBorder="1" applyAlignment="1"/>
    <xf numFmtId="0" fontId="4" fillId="5" borderId="5" xfId="0" applyNumberFormat="1" applyFont="1" applyFill="1" applyBorder="1" applyAlignment="1">
      <alignment horizontal="center"/>
    </xf>
    <xf numFmtId="0" fontId="3" fillId="5" borderId="8" xfId="0" applyNumberFormat="1" applyFont="1" applyFill="1" applyBorder="1" applyAlignment="1">
      <alignment horizontal="center"/>
    </xf>
    <xf numFmtId="0" fontId="4" fillId="5" borderId="1" xfId="0" applyNumberFormat="1" applyFont="1" applyFill="1" applyBorder="1" applyAlignment="1">
      <alignment horizontal="center" vertical="center"/>
    </xf>
    <xf numFmtId="0" fontId="3" fillId="5" borderId="1" xfId="0" applyNumberFormat="1" applyFont="1" applyFill="1" applyBorder="1" applyAlignment="1">
      <alignment horizontal="center" vertical="center"/>
    </xf>
    <xf numFmtId="0" fontId="3" fillId="0" borderId="7" xfId="0" applyNumberFormat="1" applyFont="1" applyFill="1" applyBorder="1" applyAlignment="1"/>
    <xf numFmtId="0" fontId="13" fillId="5" borderId="5" xfId="0" applyNumberFormat="1" applyFont="1" applyFill="1" applyBorder="1" applyAlignment="1">
      <alignment horizontal="center"/>
    </xf>
    <xf numFmtId="0" fontId="14" fillId="5" borderId="8" xfId="0" applyNumberFormat="1" applyFont="1" applyFill="1" applyBorder="1" applyAlignment="1">
      <alignment horizontal="center"/>
    </xf>
    <xf numFmtId="0" fontId="3" fillId="7" borderId="1" xfId="0" applyNumberFormat="1" applyFont="1" applyFill="1" applyBorder="1" applyAlignment="1" applyProtection="1">
      <alignment horizontal="center"/>
    </xf>
    <xf numFmtId="10" fontId="3" fillId="7" borderId="1" xfId="0" applyNumberFormat="1" applyFont="1" applyFill="1" applyBorder="1" applyAlignment="1" applyProtection="1">
      <alignment horizontal="center"/>
    </xf>
    <xf numFmtId="0" fontId="4" fillId="5" borderId="8" xfId="0" applyNumberFormat="1" applyFont="1" applyFill="1" applyBorder="1" applyAlignment="1">
      <alignment horizontal="center"/>
    </xf>
    <xf numFmtId="0" fontId="4" fillId="4" borderId="10" xfId="0" applyFont="1" applyFill="1" applyBorder="1" applyAlignment="1">
      <alignment vertical="center"/>
    </xf>
    <xf numFmtId="0" fontId="4" fillId="4" borderId="11" xfId="0" applyFont="1" applyFill="1" applyBorder="1" applyAlignment="1">
      <alignment vertical="center"/>
    </xf>
    <xf numFmtId="0" fontId="4" fillId="0" borderId="11" xfId="0" applyFont="1" applyFill="1" applyBorder="1" applyAlignment="1">
      <alignment vertical="center"/>
    </xf>
    <xf numFmtId="0" fontId="15" fillId="0" borderId="2" xfId="6" applyFont="1" applyBorder="1" applyAlignment="1" applyProtection="1">
      <alignment vertical="center"/>
    </xf>
    <xf numFmtId="0" fontId="16" fillId="0" borderId="2" xfId="6" applyFont="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104775</xdr:colOff>
      <xdr:row>0</xdr:row>
      <xdr:rowOff>0</xdr:rowOff>
    </xdr:from>
    <xdr:to>
      <xdr:col>5</xdr:col>
      <xdr:colOff>2196465</xdr:colOff>
      <xdr:row>0</xdr:row>
      <xdr:rowOff>571500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6657975" y="0"/>
          <a:ext cx="209169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2507\Documents\WeChat%20Files\wxid_m9zl5yxsb0y132\FileStorage\File\2024-06\&#31995;&#32479;&#27979;&#35797;&#29992;&#2036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 Cases"/>
      <sheetName val="测试用例常用测试项"/>
    </sheetNames>
    <sheetDataSet>
      <sheetData sheetId="0">
        <row r="4">
          <cell r="C4" t="str">
            <v>Test Type
测试类型</v>
          </cell>
        </row>
        <row r="4">
          <cell r="K4" t="str">
            <v>Status
是否通过</v>
          </cell>
        </row>
        <row r="5">
          <cell r="C5" t="str">
            <v>功能测试</v>
          </cell>
        </row>
        <row r="5">
          <cell r="K5" t="str">
            <v>Y</v>
          </cell>
        </row>
        <row r="6">
          <cell r="C6" t="str">
            <v>功能测试</v>
          </cell>
        </row>
        <row r="6">
          <cell r="K6" t="str">
            <v>N</v>
          </cell>
        </row>
        <row r="7">
          <cell r="C7" t="str">
            <v>压力测试</v>
          </cell>
        </row>
        <row r="7">
          <cell r="K7" t="str">
            <v>Y</v>
          </cell>
        </row>
        <row r="8">
          <cell r="C8" t="str">
            <v>部署测试</v>
          </cell>
        </row>
        <row r="8">
          <cell r="K8" t="str">
            <v>Y</v>
          </cell>
        </row>
      </sheetData>
      <sheetData sheetId="1"/>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topLeftCell="A21" workbookViewId="0">
      <selection activeCell="E22" sqref="E22"/>
    </sheetView>
  </sheetViews>
  <sheetFormatPr defaultColWidth="9.81818181818182" defaultRowHeight="15"/>
  <cols>
    <col min="1" max="1" width="8.45454545454546" style="14" customWidth="1"/>
    <col min="2" max="2" width="27.5454545454545" style="15" customWidth="1"/>
    <col min="3" max="3" width="7.63636363636364" style="15" customWidth="1"/>
    <col min="4" max="4" width="23.4545454545455" style="15" customWidth="1"/>
    <col min="5" max="5" width="26.7272727272727" style="15" customWidth="1"/>
    <col min="6" max="6" width="32.8363636363636" style="15" customWidth="1"/>
    <col min="7" max="7" width="18.8181818181818" style="15" customWidth="1"/>
    <col min="8" max="16384" width="9.81818181818182" style="15"/>
  </cols>
  <sheetData>
    <row r="1" ht="51" customHeight="1" spans="1:7">
      <c r="A1" s="16"/>
      <c r="B1" s="17" t="s">
        <v>0</v>
      </c>
      <c r="C1" s="18"/>
      <c r="D1" s="18"/>
      <c r="E1" s="18"/>
      <c r="F1" s="18"/>
      <c r="G1" s="19"/>
    </row>
    <row r="2" ht="31.5" customHeight="1" spans="1:7">
      <c r="A2" s="20"/>
      <c r="B2" s="21" t="s">
        <v>1</v>
      </c>
      <c r="C2" s="22"/>
      <c r="D2" s="22"/>
      <c r="E2" s="17" t="s">
        <v>2</v>
      </c>
      <c r="F2" s="17"/>
      <c r="G2" s="23"/>
    </row>
    <row r="3" ht="23.25" customHeight="1" spans="1:7">
      <c r="A3" s="20"/>
      <c r="B3" s="24" t="s">
        <v>3</v>
      </c>
      <c r="C3" s="25"/>
      <c r="D3" s="26"/>
      <c r="E3" s="27" t="s">
        <v>4</v>
      </c>
      <c r="F3" s="26"/>
      <c r="G3" s="23"/>
    </row>
    <row r="4" ht="30" spans="1:7">
      <c r="A4" s="20"/>
      <c r="B4" s="21" t="s">
        <v>5</v>
      </c>
      <c r="C4" s="28"/>
      <c r="D4" s="21" t="s">
        <v>6</v>
      </c>
      <c r="E4" s="27" t="s">
        <v>7</v>
      </c>
      <c r="F4" s="26"/>
      <c r="G4" s="23"/>
    </row>
    <row r="5" ht="27.75" customHeight="1" spans="1:7">
      <c r="A5" s="20"/>
      <c r="B5" s="27">
        <v>16</v>
      </c>
      <c r="C5" s="26"/>
      <c r="D5" s="29" t="s">
        <v>8</v>
      </c>
      <c r="E5" s="30" t="s">
        <v>9</v>
      </c>
      <c r="F5" s="26"/>
      <c r="G5" s="23"/>
    </row>
    <row r="6" ht="101.25" customHeight="1" spans="1:7">
      <c r="A6" s="31"/>
      <c r="B6" s="32" t="s">
        <v>10</v>
      </c>
      <c r="C6" s="33"/>
      <c r="D6" s="33"/>
      <c r="E6" s="34"/>
      <c r="F6" s="35"/>
      <c r="G6" s="23"/>
    </row>
    <row r="7" ht="30.5" spans="1:7">
      <c r="A7" s="20"/>
      <c r="B7" s="36" t="s">
        <v>11</v>
      </c>
      <c r="C7" s="37" t="s">
        <v>12</v>
      </c>
      <c r="D7" s="38"/>
      <c r="E7" s="36" t="s">
        <v>13</v>
      </c>
      <c r="F7" s="39" t="s">
        <v>14</v>
      </c>
      <c r="G7" s="23"/>
    </row>
    <row r="8" ht="30.5" spans="1:7">
      <c r="A8" s="20"/>
      <c r="B8" s="36" t="s">
        <v>15</v>
      </c>
      <c r="C8" s="37"/>
      <c r="D8" s="38"/>
      <c r="E8" s="36" t="s">
        <v>13</v>
      </c>
      <c r="F8" s="40"/>
      <c r="G8" s="23"/>
    </row>
    <row r="9" ht="30.5" spans="1:7">
      <c r="A9" s="20"/>
      <c r="B9" s="36" t="s">
        <v>16</v>
      </c>
      <c r="C9" s="38"/>
      <c r="D9" s="38"/>
      <c r="E9" s="36" t="s">
        <v>13</v>
      </c>
      <c r="F9" s="40"/>
      <c r="G9" s="23"/>
    </row>
    <row r="10" ht="28.5" customHeight="1" spans="1:8">
      <c r="A10" s="20"/>
      <c r="B10" s="41" t="s">
        <v>17</v>
      </c>
      <c r="C10" s="42"/>
      <c r="D10" s="42"/>
      <c r="E10" s="42"/>
      <c r="F10" s="43"/>
      <c r="G10" s="23"/>
      <c r="H10" s="23"/>
    </row>
    <row r="11" ht="31" spans="1:8">
      <c r="A11" s="20"/>
      <c r="B11" s="44" t="s">
        <v>18</v>
      </c>
      <c r="C11" s="44"/>
      <c r="D11" s="44" t="s">
        <v>19</v>
      </c>
      <c r="E11" s="45" t="s">
        <v>20</v>
      </c>
      <c r="F11" s="44" t="s">
        <v>21</v>
      </c>
      <c r="G11" s="23"/>
      <c r="H11" s="23"/>
    </row>
    <row r="12" ht="15.5" spans="1:8">
      <c r="A12" s="20"/>
      <c r="B12" s="46">
        <v>45462</v>
      </c>
      <c r="C12" s="46"/>
      <c r="D12" s="47" t="s">
        <v>22</v>
      </c>
      <c r="E12" s="48" t="s">
        <v>23</v>
      </c>
      <c r="F12" s="49" t="s">
        <v>12</v>
      </c>
      <c r="G12" s="23"/>
      <c r="H12" s="23"/>
    </row>
    <row r="13" ht="15.5" spans="1:8">
      <c r="A13" s="20"/>
      <c r="B13" s="50"/>
      <c r="C13" s="51"/>
      <c r="D13" s="52"/>
      <c r="E13" s="53"/>
      <c r="F13" s="53"/>
      <c r="H13" s="23"/>
    </row>
    <row r="14" ht="15.5" spans="1:8">
      <c r="A14" s="20"/>
      <c r="B14" s="50"/>
      <c r="C14" s="51"/>
      <c r="D14" s="52"/>
      <c r="E14" s="53"/>
      <c r="F14" s="53"/>
      <c r="H14" s="23"/>
    </row>
    <row r="15" ht="15.5" spans="1:8">
      <c r="A15" s="20"/>
      <c r="B15" s="50"/>
      <c r="C15" s="51"/>
      <c r="D15" s="52"/>
      <c r="E15" s="53"/>
      <c r="F15" s="53"/>
      <c r="H15" s="23"/>
    </row>
    <row r="16" ht="15.5" spans="1:8">
      <c r="A16" s="20"/>
      <c r="B16" s="50"/>
      <c r="C16" s="51"/>
      <c r="D16" s="52"/>
      <c r="E16" s="53"/>
      <c r="F16" s="53"/>
      <c r="H16" s="23"/>
    </row>
    <row r="17" ht="15.5" spans="1:8">
      <c r="A17" s="20"/>
      <c r="B17" s="50"/>
      <c r="C17" s="51"/>
      <c r="D17" s="52"/>
      <c r="E17" s="53"/>
      <c r="F17" s="53"/>
      <c r="H17" s="23"/>
    </row>
    <row r="18" ht="28.5" customHeight="1" spans="1:7">
      <c r="A18" s="16"/>
      <c r="B18" s="54" t="s">
        <v>24</v>
      </c>
      <c r="C18" s="54"/>
      <c r="D18" s="54"/>
      <c r="E18" s="54"/>
      <c r="F18" s="54"/>
      <c r="G18" s="23"/>
    </row>
    <row r="19" s="13" customFormat="1" ht="17.25" customHeight="1" spans="1:9">
      <c r="A19" s="55"/>
      <c r="B19" s="56" t="s">
        <v>25</v>
      </c>
      <c r="C19" s="57"/>
      <c r="D19" s="58" t="s">
        <v>26</v>
      </c>
      <c r="E19" s="59" t="s">
        <v>27</v>
      </c>
      <c r="F19" s="58" t="s">
        <v>28</v>
      </c>
      <c r="G19" s="60"/>
      <c r="H19" s="15"/>
      <c r="I19" s="15"/>
    </row>
    <row r="20" s="13" customFormat="1" ht="17.25" customHeight="1" spans="1:9">
      <c r="A20" s="55"/>
      <c r="B20" s="61" t="s">
        <v>29</v>
      </c>
      <c r="C20" s="62"/>
      <c r="D20" s="63">
        <v>23</v>
      </c>
      <c r="E20" s="63">
        <v>15</v>
      </c>
      <c r="F20" s="64">
        <f>IF(D20,E20/D20,0)</f>
        <v>0.652173913043478</v>
      </c>
      <c r="G20" s="60"/>
      <c r="H20" s="15"/>
      <c r="I20" s="15"/>
    </row>
    <row r="21" s="13" customFormat="1" ht="17.25" customHeight="1" spans="1:9">
      <c r="A21" s="55"/>
      <c r="B21" s="56" t="s">
        <v>30</v>
      </c>
      <c r="C21" s="65"/>
      <c r="D21" s="63">
        <f>COUNTIF('[1]Test Cases'!C:C,B21)</f>
        <v>0</v>
      </c>
      <c r="E21" s="63">
        <f>SUMPRODUCT(('[1]Test Cases'!C:C=B21)*('[1]Test Cases'!K:K="Y"))</f>
        <v>0</v>
      </c>
      <c r="F21" s="64">
        <f>IF(D21,E21/D21,0)</f>
        <v>0</v>
      </c>
      <c r="G21" s="60"/>
      <c r="H21" s="15"/>
      <c r="I21" s="15"/>
    </row>
    <row r="22" s="13" customFormat="1" ht="17.25" customHeight="1" spans="1:9">
      <c r="A22" s="55"/>
      <c r="B22" s="56" t="s">
        <v>31</v>
      </c>
      <c r="C22" s="65"/>
      <c r="D22" s="63">
        <v>3</v>
      </c>
      <c r="E22" s="63">
        <v>3</v>
      </c>
      <c r="F22" s="64">
        <f>IF(D22,E22/D22,0)</f>
        <v>1</v>
      </c>
      <c r="G22" s="60"/>
      <c r="H22" s="15"/>
      <c r="I22" s="15"/>
    </row>
    <row r="23" s="13" customFormat="1" ht="17.25" customHeight="1" spans="1:9">
      <c r="A23" s="55"/>
      <c r="B23" s="56" t="s">
        <v>32</v>
      </c>
      <c r="C23" s="65"/>
      <c r="D23" s="63">
        <f>COUNTIF('[1]Test Cases'!C:C,B23)</f>
        <v>0</v>
      </c>
      <c r="E23" s="63">
        <f>SUMPRODUCT(('[1]Test Cases'!C:C=B23)*('[1]Test Cases'!K:K="Y"))</f>
        <v>0</v>
      </c>
      <c r="F23" s="64">
        <f>IF(D23,E23/D23,0)</f>
        <v>0</v>
      </c>
      <c r="G23" s="60"/>
      <c r="H23" s="15"/>
      <c r="I23" s="15"/>
    </row>
    <row r="24" s="13" customFormat="1" ht="17.25" customHeight="1" spans="1:9">
      <c r="A24" s="55"/>
      <c r="B24" s="56" t="s">
        <v>33</v>
      </c>
      <c r="C24" s="65"/>
      <c r="D24" s="63">
        <f>COUNTIF('[1]Test Cases'!C:C,B24)</f>
        <v>0</v>
      </c>
      <c r="E24" s="63">
        <f>SUMPRODUCT(('[1]Test Cases'!C:C=B24)*('[1]Test Cases'!K:K="Y"))</f>
        <v>0</v>
      </c>
      <c r="F24" s="64">
        <f>IF(D24,E24/D24,0)</f>
        <v>0</v>
      </c>
      <c r="G24" s="60"/>
      <c r="H24" s="15"/>
      <c r="I24" s="15"/>
    </row>
    <row r="25" s="13" customFormat="1" ht="17.25" customHeight="1" spans="1:9">
      <c r="A25" s="55"/>
      <c r="B25" s="56" t="s">
        <v>34</v>
      </c>
      <c r="C25" s="65"/>
      <c r="D25" s="63">
        <v>2</v>
      </c>
      <c r="E25" s="63">
        <v>2</v>
      </c>
      <c r="F25" s="64">
        <f>IF(D25,E25/D25,0)</f>
        <v>1</v>
      </c>
      <c r="G25" s="60"/>
      <c r="H25" s="15"/>
      <c r="I25" s="15"/>
    </row>
    <row r="26" s="13" customFormat="1" ht="17.25" customHeight="1" spans="1:9">
      <c r="A26" s="55"/>
      <c r="B26" s="56" t="s">
        <v>35</v>
      </c>
      <c r="C26" s="57"/>
      <c r="D26" s="63">
        <f>COUNTIF('[1]Test Cases'!C:C,B26)</f>
        <v>0</v>
      </c>
      <c r="E26" s="63">
        <f>SUMPRODUCT(('[1]Test Cases'!C:C=B26)*('[1]Test Cases'!K:K="Y"))</f>
        <v>0</v>
      </c>
      <c r="F26" s="64">
        <f>IF(D26,E26/D26,0)</f>
        <v>0</v>
      </c>
      <c r="G26" s="60"/>
      <c r="H26" s="15"/>
      <c r="I26" s="15"/>
    </row>
    <row r="27" s="13" customFormat="1" ht="17.25" customHeight="1" spans="1:7">
      <c r="A27" s="55"/>
      <c r="B27" s="56" t="s">
        <v>36</v>
      </c>
      <c r="C27" s="57"/>
      <c r="D27" s="63">
        <v>0</v>
      </c>
      <c r="E27" s="63">
        <v>0</v>
      </c>
      <c r="F27" s="64">
        <f>IF(D27,E27/D27,0)</f>
        <v>0</v>
      </c>
      <c r="G27" s="60"/>
    </row>
    <row r="28" s="13" customFormat="1" ht="17.25" customHeight="1" spans="1:7">
      <c r="A28" s="55"/>
      <c r="B28" s="56" t="s">
        <v>37</v>
      </c>
      <c r="C28" s="57"/>
      <c r="D28" s="63">
        <v>0</v>
      </c>
      <c r="E28" s="63">
        <v>0</v>
      </c>
      <c r="F28" s="64">
        <f>IF(D28,E28/D28,0)</f>
        <v>0</v>
      </c>
      <c r="G28" s="60"/>
    </row>
    <row r="29" ht="15.5" spans="1:7">
      <c r="A29" s="66"/>
      <c r="B29" s="56" t="s">
        <v>38</v>
      </c>
      <c r="C29" s="57"/>
      <c r="D29" s="63">
        <v>28</v>
      </c>
      <c r="E29" s="63">
        <v>20</v>
      </c>
      <c r="F29" s="64">
        <f>IF(D29,E29/D29,0)</f>
        <v>0.714285714285714</v>
      </c>
      <c r="G29" s="23"/>
    </row>
    <row r="30" spans="1:7">
      <c r="A30" s="67"/>
      <c r="B30" s="68"/>
      <c r="C30" s="68"/>
      <c r="D30" s="68"/>
      <c r="E30" s="68"/>
      <c r="F30" s="68"/>
      <c r="G30" s="68"/>
    </row>
    <row r="31" spans="1:7">
      <c r="A31" s="67"/>
      <c r="B31" s="68"/>
      <c r="C31" s="68"/>
      <c r="D31" s="68"/>
      <c r="E31" s="68"/>
      <c r="F31" s="68"/>
      <c r="G31" s="68"/>
    </row>
    <row r="32" spans="1:7">
      <c r="A32" s="67"/>
      <c r="B32" s="68"/>
      <c r="C32" s="68"/>
      <c r="D32" s="68"/>
      <c r="E32" s="68"/>
      <c r="F32" s="68"/>
      <c r="G32" s="68"/>
    </row>
    <row r="33" spans="2:4">
      <c r="B33" s="69"/>
      <c r="C33" s="70"/>
      <c r="D33" s="70"/>
    </row>
    <row r="34" ht="15.5" spans="2:6">
      <c r="B34" s="70"/>
      <c r="C34" s="70"/>
      <c r="D34" s="70"/>
      <c r="E34" s="13"/>
      <c r="F34" s="13"/>
    </row>
    <row r="35" ht="15.5" spans="5:6">
      <c r="E35" s="13"/>
      <c r="F35" s="13"/>
    </row>
    <row r="36" ht="15.5" spans="5:6">
      <c r="E36" s="13"/>
      <c r="F36" s="13"/>
    </row>
    <row r="37" ht="15.5" spans="5:6">
      <c r="E37" s="13"/>
      <c r="F37" s="13"/>
    </row>
    <row r="38" ht="15.5" spans="5:6">
      <c r="E38" s="13"/>
      <c r="F38" s="13"/>
    </row>
  </sheetData>
  <mergeCells count="33">
    <mergeCell ref="B1:F1"/>
    <mergeCell ref="B2:D2"/>
    <mergeCell ref="E2:F2"/>
    <mergeCell ref="B3:D3"/>
    <mergeCell ref="E3:F3"/>
    <mergeCell ref="B4:C4"/>
    <mergeCell ref="E4:F4"/>
    <mergeCell ref="B5:C5"/>
    <mergeCell ref="E5:F5"/>
    <mergeCell ref="B6:F6"/>
    <mergeCell ref="C7:D7"/>
    <mergeCell ref="C8:D8"/>
    <mergeCell ref="C9:D9"/>
    <mergeCell ref="B10:F10"/>
    <mergeCell ref="B11:C11"/>
    <mergeCell ref="B12:C12"/>
    <mergeCell ref="B13:C13"/>
    <mergeCell ref="B14:C14"/>
    <mergeCell ref="B15:C15"/>
    <mergeCell ref="B16:C16"/>
    <mergeCell ref="B17:C17"/>
    <mergeCell ref="B18:F18"/>
    <mergeCell ref="B19:C19"/>
    <mergeCell ref="B20:C20"/>
    <mergeCell ref="B21:C21"/>
    <mergeCell ref="B22:C22"/>
    <mergeCell ref="B23:C23"/>
    <mergeCell ref="B24:C24"/>
    <mergeCell ref="B25:C25"/>
    <mergeCell ref="B26:C26"/>
    <mergeCell ref="B27:C27"/>
    <mergeCell ref="B28:C28"/>
    <mergeCell ref="B29:C29"/>
  </mergeCells>
  <pageMargins left="0.75" right="0.75" top="1" bottom="1" header="0.5" footer="0.5"/>
  <pageSetup paperSize="9" orientation="portrait" verticalDpi="12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2"/>
  <sheetViews>
    <sheetView tabSelected="1" zoomScale="55" zoomScaleNormal="55" workbookViewId="0">
      <selection activeCell="Q5" sqref="Q5"/>
    </sheetView>
  </sheetViews>
  <sheetFormatPr defaultColWidth="9" defaultRowHeight="14"/>
  <cols>
    <col min="1" max="1" width="14.1818181818182" style="1" customWidth="1"/>
    <col min="2" max="2" width="10.1818181818182" style="1" customWidth="1"/>
    <col min="3" max="3" width="12.6363636363636" style="1" customWidth="1"/>
    <col min="4" max="4" width="23.1818181818182" style="1" customWidth="1"/>
    <col min="5" max="5" width="6.72727272727273" style="1" customWidth="1"/>
    <col min="6" max="6" width="12.2727272727273" style="1" customWidth="1"/>
    <col min="7" max="7" width="20.1818181818182" style="1" customWidth="1"/>
    <col min="8" max="8" width="21.4545454545455" style="1" customWidth="1"/>
    <col min="9" max="9" width="19.5454545454545" style="1" customWidth="1"/>
    <col min="10" max="10" width="7.18181818181818" style="1" customWidth="1"/>
    <col min="11" max="11" width="9" style="1" customWidth="1"/>
    <col min="12" max="12" width="23.5454545454545" style="1" customWidth="1"/>
    <col min="13" max="16384" width="9" style="1"/>
  </cols>
  <sheetData>
    <row r="1" ht="25.5" spans="1:14">
      <c r="A1" s="2" t="s">
        <v>39</v>
      </c>
      <c r="B1" s="2"/>
      <c r="C1" s="2"/>
      <c r="D1" s="2"/>
      <c r="E1" s="2"/>
      <c r="F1" s="2"/>
      <c r="G1" s="2"/>
      <c r="H1" s="2"/>
      <c r="I1" s="2"/>
      <c r="J1" s="2"/>
      <c r="K1" s="2"/>
      <c r="L1" s="2"/>
      <c r="M1" s="8"/>
      <c r="N1" s="9"/>
    </row>
    <row r="2" ht="25.5" spans="1:14">
      <c r="A2" s="2"/>
      <c r="B2" s="2"/>
      <c r="C2" s="2"/>
      <c r="D2" s="2"/>
      <c r="E2" s="2"/>
      <c r="F2" s="2"/>
      <c r="G2" s="2"/>
      <c r="H2" s="2"/>
      <c r="I2" s="2"/>
      <c r="J2" s="2"/>
      <c r="K2" s="2"/>
      <c r="L2" s="2"/>
      <c r="M2" s="8"/>
      <c r="N2" s="9"/>
    </row>
    <row r="3" ht="25.5" spans="1:14">
      <c r="A3" s="2"/>
      <c r="B3" s="2"/>
      <c r="C3" s="2"/>
      <c r="D3" s="2"/>
      <c r="E3" s="2"/>
      <c r="F3" s="2"/>
      <c r="G3" s="2"/>
      <c r="H3" s="2"/>
      <c r="I3" s="2"/>
      <c r="J3" s="2"/>
      <c r="K3" s="2"/>
      <c r="L3" s="2"/>
      <c r="M3" s="8"/>
      <c r="N3" s="9"/>
    </row>
    <row r="4" ht="90" spans="1:19">
      <c r="A4" s="3" t="s">
        <v>40</v>
      </c>
      <c r="B4" s="3" t="s">
        <v>41</v>
      </c>
      <c r="C4" s="3" t="s">
        <v>42</v>
      </c>
      <c r="D4" s="3" t="s">
        <v>43</v>
      </c>
      <c r="E4" s="3" t="s">
        <v>44</v>
      </c>
      <c r="F4" s="3" t="s">
        <v>45</v>
      </c>
      <c r="G4" s="3" t="s">
        <v>46</v>
      </c>
      <c r="H4" s="3" t="s">
        <v>47</v>
      </c>
      <c r="I4" s="3" t="s">
        <v>48</v>
      </c>
      <c r="J4" s="3" t="s">
        <v>49</v>
      </c>
      <c r="K4" s="3" t="s">
        <v>50</v>
      </c>
      <c r="L4" s="3" t="s">
        <v>51</v>
      </c>
      <c r="M4" s="10"/>
      <c r="S4" s="12"/>
    </row>
    <row r="5" ht="151" customHeight="1" spans="1:19">
      <c r="A5" s="4" t="s">
        <v>52</v>
      </c>
      <c r="B5" s="4" t="s">
        <v>53</v>
      </c>
      <c r="C5" s="4" t="s">
        <v>29</v>
      </c>
      <c r="D5" s="4" t="s">
        <v>54</v>
      </c>
      <c r="E5" s="4" t="s">
        <v>55</v>
      </c>
      <c r="F5" s="4" t="s">
        <v>56</v>
      </c>
      <c r="G5" s="4" t="s">
        <v>57</v>
      </c>
      <c r="H5" s="4" t="s">
        <v>58</v>
      </c>
      <c r="I5" s="4" t="s">
        <v>58</v>
      </c>
      <c r="J5" s="4" t="s">
        <v>59</v>
      </c>
      <c r="K5" s="4" t="s">
        <v>60</v>
      </c>
      <c r="L5" s="5"/>
      <c r="M5" s="11"/>
      <c r="S5" s="11"/>
    </row>
    <row r="6" ht="116" customHeight="1" spans="1:19">
      <c r="A6" s="4" t="s">
        <v>61</v>
      </c>
      <c r="B6" s="4" t="s">
        <v>53</v>
      </c>
      <c r="C6" s="4" t="s">
        <v>29</v>
      </c>
      <c r="D6" s="4" t="s">
        <v>62</v>
      </c>
      <c r="E6" s="4" t="s">
        <v>63</v>
      </c>
      <c r="F6" s="4" t="s">
        <v>64</v>
      </c>
      <c r="G6" s="4" t="s">
        <v>65</v>
      </c>
      <c r="H6" s="4" t="s">
        <v>66</v>
      </c>
      <c r="I6" s="4" t="s">
        <v>66</v>
      </c>
      <c r="J6" s="4" t="s">
        <v>59</v>
      </c>
      <c r="K6" s="4" t="s">
        <v>60</v>
      </c>
      <c r="L6" s="5"/>
      <c r="M6" s="11"/>
      <c r="S6" s="11"/>
    </row>
    <row r="7" ht="153" customHeight="1" spans="1:19">
      <c r="A7" s="4" t="s">
        <v>67</v>
      </c>
      <c r="B7" s="4" t="s">
        <v>53</v>
      </c>
      <c r="C7" s="4" t="s">
        <v>29</v>
      </c>
      <c r="D7" s="4" t="s">
        <v>68</v>
      </c>
      <c r="E7" s="4" t="s">
        <v>63</v>
      </c>
      <c r="F7" s="4" t="s">
        <v>56</v>
      </c>
      <c r="G7" s="4" t="s">
        <v>69</v>
      </c>
      <c r="H7" s="4" t="s">
        <v>70</v>
      </c>
      <c r="I7" s="4" t="s">
        <v>70</v>
      </c>
      <c r="J7" s="4" t="s">
        <v>59</v>
      </c>
      <c r="K7" s="4" t="s">
        <v>60</v>
      </c>
      <c r="L7" s="5"/>
      <c r="M7" s="11"/>
      <c r="S7" s="11"/>
    </row>
    <row r="8" ht="133" customHeight="1" spans="1:19">
      <c r="A8" s="4" t="s">
        <v>71</v>
      </c>
      <c r="B8" s="4" t="s">
        <v>53</v>
      </c>
      <c r="C8" s="4" t="s">
        <v>29</v>
      </c>
      <c r="D8" s="4" t="s">
        <v>72</v>
      </c>
      <c r="E8" s="4" t="s">
        <v>63</v>
      </c>
      <c r="F8" s="4" t="s">
        <v>56</v>
      </c>
      <c r="G8" s="4" t="s">
        <v>73</v>
      </c>
      <c r="H8" s="4" t="s">
        <v>74</v>
      </c>
      <c r="I8" s="4" t="s">
        <v>75</v>
      </c>
      <c r="J8" s="4" t="s">
        <v>76</v>
      </c>
      <c r="K8" s="4" t="s">
        <v>77</v>
      </c>
      <c r="L8" s="5" t="s">
        <v>78</v>
      </c>
      <c r="M8" s="11"/>
      <c r="S8" s="11"/>
    </row>
    <row r="9" ht="179" customHeight="1" spans="1:13">
      <c r="A9" s="4" t="s">
        <v>79</v>
      </c>
      <c r="B9" s="5" t="s">
        <v>80</v>
      </c>
      <c r="C9" s="4" t="s">
        <v>29</v>
      </c>
      <c r="D9" s="5" t="s">
        <v>81</v>
      </c>
      <c r="E9" s="5" t="s">
        <v>55</v>
      </c>
      <c r="F9" s="4" t="s">
        <v>64</v>
      </c>
      <c r="G9" s="4" t="s">
        <v>82</v>
      </c>
      <c r="H9" s="5" t="s">
        <v>83</v>
      </c>
      <c r="I9" s="5" t="s">
        <v>83</v>
      </c>
      <c r="J9" s="5" t="s">
        <v>59</v>
      </c>
      <c r="K9" s="5" t="s">
        <v>60</v>
      </c>
      <c r="L9" s="5"/>
      <c r="M9" s="10"/>
    </row>
    <row r="10" ht="176" customHeight="1" spans="1:13">
      <c r="A10" s="4" t="s">
        <v>84</v>
      </c>
      <c r="B10" s="5" t="s">
        <v>80</v>
      </c>
      <c r="C10" s="4" t="s">
        <v>29</v>
      </c>
      <c r="D10" s="5" t="s">
        <v>85</v>
      </c>
      <c r="E10" s="5" t="s">
        <v>63</v>
      </c>
      <c r="F10" s="4" t="s">
        <v>86</v>
      </c>
      <c r="G10" s="4" t="s">
        <v>87</v>
      </c>
      <c r="H10" s="5" t="s">
        <v>88</v>
      </c>
      <c r="I10" s="5" t="s">
        <v>88</v>
      </c>
      <c r="J10" s="5" t="s">
        <v>59</v>
      </c>
      <c r="K10" s="5" t="s">
        <v>60</v>
      </c>
      <c r="L10" s="5"/>
      <c r="M10" s="10"/>
    </row>
    <row r="11" ht="150" customHeight="1" spans="1:13">
      <c r="A11" s="4" t="s">
        <v>89</v>
      </c>
      <c r="B11" s="5" t="s">
        <v>80</v>
      </c>
      <c r="C11" s="4" t="s">
        <v>29</v>
      </c>
      <c r="D11" s="5" t="s">
        <v>90</v>
      </c>
      <c r="E11" s="5" t="s">
        <v>63</v>
      </c>
      <c r="F11" s="4" t="s">
        <v>64</v>
      </c>
      <c r="G11" s="4" t="s">
        <v>91</v>
      </c>
      <c r="H11" s="5" t="s">
        <v>88</v>
      </c>
      <c r="I11" s="5" t="s">
        <v>83</v>
      </c>
      <c r="J11" s="5" t="s">
        <v>76</v>
      </c>
      <c r="K11" s="5" t="s">
        <v>77</v>
      </c>
      <c r="L11" s="5" t="s">
        <v>92</v>
      </c>
      <c r="M11" s="10"/>
    </row>
    <row r="12" ht="153" customHeight="1" spans="1:13">
      <c r="A12" s="4" t="s">
        <v>93</v>
      </c>
      <c r="B12" s="5" t="s">
        <v>94</v>
      </c>
      <c r="C12" s="5" t="s">
        <v>29</v>
      </c>
      <c r="D12" s="5" t="s">
        <v>95</v>
      </c>
      <c r="E12" s="5" t="s">
        <v>63</v>
      </c>
      <c r="F12" s="5" t="s">
        <v>96</v>
      </c>
      <c r="G12" s="5" t="s">
        <v>97</v>
      </c>
      <c r="H12" s="5" t="s">
        <v>98</v>
      </c>
      <c r="I12" s="5" t="s">
        <v>99</v>
      </c>
      <c r="J12" s="5" t="s">
        <v>76</v>
      </c>
      <c r="K12" s="5" t="s">
        <v>100</v>
      </c>
      <c r="L12" s="5" t="s">
        <v>101</v>
      </c>
      <c r="M12" s="10"/>
    </row>
    <row r="13" ht="186" customHeight="1" spans="1:13">
      <c r="A13" s="4" t="s">
        <v>102</v>
      </c>
      <c r="B13" s="5" t="s">
        <v>94</v>
      </c>
      <c r="C13" s="5" t="s">
        <v>29</v>
      </c>
      <c r="D13" s="5" t="s">
        <v>103</v>
      </c>
      <c r="E13" s="5" t="s">
        <v>63</v>
      </c>
      <c r="F13" s="5" t="s">
        <v>96</v>
      </c>
      <c r="G13" s="5" t="s">
        <v>104</v>
      </c>
      <c r="H13" s="5" t="s">
        <v>105</v>
      </c>
      <c r="I13" s="5" t="s">
        <v>106</v>
      </c>
      <c r="J13" s="5" t="s">
        <v>76</v>
      </c>
      <c r="K13" s="5" t="s">
        <v>100</v>
      </c>
      <c r="L13" s="5" t="s">
        <v>107</v>
      </c>
      <c r="M13" s="10"/>
    </row>
    <row r="14" ht="164" customHeight="1" spans="1:13">
      <c r="A14" s="4" t="s">
        <v>108</v>
      </c>
      <c r="B14" s="5" t="s">
        <v>109</v>
      </c>
      <c r="C14" s="5" t="s">
        <v>29</v>
      </c>
      <c r="D14" s="5" t="s">
        <v>110</v>
      </c>
      <c r="E14" s="5" t="s">
        <v>55</v>
      </c>
      <c r="F14" s="5" t="s">
        <v>111</v>
      </c>
      <c r="G14" s="5" t="s">
        <v>112</v>
      </c>
      <c r="H14" s="5" t="s">
        <v>113</v>
      </c>
      <c r="I14" s="5" t="s">
        <v>113</v>
      </c>
      <c r="J14" s="5" t="s">
        <v>59</v>
      </c>
      <c r="K14" s="5" t="s">
        <v>60</v>
      </c>
      <c r="L14" s="5"/>
      <c r="M14" s="10"/>
    </row>
    <row r="15" ht="159" customHeight="1" spans="1:13">
      <c r="A15" s="4" t="s">
        <v>114</v>
      </c>
      <c r="B15" s="5" t="s">
        <v>109</v>
      </c>
      <c r="C15" s="5" t="s">
        <v>29</v>
      </c>
      <c r="D15" s="5" t="s">
        <v>115</v>
      </c>
      <c r="E15" s="5" t="s">
        <v>116</v>
      </c>
      <c r="F15" s="5" t="s">
        <v>117</v>
      </c>
      <c r="G15" s="5" t="s">
        <v>118</v>
      </c>
      <c r="H15" s="5" t="s">
        <v>119</v>
      </c>
      <c r="I15" s="5" t="s">
        <v>120</v>
      </c>
      <c r="J15" s="5" t="s">
        <v>76</v>
      </c>
      <c r="K15" s="5" t="s">
        <v>77</v>
      </c>
      <c r="L15" s="5" t="s">
        <v>121</v>
      </c>
      <c r="M15" s="10"/>
    </row>
    <row r="16" ht="149" customHeight="1" spans="1:13">
      <c r="A16" s="4" t="s">
        <v>122</v>
      </c>
      <c r="B16" s="5" t="s">
        <v>109</v>
      </c>
      <c r="C16" s="5" t="s">
        <v>31</v>
      </c>
      <c r="D16" s="5" t="s">
        <v>123</v>
      </c>
      <c r="E16" s="5" t="s">
        <v>116</v>
      </c>
      <c r="F16" s="5" t="s">
        <v>117</v>
      </c>
      <c r="G16" s="5" t="s">
        <v>124</v>
      </c>
      <c r="H16" s="5" t="s">
        <v>125</v>
      </c>
      <c r="I16" s="5" t="s">
        <v>126</v>
      </c>
      <c r="J16" s="5" t="s">
        <v>76</v>
      </c>
      <c r="K16" s="5" t="s">
        <v>127</v>
      </c>
      <c r="L16" s="5" t="s">
        <v>128</v>
      </c>
      <c r="M16" s="10"/>
    </row>
    <row r="17" ht="196" customHeight="1" spans="1:13">
      <c r="A17" s="4" t="s">
        <v>129</v>
      </c>
      <c r="B17" s="5" t="s">
        <v>130</v>
      </c>
      <c r="C17" s="5" t="s">
        <v>29</v>
      </c>
      <c r="D17" s="5" t="s">
        <v>131</v>
      </c>
      <c r="E17" s="5" t="s">
        <v>55</v>
      </c>
      <c r="F17" s="5" t="s">
        <v>117</v>
      </c>
      <c r="G17" s="5" t="s">
        <v>132</v>
      </c>
      <c r="H17" s="5" t="s">
        <v>133</v>
      </c>
      <c r="I17" s="5" t="s">
        <v>133</v>
      </c>
      <c r="J17" s="5" t="s">
        <v>59</v>
      </c>
      <c r="K17" s="5" t="s">
        <v>60</v>
      </c>
      <c r="L17" s="5"/>
      <c r="M17" s="10"/>
    </row>
    <row r="18" ht="170" customHeight="1" spans="1:13">
      <c r="A18" s="4" t="s">
        <v>134</v>
      </c>
      <c r="B18" s="5" t="s">
        <v>130</v>
      </c>
      <c r="C18" s="5" t="s">
        <v>29</v>
      </c>
      <c r="D18" s="5" t="s">
        <v>135</v>
      </c>
      <c r="E18" s="5" t="s">
        <v>55</v>
      </c>
      <c r="F18" s="5" t="s">
        <v>117</v>
      </c>
      <c r="G18" s="5" t="s">
        <v>136</v>
      </c>
      <c r="H18" s="6" t="s">
        <v>137</v>
      </c>
      <c r="I18" s="6" t="s">
        <v>137</v>
      </c>
      <c r="J18" s="5" t="s">
        <v>59</v>
      </c>
      <c r="K18" s="5" t="s">
        <v>60</v>
      </c>
      <c r="L18" s="5"/>
      <c r="M18" s="10"/>
    </row>
    <row r="19" ht="180" customHeight="1" spans="1:13">
      <c r="A19" s="4" t="s">
        <v>138</v>
      </c>
      <c r="B19" s="5" t="s">
        <v>139</v>
      </c>
      <c r="C19" s="5" t="s">
        <v>29</v>
      </c>
      <c r="D19" s="5" t="s">
        <v>140</v>
      </c>
      <c r="E19" s="5" t="s">
        <v>63</v>
      </c>
      <c r="F19" s="5" t="s">
        <v>141</v>
      </c>
      <c r="G19" s="5" t="s">
        <v>142</v>
      </c>
      <c r="H19" s="5" t="s">
        <v>143</v>
      </c>
      <c r="I19" s="5" t="s">
        <v>143</v>
      </c>
      <c r="J19" s="5" t="s">
        <v>59</v>
      </c>
      <c r="K19" s="5" t="s">
        <v>60</v>
      </c>
      <c r="L19" s="5" t="s">
        <v>144</v>
      </c>
      <c r="M19" s="10"/>
    </row>
    <row r="20" ht="173" customHeight="1" spans="1:13">
      <c r="A20" s="4" t="s">
        <v>145</v>
      </c>
      <c r="B20" s="5" t="s">
        <v>139</v>
      </c>
      <c r="C20" s="5" t="s">
        <v>29</v>
      </c>
      <c r="D20" s="5" t="s">
        <v>146</v>
      </c>
      <c r="E20" s="5" t="s">
        <v>116</v>
      </c>
      <c r="F20" s="5" t="s">
        <v>141</v>
      </c>
      <c r="G20" s="5" t="s">
        <v>142</v>
      </c>
      <c r="H20" s="5" t="s">
        <v>147</v>
      </c>
      <c r="I20" s="5" t="s">
        <v>148</v>
      </c>
      <c r="J20" s="5" t="s">
        <v>76</v>
      </c>
      <c r="K20" s="5" t="s">
        <v>127</v>
      </c>
      <c r="L20" s="5" t="s">
        <v>149</v>
      </c>
      <c r="M20" s="10"/>
    </row>
    <row r="21" ht="180" customHeight="1" spans="1:13">
      <c r="A21" s="4" t="s">
        <v>150</v>
      </c>
      <c r="B21" s="5" t="s">
        <v>139</v>
      </c>
      <c r="C21" s="5" t="s">
        <v>29</v>
      </c>
      <c r="D21" s="5" t="s">
        <v>151</v>
      </c>
      <c r="E21" s="5" t="s">
        <v>116</v>
      </c>
      <c r="F21" s="5" t="s">
        <v>141</v>
      </c>
      <c r="G21" s="5" t="s">
        <v>152</v>
      </c>
      <c r="H21" s="5" t="s">
        <v>153</v>
      </c>
      <c r="I21" s="5" t="s">
        <v>153</v>
      </c>
      <c r="J21" s="5" t="s">
        <v>59</v>
      </c>
      <c r="K21" s="5" t="s">
        <v>60</v>
      </c>
      <c r="L21" s="5" t="s">
        <v>154</v>
      </c>
      <c r="M21" s="10"/>
    </row>
    <row r="22" ht="162" customHeight="1" spans="1:13">
      <c r="A22" s="4" t="s">
        <v>155</v>
      </c>
      <c r="B22" s="5" t="s">
        <v>139</v>
      </c>
      <c r="C22" s="5" t="s">
        <v>29</v>
      </c>
      <c r="D22" s="5" t="s">
        <v>156</v>
      </c>
      <c r="E22" s="5" t="s">
        <v>55</v>
      </c>
      <c r="F22" s="5" t="s">
        <v>141</v>
      </c>
      <c r="G22" s="5" t="s">
        <v>157</v>
      </c>
      <c r="H22" s="5" t="s">
        <v>158</v>
      </c>
      <c r="I22" s="5" t="s">
        <v>158</v>
      </c>
      <c r="J22" s="5" t="s">
        <v>59</v>
      </c>
      <c r="K22" s="5" t="s">
        <v>60</v>
      </c>
      <c r="L22" s="5" t="s">
        <v>107</v>
      </c>
      <c r="M22" s="10"/>
    </row>
    <row r="23" ht="162" customHeight="1" spans="1:13">
      <c r="A23" s="4" t="s">
        <v>159</v>
      </c>
      <c r="B23" s="5" t="s">
        <v>139</v>
      </c>
      <c r="C23" s="5" t="s">
        <v>29</v>
      </c>
      <c r="D23" s="6" t="s">
        <v>160</v>
      </c>
      <c r="E23" s="5" t="s">
        <v>63</v>
      </c>
      <c r="F23" s="5" t="s">
        <v>141</v>
      </c>
      <c r="G23" s="5" t="s">
        <v>161</v>
      </c>
      <c r="H23" s="5" t="s">
        <v>162</v>
      </c>
      <c r="I23" s="5" t="s">
        <v>162</v>
      </c>
      <c r="J23" s="5" t="s">
        <v>59</v>
      </c>
      <c r="K23" s="5" t="s">
        <v>60</v>
      </c>
      <c r="L23" s="5"/>
      <c r="M23" s="10"/>
    </row>
    <row r="24" ht="173" customHeight="1" spans="1:13">
      <c r="A24" s="4" t="s">
        <v>163</v>
      </c>
      <c r="B24" s="5" t="s">
        <v>130</v>
      </c>
      <c r="C24" s="5" t="s">
        <v>29</v>
      </c>
      <c r="D24" s="5" t="s">
        <v>164</v>
      </c>
      <c r="E24" s="5" t="s">
        <v>55</v>
      </c>
      <c r="F24" s="5" t="s">
        <v>165</v>
      </c>
      <c r="G24" s="5" t="s">
        <v>166</v>
      </c>
      <c r="H24" s="5" t="s">
        <v>167</v>
      </c>
      <c r="I24" s="5" t="s">
        <v>167</v>
      </c>
      <c r="J24" s="5" t="s">
        <v>59</v>
      </c>
      <c r="K24" s="5" t="s">
        <v>60</v>
      </c>
      <c r="L24" s="5"/>
      <c r="M24" s="10"/>
    </row>
    <row r="25" ht="179" customHeight="1" spans="1:13">
      <c r="A25" s="4" t="s">
        <v>168</v>
      </c>
      <c r="B25" s="5" t="s">
        <v>169</v>
      </c>
      <c r="C25" s="5" t="s">
        <v>29</v>
      </c>
      <c r="D25" s="5" t="s">
        <v>170</v>
      </c>
      <c r="E25" s="5" t="s">
        <v>55</v>
      </c>
      <c r="F25" s="5" t="s">
        <v>171</v>
      </c>
      <c r="G25" s="5" t="s">
        <v>172</v>
      </c>
      <c r="H25" s="5" t="s">
        <v>173</v>
      </c>
      <c r="I25" s="5" t="s">
        <v>173</v>
      </c>
      <c r="J25" s="5" t="s">
        <v>59</v>
      </c>
      <c r="K25" s="5" t="s">
        <v>60</v>
      </c>
      <c r="L25" s="5"/>
      <c r="M25" s="10"/>
    </row>
    <row r="26" ht="225" customHeight="1" spans="1:13">
      <c r="A26" s="4" t="s">
        <v>174</v>
      </c>
      <c r="B26" s="5" t="s">
        <v>175</v>
      </c>
      <c r="C26" s="5" t="s">
        <v>29</v>
      </c>
      <c r="D26" s="5" t="s">
        <v>176</v>
      </c>
      <c r="E26" s="5" t="s">
        <v>63</v>
      </c>
      <c r="F26" s="5" t="s">
        <v>141</v>
      </c>
      <c r="G26" s="5" t="s">
        <v>177</v>
      </c>
      <c r="H26" s="5" t="s">
        <v>178</v>
      </c>
      <c r="I26" s="5" t="s">
        <v>178</v>
      </c>
      <c r="J26" s="5" t="s">
        <v>59</v>
      </c>
      <c r="K26" s="5" t="s">
        <v>60</v>
      </c>
      <c r="L26" s="5"/>
      <c r="M26" s="10"/>
    </row>
    <row r="27" ht="194" customHeight="1" spans="1:12">
      <c r="A27" s="4" t="s">
        <v>179</v>
      </c>
      <c r="B27" s="5" t="s">
        <v>175</v>
      </c>
      <c r="C27" s="5" t="s">
        <v>29</v>
      </c>
      <c r="D27" s="7" t="s">
        <v>180</v>
      </c>
      <c r="E27" s="7" t="s">
        <v>55</v>
      </c>
      <c r="F27" s="5" t="s">
        <v>141</v>
      </c>
      <c r="G27" s="7" t="s">
        <v>181</v>
      </c>
      <c r="H27" s="7" t="s">
        <v>182</v>
      </c>
      <c r="I27" s="7" t="s">
        <v>182</v>
      </c>
      <c r="J27" s="7" t="s">
        <v>59</v>
      </c>
      <c r="K27" s="7" t="s">
        <v>60</v>
      </c>
      <c r="L27" s="7"/>
    </row>
    <row r="28" ht="206" customHeight="1" spans="1:12">
      <c r="A28" s="4" t="s">
        <v>183</v>
      </c>
      <c r="B28" s="7" t="s">
        <v>184</v>
      </c>
      <c r="C28" s="7" t="s">
        <v>34</v>
      </c>
      <c r="D28" s="7" t="s">
        <v>185</v>
      </c>
      <c r="E28" s="7" t="s">
        <v>55</v>
      </c>
      <c r="F28" s="7" t="s">
        <v>186</v>
      </c>
      <c r="G28" s="7" t="s">
        <v>187</v>
      </c>
      <c r="H28" s="7" t="s">
        <v>188</v>
      </c>
      <c r="I28" s="7" t="s">
        <v>188</v>
      </c>
      <c r="J28" s="7" t="s">
        <v>59</v>
      </c>
      <c r="K28" s="7" t="s">
        <v>60</v>
      </c>
      <c r="L28" s="7"/>
    </row>
    <row r="29" ht="191" customHeight="1" spans="1:12">
      <c r="A29" s="4" t="s">
        <v>189</v>
      </c>
      <c r="B29" s="7" t="s">
        <v>190</v>
      </c>
      <c r="C29" s="7" t="s">
        <v>34</v>
      </c>
      <c r="D29" s="7" t="s">
        <v>191</v>
      </c>
      <c r="E29" s="7" t="s">
        <v>55</v>
      </c>
      <c r="F29" s="7" t="s">
        <v>192</v>
      </c>
      <c r="G29" s="7" t="s">
        <v>193</v>
      </c>
      <c r="H29" s="7" t="s">
        <v>188</v>
      </c>
      <c r="I29" s="7" t="s">
        <v>188</v>
      </c>
      <c r="J29" s="7" t="s">
        <v>59</v>
      </c>
      <c r="K29" s="7" t="s">
        <v>60</v>
      </c>
      <c r="L29" s="7"/>
    </row>
    <row r="30" ht="204" customHeight="1" spans="1:12">
      <c r="A30" s="4" t="s">
        <v>194</v>
      </c>
      <c r="B30" s="7" t="s">
        <v>195</v>
      </c>
      <c r="C30" s="7" t="s">
        <v>31</v>
      </c>
      <c r="D30" s="7" t="s">
        <v>196</v>
      </c>
      <c r="E30" s="7"/>
      <c r="F30" s="7"/>
      <c r="G30" s="7"/>
      <c r="H30" s="7" t="s">
        <v>197</v>
      </c>
      <c r="I30" s="7" t="s">
        <v>198</v>
      </c>
      <c r="J30" s="7"/>
      <c r="K30" s="7"/>
      <c r="L30" s="7"/>
    </row>
    <row r="31" ht="158" customHeight="1" spans="1:12">
      <c r="A31" s="4" t="s">
        <v>199</v>
      </c>
      <c r="B31" s="7" t="s">
        <v>200</v>
      </c>
      <c r="C31" s="7" t="s">
        <v>31</v>
      </c>
      <c r="D31" s="7" t="s">
        <v>201</v>
      </c>
      <c r="E31" s="7"/>
      <c r="F31" s="7"/>
      <c r="G31" s="7"/>
      <c r="H31" s="7" t="s">
        <v>202</v>
      </c>
      <c r="I31" s="7" t="s">
        <v>203</v>
      </c>
      <c r="J31" s="7"/>
      <c r="K31" s="7"/>
      <c r="L31" s="7"/>
    </row>
    <row r="32" ht="142" customHeight="1" spans="1:12">
      <c r="A32" s="4" t="s">
        <v>204</v>
      </c>
      <c r="B32" s="7" t="s">
        <v>205</v>
      </c>
      <c r="C32" s="7" t="s">
        <v>31</v>
      </c>
      <c r="D32" s="7" t="s">
        <v>206</v>
      </c>
      <c r="E32" s="7"/>
      <c r="F32" s="7"/>
      <c r="G32" s="7"/>
      <c r="H32" s="7" t="s">
        <v>207</v>
      </c>
      <c r="I32" s="7" t="s">
        <v>208</v>
      </c>
      <c r="J32" s="7"/>
      <c r="K32" s="7"/>
      <c r="L32" s="7"/>
    </row>
  </sheetData>
  <mergeCells count="1">
    <mergeCell ref="A1:L3"/>
  </mergeCells>
  <dataValidations count="2">
    <dataValidation type="list" allowBlank="1" showInputMessage="1" showErrorMessage="1" sqref="C4">
      <formula1>"功能测试,性能测试,易用性测试,可靠性测试,安全性测试,兼容性测试,界面测试,压力测试,部署测试"</formula1>
    </dataValidation>
    <dataValidation type="list" allowBlank="1" showInputMessage="1" showErrorMessage="1" sqref="J4">
      <formula1>$X$5:$X$5</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Information</vt:lpstr>
      <vt:lpstr>系统测试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量子花狂</cp:lastModifiedBy>
  <dcterms:created xsi:type="dcterms:W3CDTF">2023-05-12T11:15:00Z</dcterms:created>
  <dcterms:modified xsi:type="dcterms:W3CDTF">2024-06-19T16:08:54Z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DE4E272707E04AEFBFE2CF4B2E12A010_12</vt:lpwstr>
  </property>
</Properties>
</file>