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Perfection Control\School\Documents\Application\Excle Project\"/>
    </mc:Choice>
  </mc:AlternateContent>
  <xr:revisionPtr revIDLastSave="0" documentId="13_ncr:1_{3AF80225-7A0B-45D2-8D57-4773CBEDB338}" xr6:coauthVersionLast="47" xr6:coauthVersionMax="47" xr10:uidLastSave="{00000000-0000-0000-0000-000000000000}"/>
  <bookViews>
    <workbookView xWindow="-120" yWindow="-120" windowWidth="20730" windowHeight="11040" activeTab="2" xr2:uid="{00000000-000D-0000-FFFF-FFFF00000000}"/>
  </bookViews>
  <sheets>
    <sheet name="bike_buyers raw data" sheetId="1" r:id="rId1"/>
    <sheet name="Pivot Tables" sheetId="4" r:id="rId2"/>
    <sheet name="Dashboard" sheetId="5" r:id="rId3"/>
    <sheet name="Working Sheet" sheetId="2" r:id="rId4"/>
  </sheets>
  <definedNames>
    <definedName name="_xlnm._FilterDatabase" localSheetId="0" hidden="1">'bike_buyers raw data'!$A$1:$M$1001</definedName>
    <definedName name="_xlnm._FilterDatabase" localSheetId="3" hidden="1">'Working Sheet'!$A$1:$N$1</definedName>
    <definedName name="Slicer_Education">#N/A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<sst xmlns="http://schemas.openxmlformats.org/spreadsheetml/2006/main" count="16267" uniqueCount="52">
  <si>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</si>
  <si>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</si>
  <si>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</si>
  <si>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</si>
  <si>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</si>
  <si>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</si>
  <si>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</si>
  <si>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</si>
  <si>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</si>
  <si>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</si>
  <si>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</si>
  <si>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</si>
  <si>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</si>
  <si>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</si>
  <si>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</si>
  <si>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</si>
  <si>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</si>
  <si>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</si>
  <si>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</si>
  <si>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</si>
  <si>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</si>
  <si>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</si>
  <si>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</si>
  <si>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</si>
  <si>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</si>
  <si>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</si>
  <si>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</si>
  <si>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</si>
  <si>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</si>
  <si>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</si>
  <si>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</si>
  <si>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</si>
  <si>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</si>
  <si>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</si>
  <si>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</si>
  <si>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</si>
  <si>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</si>
  <si>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Marital Status </t>
  </si>
  <si>
    <t>Single</t>
  </si>
  <si>
    <t>Male</t>
  </si>
  <si>
    <t>Female</t>
  </si>
  <si>
    <t>Age Braclet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</si>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</sst>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xf numFmtId="0" fontId="0"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Orinea.xlsx]Pivot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  </a:t>
            </a:r>
            <a:endParaRPr lang="en-ZA"/>
          </a:p>
        </c:rich>
      </c:tx>
      <c:layout>
        <c:manualLayout>
          <c:xMode val="edge"/>
          <c:yMode val="edge"/>
          <c:x val="0.27143744531933506"/>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35454.545454545456</c:v>
                </c:pt>
                <c:pt idx="1">
                  <c:v>35238.095238095237</c:v>
                </c:pt>
              </c:numCache>
            </c:numRef>
          </c:val>
          <c:extLst>
            <c:ext xmlns:c16="http://schemas.microsoft.com/office/drawing/2014/chart" uri="{C3380CC4-5D6E-409C-BE32-E72D297353CC}">
              <c16:uniqueId val="{00000000-4906-4106-893E-FFEA4E6A9E12}"/>
            </c:ext>
          </c:extLst>
        </c:ser>
        <c:ser>
          <c:idx val="1"/>
          <c:order val="1"/>
          <c:tx>
            <c:strRef>
              <c:f>'Pivot Tables'!$C$3:$C$4</c:f>
              <c:strCache>
                <c:ptCount val="1"/>
                <c:pt idx="0">
                  <c:v>Yes</c:v>
                </c:pt>
              </c:strCache>
            </c:strRef>
          </c:tx>
          <c:spPr>
            <a:solidFill>
              <a:schemeClr val="accent3"/>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37500</c:v>
                </c:pt>
                <c:pt idx="1">
                  <c:v>38000</c:v>
                </c:pt>
              </c:numCache>
            </c:numRef>
          </c:val>
          <c:extLst>
            <c:ext xmlns:c16="http://schemas.microsoft.com/office/drawing/2014/chart" uri="{C3380CC4-5D6E-409C-BE32-E72D297353CC}">
              <c16:uniqueId val="{00000006-4906-4106-893E-FFEA4E6A9E12}"/>
            </c:ext>
          </c:extLst>
        </c:ser>
        <c:dLbls>
          <c:showLegendKey val="0"/>
          <c:showVal val="0"/>
          <c:showCatName val="0"/>
          <c:showSerName val="0"/>
          <c:showPercent val="0"/>
          <c:showBubbleSize val="0"/>
        </c:dLbls>
        <c:gapWidth val="219"/>
        <c:overlap val="-27"/>
        <c:axId val="531126896"/>
        <c:axId val="685669040"/>
      </c:barChart>
      <c:catAx>
        <c:axId val="5311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69040"/>
        <c:crosses val="autoZero"/>
        <c:auto val="1"/>
        <c:lblAlgn val="ctr"/>
        <c:lblOffset val="100"/>
        <c:noMultiLvlLbl val="0"/>
      </c:catAx>
      <c:valAx>
        <c:axId val="68566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Orinea.xlsx]Pivot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0BD7-4312-B1AC-1456F1F6CB3A}"/>
            </c:ext>
          </c:extLst>
        </c:ser>
        <c:ser>
          <c:idx val="1"/>
          <c:order val="1"/>
          <c:tx>
            <c:strRef>
              <c:f>'Pivot Tables'!$C$21:$C$22</c:f>
              <c:strCache>
                <c:ptCount val="1"/>
                <c:pt idx="0">
                  <c:v>Yes</c:v>
                </c:pt>
              </c:strCache>
            </c:strRef>
          </c:tx>
          <c:spPr>
            <a:ln w="28575" cap="rnd">
              <a:solidFill>
                <a:schemeClr val="accent3"/>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4-0BD7-4312-B1AC-1456F1F6CB3A}"/>
            </c:ext>
          </c:extLst>
        </c:ser>
        <c:dLbls>
          <c:showLegendKey val="0"/>
          <c:showVal val="0"/>
          <c:showCatName val="0"/>
          <c:showSerName val="0"/>
          <c:showPercent val="0"/>
          <c:showBubbleSize val="0"/>
        </c:dLbls>
        <c:smooth val="0"/>
        <c:axId val="755312784"/>
        <c:axId val="919222848"/>
      </c:lineChart>
      <c:catAx>
        <c:axId val="75531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222848"/>
        <c:crosses val="autoZero"/>
        <c:auto val="1"/>
        <c:lblAlgn val="ctr"/>
        <c:lblOffset val="100"/>
        <c:noMultiLvlLbl val="0"/>
      </c:catAx>
      <c:valAx>
        <c:axId val="9192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Orinea.xlsx]Pivot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15</c:v>
                </c:pt>
                <c:pt idx="1">
                  <c:v>36</c:v>
                </c:pt>
                <c:pt idx="2">
                  <c:v>9</c:v>
                </c:pt>
              </c:numCache>
            </c:numRef>
          </c:val>
          <c:smooth val="0"/>
          <c:extLst>
            <c:ext xmlns:c16="http://schemas.microsoft.com/office/drawing/2014/chart" uri="{C3380CC4-5D6E-409C-BE32-E72D297353CC}">
              <c16:uniqueId val="{00000000-6392-46C5-96EE-CEB46A56CFE9}"/>
            </c:ext>
          </c:extLst>
        </c:ser>
        <c:ser>
          <c:idx val="1"/>
          <c:order val="1"/>
          <c:tx>
            <c:strRef>
              <c:f>'Pivot Tables'!$C$38:$C$39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8</c:v>
                </c:pt>
                <c:pt idx="1">
                  <c:v>24</c:v>
                </c:pt>
                <c:pt idx="2">
                  <c:v>6</c:v>
                </c:pt>
              </c:numCache>
            </c:numRef>
          </c:val>
          <c:smooth val="0"/>
          <c:extLst>
            <c:ext xmlns:c16="http://schemas.microsoft.com/office/drawing/2014/chart" uri="{C3380CC4-5D6E-409C-BE32-E72D297353CC}">
              <c16:uniqueId val="{00000004-6392-46C5-96EE-CEB46A56CFE9}"/>
            </c:ext>
          </c:extLst>
        </c:ser>
        <c:dLbls>
          <c:showLegendKey val="0"/>
          <c:showVal val="0"/>
          <c:showCatName val="0"/>
          <c:showSerName val="0"/>
          <c:showPercent val="0"/>
          <c:showBubbleSize val="0"/>
        </c:dLbls>
        <c:marker val="1"/>
        <c:smooth val="0"/>
        <c:axId val="754927760"/>
        <c:axId val="757740992"/>
      </c:lineChart>
      <c:catAx>
        <c:axId val="75492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40992"/>
        <c:crosses val="autoZero"/>
        <c:auto val="1"/>
        <c:lblAlgn val="ctr"/>
        <c:lblOffset val="100"/>
        <c:noMultiLvlLbl val="0"/>
      </c:catAx>
      <c:valAx>
        <c:axId val="7577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Orinea.xlsx]Pivot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  </a:t>
            </a:r>
            <a:endParaRPr lang="en-ZA"/>
          </a:p>
        </c:rich>
      </c:tx>
      <c:layout>
        <c:manualLayout>
          <c:xMode val="edge"/>
          <c:yMode val="edge"/>
          <c:x val="0.27143744531933506"/>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35454.545454545456</c:v>
                </c:pt>
                <c:pt idx="1">
                  <c:v>35238.095238095237</c:v>
                </c:pt>
              </c:numCache>
            </c:numRef>
          </c:val>
          <c:extLst>
            <c:ext xmlns:c16="http://schemas.microsoft.com/office/drawing/2014/chart" uri="{C3380CC4-5D6E-409C-BE32-E72D297353CC}">
              <c16:uniqueId val="{00000000-6786-4CF9-88E1-79ED5DCB3EC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37500</c:v>
                </c:pt>
                <c:pt idx="1">
                  <c:v>38000</c:v>
                </c:pt>
              </c:numCache>
            </c:numRef>
          </c:val>
          <c:extLst>
            <c:ext xmlns:c16="http://schemas.microsoft.com/office/drawing/2014/chart" uri="{C3380CC4-5D6E-409C-BE32-E72D297353CC}">
              <c16:uniqueId val="{00000006-6786-4CF9-88E1-79ED5DCB3EC7}"/>
            </c:ext>
          </c:extLst>
        </c:ser>
        <c:dLbls>
          <c:showLegendKey val="0"/>
          <c:showVal val="0"/>
          <c:showCatName val="0"/>
          <c:showSerName val="0"/>
          <c:showPercent val="0"/>
          <c:showBubbleSize val="0"/>
        </c:dLbls>
        <c:gapWidth val="219"/>
        <c:overlap val="-27"/>
        <c:axId val="531126896"/>
        <c:axId val="685669040"/>
      </c:barChart>
      <c:catAx>
        <c:axId val="5311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69040"/>
        <c:crosses val="autoZero"/>
        <c:auto val="1"/>
        <c:lblAlgn val="ctr"/>
        <c:lblOffset val="100"/>
        <c:noMultiLvlLbl val="0"/>
      </c:catAx>
      <c:valAx>
        <c:axId val="68566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Orinea.xlsx]Pivot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1FA1-4B90-9E1A-5204A21EFB22}"/>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4-1FA1-4B90-9E1A-5204A21EFB22}"/>
            </c:ext>
          </c:extLst>
        </c:ser>
        <c:dLbls>
          <c:showLegendKey val="0"/>
          <c:showVal val="0"/>
          <c:showCatName val="0"/>
          <c:showSerName val="0"/>
          <c:showPercent val="0"/>
          <c:showBubbleSize val="0"/>
        </c:dLbls>
        <c:smooth val="0"/>
        <c:axId val="755312784"/>
        <c:axId val="919222848"/>
      </c:lineChart>
      <c:catAx>
        <c:axId val="75531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222848"/>
        <c:crosses val="autoZero"/>
        <c:auto val="1"/>
        <c:lblAlgn val="ctr"/>
        <c:lblOffset val="100"/>
        <c:noMultiLvlLbl val="0"/>
      </c:catAx>
      <c:valAx>
        <c:axId val="9192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Orinea.xlsx]Pivot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15</c:v>
                </c:pt>
                <c:pt idx="1">
                  <c:v>36</c:v>
                </c:pt>
                <c:pt idx="2">
                  <c:v>9</c:v>
                </c:pt>
              </c:numCache>
            </c:numRef>
          </c:val>
          <c:smooth val="0"/>
          <c:extLst>
            <c:ext xmlns:c16="http://schemas.microsoft.com/office/drawing/2014/chart" uri="{C3380CC4-5D6E-409C-BE32-E72D297353CC}">
              <c16:uniqueId val="{00000000-75A5-46E4-9D53-4B8280CFBA8F}"/>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8</c:v>
                </c:pt>
                <c:pt idx="1">
                  <c:v>24</c:v>
                </c:pt>
                <c:pt idx="2">
                  <c:v>6</c:v>
                </c:pt>
              </c:numCache>
            </c:numRef>
          </c:val>
          <c:smooth val="0"/>
          <c:extLst>
            <c:ext xmlns:c16="http://schemas.microsoft.com/office/drawing/2014/chart" uri="{C3380CC4-5D6E-409C-BE32-E72D297353CC}">
              <c16:uniqueId val="{00000004-75A5-46E4-9D53-4B8280CFBA8F}"/>
            </c:ext>
          </c:extLst>
        </c:ser>
        <c:dLbls>
          <c:showLegendKey val="0"/>
          <c:showVal val="0"/>
          <c:showCatName val="0"/>
          <c:showSerName val="0"/>
          <c:showPercent val="0"/>
          <c:showBubbleSize val="0"/>
        </c:dLbls>
        <c:marker val="1"/>
        <c:smooth val="0"/>
        <c:axId val="754927760"/>
        <c:axId val="757740992"/>
      </c:lineChart>
      <c:catAx>
        <c:axId val="75492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40992"/>
        <c:crosses val="autoZero"/>
        <c:auto val="1"/>
        <c:lblAlgn val="ctr"/>
        <c:lblOffset val="100"/>
        <c:noMultiLvlLbl val="0"/>
      </c:catAx>
      <c:valAx>
        <c:axId val="7577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Pivot Tables'!A1"/><Relationship Id="rId5" Type="http://schemas.openxmlformats.org/officeDocument/2006/relationships/image" Target="../media/image2.png"/><Relationship Id="rId4" Type="http://schemas.openxmlformats.org/officeDocument/2006/relationships/hyperlink" Target="#'Working Sheet'!A1"/></Relationships>
</file>

<file path=xl/drawings/drawing1.xml><?xml version="1.0" encoding="utf-8"?>
<xdr:wsDr xmlns:xdr="http://schemas.openxmlformats.org/drawingml/2006/spreadsheetDrawing" xmlns:a="http://schemas.openxmlformats.org/drawingml/2006/main">
  <xdr:twoCellAnchor>
    <xdr:from>
      <xdr:col>5</xdr:col>
      <xdr:colOff>11906</xdr:colOff>
      <xdr:row>1</xdr:row>
      <xdr:rowOff>138112</xdr:rowOff>
    </xdr:from>
    <xdr:to>
      <xdr:col>14</xdr:col>
      <xdr:colOff>11905</xdr:colOff>
      <xdr:row>18</xdr:row>
      <xdr:rowOff>11906</xdr:rowOff>
    </xdr:to>
    <xdr:graphicFrame macro="">
      <xdr:nvGraphicFramePr>
        <xdr:cNvPr id="2" name="Chart 1">
          <a:extLst>
            <a:ext uri="{FF2B5EF4-FFF2-40B4-BE49-F238E27FC236}">
              <a16:creationId xmlns:a16="http://schemas.microsoft.com/office/drawing/2014/main" id="{F4F01935-CA82-A33E-8E91-71F3C73A7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19</xdr:row>
      <xdr:rowOff>0</xdr:rowOff>
    </xdr:from>
    <xdr:to>
      <xdr:col>14</xdr:col>
      <xdr:colOff>0</xdr:colOff>
      <xdr:row>34</xdr:row>
      <xdr:rowOff>23811</xdr:rowOff>
    </xdr:to>
    <xdr:graphicFrame macro="">
      <xdr:nvGraphicFramePr>
        <xdr:cNvPr id="3" name="Chart 2">
          <a:extLst>
            <a:ext uri="{FF2B5EF4-FFF2-40B4-BE49-F238E27FC236}">
              <a16:creationId xmlns:a16="http://schemas.microsoft.com/office/drawing/2014/main" id="{952B75C8-50C0-2C6C-A9F4-58F1B3AC8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xdr:colOff>
      <xdr:row>35</xdr:row>
      <xdr:rowOff>11906</xdr:rowOff>
    </xdr:from>
    <xdr:to>
      <xdr:col>14</xdr:col>
      <xdr:colOff>11906</xdr:colOff>
      <xdr:row>50</xdr:row>
      <xdr:rowOff>11906</xdr:rowOff>
    </xdr:to>
    <xdr:graphicFrame macro="">
      <xdr:nvGraphicFramePr>
        <xdr:cNvPr id="4" name="Chart 3">
          <a:extLst>
            <a:ext uri="{FF2B5EF4-FFF2-40B4-BE49-F238E27FC236}">
              <a16:creationId xmlns:a16="http://schemas.microsoft.com/office/drawing/2014/main" id="{9E51C15B-194C-0700-DB0F-95F10922A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88105</xdr:colOff>
      <xdr:row>4</xdr:row>
      <xdr:rowOff>90487</xdr:rowOff>
    </xdr:from>
    <xdr:to>
      <xdr:col>6</xdr:col>
      <xdr:colOff>476249</xdr:colOff>
      <xdr:row>18</xdr:row>
      <xdr:rowOff>166687</xdr:rowOff>
    </xdr:to>
    <xdr:graphicFrame macro="">
      <xdr:nvGraphicFramePr>
        <xdr:cNvPr id="2" name="Chart 1">
          <a:extLst>
            <a:ext uri="{FF2B5EF4-FFF2-40B4-BE49-F238E27FC236}">
              <a16:creationId xmlns:a16="http://schemas.microsoft.com/office/drawing/2014/main" id="{34FAA130-5F2B-4049-B0C9-122480F70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19</xdr:row>
      <xdr:rowOff>38100</xdr:rowOff>
    </xdr:from>
    <xdr:to>
      <xdr:col>13</xdr:col>
      <xdr:colOff>11906</xdr:colOff>
      <xdr:row>33</xdr:row>
      <xdr:rowOff>114300</xdr:rowOff>
    </xdr:to>
    <xdr:graphicFrame macro="">
      <xdr:nvGraphicFramePr>
        <xdr:cNvPr id="3" name="Chart 2">
          <a:extLst>
            <a:ext uri="{FF2B5EF4-FFF2-40B4-BE49-F238E27FC236}">
              <a16:creationId xmlns:a16="http://schemas.microsoft.com/office/drawing/2014/main" id="{F2D085CD-33AB-437C-87BC-498B454DF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535782</xdr:colOff>
      <xdr:row>4</xdr:row>
      <xdr:rowOff>104775</xdr:rowOff>
    </xdr:from>
    <xdr:to>
      <xdr:col>13</xdr:col>
      <xdr:colOff>0</xdr:colOff>
      <xdr:row>18</xdr:row>
      <xdr:rowOff>180975</xdr:rowOff>
    </xdr:to>
    <xdr:graphicFrame macro="">
      <xdr:nvGraphicFramePr>
        <xdr:cNvPr id="4" name="Chart 3">
          <a:extLst>
            <a:ext uri="{FF2B5EF4-FFF2-40B4-BE49-F238E27FC236}">
              <a16:creationId xmlns:a16="http://schemas.microsoft.com/office/drawing/2014/main" id="{21582B76-0115-4894-B2DB-67BA6C2A6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202407</xdr:colOff>
      <xdr:row>4</xdr:row>
      <xdr:rowOff>123824</xdr:rowOff>
    </xdr:from>
    <xdr:to>
      <xdr:col>23</xdr:col>
      <xdr:colOff>209551</xdr:colOff>
      <xdr:row>17</xdr:row>
      <xdr:rowOff>171449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AAEFB23-4CC9-CEF5-99C1-7E56AA4753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46782" y="1290637"/>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83341</xdr:colOff>
      <xdr:row>4</xdr:row>
      <xdr:rowOff>123823</xdr:rowOff>
    </xdr:from>
    <xdr:to>
      <xdr:col>20</xdr:col>
      <xdr:colOff>90485</xdr:colOff>
      <xdr:row>17</xdr:row>
      <xdr:rowOff>171448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94CC0FC-42F5-6774-694A-46717168CA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06060" y="1290636"/>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535780</xdr:colOff>
      <xdr:row>4</xdr:row>
      <xdr:rowOff>128588</xdr:rowOff>
    </xdr:from>
    <xdr:to>
      <xdr:col>16</xdr:col>
      <xdr:colOff>542924</xdr:colOff>
      <xdr:row>17</xdr:row>
      <xdr:rowOff>176213</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C616BD63-3057-2ADD-B3D1-461B91688CD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29624" y="1295401"/>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23813</xdr:colOff>
      <xdr:row>19</xdr:row>
      <xdr:rowOff>178593</xdr:rowOff>
    </xdr:from>
    <xdr:to>
      <xdr:col>14</xdr:col>
      <xdr:colOff>583407</xdr:colOff>
      <xdr:row>22</xdr:row>
      <xdr:rowOff>166687</xdr:rowOff>
    </xdr:to>
    <xdr:pic>
      <xdr:nvPicPr>
        <xdr:cNvPr id="12" name="Picture 11">
          <a:hlinkClick xmlns:r="http://schemas.openxmlformats.org/officeDocument/2006/relationships" r:id="rId4"/>
          <a:extLst>
            <a:ext uri="{FF2B5EF4-FFF2-40B4-BE49-F238E27FC236}">
              <a16:creationId xmlns:a16="http://schemas.microsoft.com/office/drawing/2014/main" id="{EB7C321D-9AFF-D9E4-3EE2-5FB0458496E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524876" y="4202906"/>
          <a:ext cx="559594" cy="559594"/>
        </a:xfrm>
        <a:prstGeom prst="rect">
          <a:avLst/>
        </a:prstGeom>
      </xdr:spPr>
    </xdr:pic>
    <xdr:clientData/>
  </xdr:twoCellAnchor>
  <xdr:twoCellAnchor editAs="oneCell">
    <xdr:from>
      <xdr:col>15</xdr:col>
      <xdr:colOff>11909</xdr:colOff>
      <xdr:row>20</xdr:row>
      <xdr:rowOff>47627</xdr:rowOff>
    </xdr:from>
    <xdr:to>
      <xdr:col>15</xdr:col>
      <xdr:colOff>440531</xdr:colOff>
      <xdr:row>22</xdr:row>
      <xdr:rowOff>95249</xdr:rowOff>
    </xdr:to>
    <xdr:pic>
      <xdr:nvPicPr>
        <xdr:cNvPr id="14" name="Picture 13">
          <a:hlinkClick xmlns:r="http://schemas.openxmlformats.org/officeDocument/2006/relationships" r:id="rId6"/>
          <a:extLst>
            <a:ext uri="{FF2B5EF4-FFF2-40B4-BE49-F238E27FC236}">
              <a16:creationId xmlns:a16="http://schemas.microsoft.com/office/drawing/2014/main" id="{6A968D3C-500E-3258-0C79-AA63659EE4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20190" y="4262440"/>
          <a:ext cx="428622" cy="4286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fection Control" refreshedDate="45262.503465624999" createdVersion="8" refreshedVersion="8" minRefreshableVersion="3" recordCount="1000" xr:uid="{6780587B-152F-42B4-A530-F35CFCDF99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3">
        <s v="Married"/>
        <s v="Single"/>
        <s v="Singleingle"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l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2594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B27016-1299-4B21-A580-01AFCA1187B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4">
        <item h="1" x="0"/>
        <item h="1" x="1"/>
        <item m="1" x="2"/>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B1D5D-24CC-42C7-8CC4-1501FDBE3F9B}"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4">
        <item h="1" x="0"/>
        <item h="1" x="1"/>
        <item m="1" x="2"/>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088C5B-3BBD-490A-BF3F-113039140A0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4">
        <item h="1" x="0"/>
        <item h="1" x="1"/>
        <item m="1" x="2"/>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04B621-7500-4E5F-9F01-14E5537759EA}" sourceName="Education">
  <pivotTables>
    <pivotTable tabId="4" name="PivotTable1"/>
    <pivotTable tabId="4" name="PivotTable2"/>
    <pivotTable tabId="4" name="PivotTable3"/>
  </pivotTables>
  <data>
    <tabular pivotCacheId="1222594590">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3A031B-D694-42E5-9CE0-31934748F317}" sourceName="Region">
  <pivotTables>
    <pivotTable tabId="4" name="PivotTable1"/>
    <pivotTable tabId="4" name="PivotTable2"/>
    <pivotTable tabId="4" name="PivotTable3"/>
  </pivotTables>
  <data>
    <tabular pivotCacheId="122259459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653AF43-AAE8-4B51-9355-7105D341645A}" sourceName="Occupation">
  <pivotTables>
    <pivotTable tabId="4" name="PivotTable1"/>
  </pivotTables>
  <data>
    <tabular pivotCacheId="1222594590">
      <items count="5">
        <i x="1"/>
        <i x="3"/>
        <i x="2"/>
        <i x="0"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78CE4D6-37B9-478E-897E-066106BD76FF}" cache="Slicer_Education" caption="Education" rowHeight="241300"/>
  <slicer name="Region" xr10:uid="{24A06C2E-B089-44FA-9925-7572E9C27603}" cache="Slicer_Region" caption="Region" rowHeight="241300"/>
  <slicer name="Occupation" xr10:uid="{E810346F-FE04-4C37-8E79-2FF8F535ACD0}"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7" sqref="G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D620C-EE4F-4618-B6AF-9CC678627418}">
  <dimension ref="A3:D43"/>
  <sheetViews>
    <sheetView zoomScale="80" zoomScaleNormal="80" workbookViewId="0"/>
  </sheetViews>
  <sheetFormatPr defaultRowHeight="15" x14ac:dyDescent="0.25"/>
  <cols>
    <col min="1" max="1" width="18" bestFit="1" customWidth="1"/>
    <col min="2" max="2" width="16.7109375" bestFit="1" customWidth="1"/>
    <col min="3" max="3" width="6.5703125" bestFit="1" customWidth="1"/>
    <col min="4" max="4" width="11.5703125" bestFit="1" customWidth="1"/>
  </cols>
  <sheetData>
    <row r="3" spans="1:4" x14ac:dyDescent="0.25">
      <c r="A3" s="4" t="s">
        <v>44</v>
      </c>
      <c r="B3" s="4" t="s">
        <v>45</v>
      </c>
    </row>
    <row r="4" spans="1:4" x14ac:dyDescent="0.25">
      <c r="A4" s="4" t="s">
        <v>42</v>
      </c>
      <c r="B4" t="s">
        <v>18</v>
      </c>
      <c r="C4" t="s">
        <v>15</v>
      </c>
      <c r="D4" t="s">
        <v>43</v>
      </c>
    </row>
    <row r="5" spans="1:4" x14ac:dyDescent="0.25">
      <c r="A5" s="5" t="s">
        <v>40</v>
      </c>
      <c r="B5" s="6">
        <v>35454.545454545456</v>
      </c>
      <c r="C5" s="6">
        <v>37500</v>
      </c>
      <c r="D5" s="6">
        <v>36000</v>
      </c>
    </row>
    <row r="6" spans="1:4" x14ac:dyDescent="0.25">
      <c r="A6" s="5" t="s">
        <v>39</v>
      </c>
      <c r="B6" s="6">
        <v>35238.095238095237</v>
      </c>
      <c r="C6" s="6">
        <v>38000</v>
      </c>
      <c r="D6" s="6">
        <v>36129.032258064515</v>
      </c>
    </row>
    <row r="7" spans="1:4" x14ac:dyDescent="0.25">
      <c r="A7" s="5" t="s">
        <v>43</v>
      </c>
      <c r="B7" s="6">
        <v>35312.5</v>
      </c>
      <c r="C7" s="6">
        <v>37857.142857142855</v>
      </c>
      <c r="D7" s="6">
        <v>36086.956521739128</v>
      </c>
    </row>
    <row r="21" spans="1:4" x14ac:dyDescent="0.25">
      <c r="A21" s="4" t="s">
        <v>46</v>
      </c>
      <c r="B21" s="4" t="s">
        <v>45</v>
      </c>
    </row>
    <row r="22" spans="1:4" x14ac:dyDescent="0.25">
      <c r="A22" s="4" t="s">
        <v>42</v>
      </c>
      <c r="B22" t="s">
        <v>18</v>
      </c>
      <c r="C22" t="s">
        <v>15</v>
      </c>
      <c r="D22" t="s">
        <v>43</v>
      </c>
    </row>
    <row r="23" spans="1:4" x14ac:dyDescent="0.25">
      <c r="A23" s="5" t="s">
        <v>16</v>
      </c>
      <c r="B23" s="3">
        <v>3</v>
      </c>
      <c r="C23" s="3">
        <v>6</v>
      </c>
      <c r="D23" s="3">
        <v>9</v>
      </c>
    </row>
    <row r="24" spans="1:4" x14ac:dyDescent="0.25">
      <c r="A24" s="5" t="s">
        <v>26</v>
      </c>
      <c r="B24" s="3">
        <v>10</v>
      </c>
      <c r="C24" s="3">
        <v>12</v>
      </c>
      <c r="D24" s="3">
        <v>22</v>
      </c>
    </row>
    <row r="25" spans="1:4" x14ac:dyDescent="0.25">
      <c r="A25" s="5" t="s">
        <v>22</v>
      </c>
      <c r="B25" s="3">
        <v>8</v>
      </c>
      <c r="C25" s="3">
        <v>6</v>
      </c>
      <c r="D25" s="3">
        <v>14</v>
      </c>
    </row>
    <row r="26" spans="1:4" x14ac:dyDescent="0.25">
      <c r="A26" s="5" t="s">
        <v>23</v>
      </c>
      <c r="B26" s="3">
        <v>31</v>
      </c>
      <c r="C26" s="3">
        <v>8</v>
      </c>
      <c r="D26" s="3">
        <v>39</v>
      </c>
    </row>
    <row r="27" spans="1:4" x14ac:dyDescent="0.25">
      <c r="A27" s="5" t="s">
        <v>47</v>
      </c>
      <c r="B27" s="3">
        <v>8</v>
      </c>
      <c r="C27" s="3">
        <v>6</v>
      </c>
      <c r="D27" s="3">
        <v>14</v>
      </c>
    </row>
    <row r="28" spans="1:4" x14ac:dyDescent="0.25">
      <c r="A28" s="5" t="s">
        <v>43</v>
      </c>
      <c r="B28" s="3">
        <v>60</v>
      </c>
      <c r="C28" s="3">
        <v>38</v>
      </c>
      <c r="D28" s="3">
        <v>98</v>
      </c>
    </row>
    <row r="38" spans="1:4" x14ac:dyDescent="0.25">
      <c r="A38" s="4" t="s">
        <v>46</v>
      </c>
      <c r="B38" s="4" t="s">
        <v>45</v>
      </c>
    </row>
    <row r="39" spans="1:4" x14ac:dyDescent="0.25">
      <c r="A39" s="4" t="s">
        <v>42</v>
      </c>
      <c r="B39" t="s">
        <v>18</v>
      </c>
      <c r="C39" t="s">
        <v>15</v>
      </c>
      <c r="D39" t="s">
        <v>43</v>
      </c>
    </row>
    <row r="40" spans="1:4" x14ac:dyDescent="0.25">
      <c r="A40" s="5" t="s">
        <v>48</v>
      </c>
      <c r="B40" s="3">
        <v>15</v>
      </c>
      <c r="C40" s="3">
        <v>8</v>
      </c>
      <c r="D40" s="3">
        <v>23</v>
      </c>
    </row>
    <row r="41" spans="1:4" x14ac:dyDescent="0.25">
      <c r="A41" s="5" t="s">
        <v>49</v>
      </c>
      <c r="B41" s="3">
        <v>36</v>
      </c>
      <c r="C41" s="3">
        <v>24</v>
      </c>
      <c r="D41" s="3">
        <v>60</v>
      </c>
    </row>
    <row r="42" spans="1:4" x14ac:dyDescent="0.25">
      <c r="A42" s="5" t="s">
        <v>50</v>
      </c>
      <c r="B42" s="3">
        <v>9</v>
      </c>
      <c r="C42" s="3">
        <v>6</v>
      </c>
      <c r="D42" s="3">
        <v>15</v>
      </c>
    </row>
    <row r="43" spans="1:4" x14ac:dyDescent="0.25">
      <c r="A43" s="5" t="s">
        <v>43</v>
      </c>
      <c r="B43" s="3">
        <v>60</v>
      </c>
      <c r="C43" s="3">
        <v>38</v>
      </c>
      <c r="D43" s="3">
        <v>98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4F673-3E91-4D43-8CFC-F0A9B4D5B10B}">
  <dimension ref="A1:Y7"/>
  <sheetViews>
    <sheetView showGridLines="0" tabSelected="1" zoomScale="80" zoomScaleNormal="80" workbookViewId="0">
      <selection activeCell="R24" sqref="R24"/>
    </sheetView>
  </sheetViews>
  <sheetFormatPr defaultRowHeight="15" x14ac:dyDescent="0.25"/>
  <sheetData>
    <row r="1" spans="1:25" x14ac:dyDescent="0.25">
      <c r="A1" s="8"/>
      <c r="B1" s="8"/>
      <c r="C1" s="8"/>
      <c r="D1" s="8"/>
      <c r="E1" s="8"/>
      <c r="F1" s="8"/>
      <c r="G1" s="8"/>
      <c r="H1" s="8"/>
      <c r="I1" s="8"/>
      <c r="J1" s="8"/>
      <c r="K1" s="8"/>
      <c r="L1" s="8"/>
      <c r="M1" s="8"/>
      <c r="N1" s="7"/>
      <c r="O1" s="7"/>
      <c r="P1" s="7"/>
      <c r="Q1" s="7"/>
      <c r="R1" s="7"/>
      <c r="S1" s="7"/>
      <c r="T1" s="7"/>
      <c r="U1" s="7"/>
      <c r="V1" s="7"/>
      <c r="W1" s="7"/>
      <c r="X1" s="7"/>
      <c r="Y1" s="7"/>
    </row>
    <row r="2" spans="1:25" x14ac:dyDescent="0.25">
      <c r="A2" s="8"/>
      <c r="B2" s="8"/>
      <c r="C2" s="8"/>
      <c r="D2" s="8"/>
      <c r="E2" s="8"/>
      <c r="F2" s="8"/>
      <c r="G2" s="9"/>
      <c r="H2" s="8"/>
      <c r="I2" s="8"/>
      <c r="J2" s="8"/>
      <c r="K2" s="8"/>
      <c r="L2" s="8"/>
      <c r="M2" s="8"/>
      <c r="N2" s="7"/>
      <c r="O2" s="7"/>
      <c r="P2" s="7"/>
      <c r="Q2" s="7"/>
      <c r="R2" s="7"/>
      <c r="S2" s="7"/>
      <c r="T2" s="7"/>
      <c r="U2" s="7"/>
      <c r="V2" s="7"/>
      <c r="W2" s="7"/>
      <c r="X2" s="7"/>
      <c r="Y2" s="7"/>
    </row>
    <row r="3" spans="1:25" x14ac:dyDescent="0.25">
      <c r="A3" s="8"/>
      <c r="B3" s="8"/>
      <c r="C3" s="8"/>
      <c r="D3" s="8"/>
      <c r="E3" s="8"/>
      <c r="F3" s="8"/>
      <c r="G3" s="8"/>
      <c r="H3" s="8"/>
      <c r="I3" s="8"/>
      <c r="J3" s="8"/>
      <c r="K3" s="8"/>
      <c r="L3" s="8"/>
      <c r="M3" s="8"/>
      <c r="N3" s="7"/>
      <c r="O3" s="7"/>
      <c r="P3" s="7"/>
      <c r="Q3" s="7"/>
      <c r="R3" s="7"/>
      <c r="S3" s="7"/>
      <c r="T3" s="7"/>
      <c r="U3" s="7"/>
      <c r="V3" s="7"/>
      <c r="W3" s="7"/>
      <c r="X3" s="7"/>
      <c r="Y3" s="7"/>
    </row>
    <row r="4" spans="1:25" ht="46.5" x14ac:dyDescent="0.7">
      <c r="A4" s="8"/>
      <c r="B4" s="8"/>
      <c r="C4" s="8"/>
      <c r="D4" s="8"/>
      <c r="E4" s="8"/>
      <c r="F4" s="8"/>
      <c r="G4" s="10" t="s">
        <v>51</v>
      </c>
      <c r="H4" s="8"/>
      <c r="I4" s="8"/>
      <c r="J4" s="8"/>
      <c r="K4" s="8"/>
      <c r="L4" s="8"/>
      <c r="M4" s="8"/>
      <c r="N4" s="7"/>
      <c r="O4" s="7"/>
      <c r="P4" s="7"/>
      <c r="Q4" s="7"/>
      <c r="R4" s="7"/>
      <c r="S4" s="7"/>
      <c r="T4" s="7"/>
      <c r="U4" s="7"/>
      <c r="V4" s="7"/>
      <c r="W4" s="7"/>
      <c r="X4" s="7"/>
      <c r="Y4" s="7"/>
    </row>
    <row r="7" spans="1:25" x14ac:dyDescent="0.25">
      <c r="S7"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49D1-6F5F-4A89-8F9D-B7C5E7FC863C}">
  <dimension ref="A1:N1001"/>
  <sheetViews>
    <sheetView workbookViewId="0">
      <pane ySplit="1" topLeftCell="A122" activePane="bottomLeft" state="frozen"/>
      <selection pane="bottomLeft"/>
    </sheetView>
  </sheetViews>
  <sheetFormatPr defaultRowHeight="15" x14ac:dyDescent="0.25"/>
  <cols>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6.7109375" bestFit="1" customWidth="1"/>
    <col min="13" max="13" width="13.28515625" bestFit="1" customWidth="1"/>
    <col min="14" max="14" width="16.85546875" bestFit="1" customWidth="1"/>
  </cols>
  <sheetData>
    <row r="1" spans="1:14" x14ac:dyDescent="0.25">
      <c r="A1" t="s">
        <v>0</v>
      </c>
      <c r="B1" t="s">
        <v>37</v>
      </c>
      <c r="C1" t="s">
        <v>2</v>
      </c>
      <c r="D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t="str">
        <f xml:space="preserve"> 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 xml:space="preserve"> 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38</v>
      </c>
      <c r="C5" t="s">
        <v>39</v>
      </c>
      <c r="D5" s="1">
        <v>70000</v>
      </c>
      <c r="E5">
        <v>0</v>
      </c>
      <c r="F5" t="s">
        <v>13</v>
      </c>
      <c r="G5" t="s">
        <v>21</v>
      </c>
      <c r="H5" t="s">
        <v>15</v>
      </c>
      <c r="I5">
        <v>1</v>
      </c>
      <c r="J5" t="s">
        <v>23</v>
      </c>
      <c r="K5" t="s">
        <v>24</v>
      </c>
      <c r="L5">
        <v>41</v>
      </c>
      <c r="M5" t="str">
        <f t="shared" si="0"/>
        <v>Middle age</v>
      </c>
      <c r="N5" t="s">
        <v>15</v>
      </c>
    </row>
    <row r="6" spans="1:14" x14ac:dyDescent="0.25">
      <c r="A6">
        <v>25597</v>
      </c>
      <c r="B6" t="s">
        <v>38</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 xml:space="preserve"> IF(L67&gt;55,"Old",IF(L67&gt;=31,"Middle age",IF(L67&lt;31,"Adolescent","Invalid")))</f>
        <v>Old</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Middle age</v>
      </c>
      <c r="N96" t="s">
        <v>18</v>
      </c>
    </row>
    <row r="97" spans="1:14" x14ac:dyDescent="0.25">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 xml:space="preserve"> IF(L131&gt;55,"Old",IF(L131&gt;=31,"Middle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1">
        <v>70000</v>
      </c>
      <c r="E195">
        <v>5</v>
      </c>
      <c r="F195" t="s">
        <v>13</v>
      </c>
      <c r="G195" t="s">
        <v>21</v>
      </c>
      <c r="H195" t="s">
        <v>15</v>
      </c>
      <c r="I195">
        <v>4</v>
      </c>
      <c r="J195" t="s">
        <v>47</v>
      </c>
      <c r="K195" t="s">
        <v>24</v>
      </c>
      <c r="L195">
        <v>41</v>
      </c>
      <c r="M195" t="str">
        <f t="shared" ref="M195:M258" si="3" xml:space="preserve"> IF(L195&gt;55,"Old",IF(L195&gt;=31,"Middle age",IF(L195&lt;31,"Adolescent","Invalid")))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 xml:space="preserve"> IF(L259&gt;55,"Old",IF(L259&gt;=31,"Middle age",IF(L259&lt;31,"Adolescent","Invalid")))</f>
        <v>Middle age</v>
      </c>
      <c r="N259" t="s">
        <v>15</v>
      </c>
    </row>
    <row r="260" spans="1:14" x14ac:dyDescent="0.25">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 xml:space="preserve"> IF(L323&gt;55,"Old",IF(L323&gt;=31,"Middle age",IF(L323&lt;31,"Adolescent","Invalid")))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 xml:space="preserve"> IF(L387&gt;55,"Old",IF(L387&gt;=31,"Middle age",IF(L387&lt;31,"Adolescent","Invalid")))</f>
        <v>Middle age</v>
      </c>
      <c r="N387" t="s">
        <v>18</v>
      </c>
    </row>
    <row r="388" spans="1:14" x14ac:dyDescent="0.25">
      <c r="A388">
        <v>28957</v>
      </c>
      <c r="B388" t="s">
        <v>38</v>
      </c>
      <c r="C388" t="s">
        <v>40</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ref="M451:M514" si="7" xml:space="preserve"> IF(L451&gt;55,"Old",IF(L451&gt;=31,"Middle age",IF(L451&lt;31,"Adolescent","Invalid")))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47</v>
      </c>
      <c r="K515" t="s">
        <v>32</v>
      </c>
      <c r="L515">
        <v>61</v>
      </c>
      <c r="M515" t="str">
        <f t="shared" ref="M515:M578" si="8" xml:space="preserve"> IF(L515&gt;55,"Old",IF(L515&gt;=31,"Middle age",IF(L515&lt;31,"Adolescent","Invalid")))</f>
        <v>Old</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 xml:space="preserve"> IF(L579&gt;55,"Old",IF(L579&gt;=31,"Middle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 xml:space="preserve"> IF(L643&gt;55,"Old",IF(L643&gt;=31,"Middle age",IF(L643&lt;31,"Adolescent","Invalid")))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1">
        <v>70000</v>
      </c>
      <c r="E707">
        <v>4</v>
      </c>
      <c r="F707" t="s">
        <v>13</v>
      </c>
      <c r="G707" t="s">
        <v>28</v>
      </c>
      <c r="H707" t="s">
        <v>15</v>
      </c>
      <c r="I707">
        <v>1</v>
      </c>
      <c r="J707" t="s">
        <v>47</v>
      </c>
      <c r="K707" t="s">
        <v>32</v>
      </c>
      <c r="L707">
        <v>59</v>
      </c>
      <c r="M707" t="str">
        <f t="shared" ref="M707:M770" si="11" xml:space="preserve"> IF(L707&gt;55,"Old",IF(L707&gt;=31,"Middle age",IF(L707&lt;31,"Adolescent","Invalid")))</f>
        <v>Old</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ref="M771:M834" si="12" xml:space="preserve"> IF(L771&gt;55,"Old",IF(L771&gt;=31,"Middle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 xml:space="preserve"> IF(L835&gt;55,"Old",IF(L835&gt;=31,"Middle age",IF(L835&lt;31,"Adolescent","Invalid")))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 xml:space="preserve"> IF(L899&gt;55,"Old",IF(L899&gt;=31,"Middle age",IF(L899&lt;31,"Adolescent","Invalid")))</f>
        <v>Adolescent</v>
      </c>
      <c r="N899" t="s">
        <v>18</v>
      </c>
    </row>
    <row r="900" spans="1:14" x14ac:dyDescent="0.25">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ref="M963:M1001" si="15" xml:space="preserve"> IF(L963&gt;55,"Old",IF(L963&gt;=31,"Middle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 xr:uid="{CA8649D1-6F5F-4A89-8F9D-B7C5E7FC863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Pivot Tables</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Orinea Sithagu</cp:lastModifiedBy>
  <dcterms:created xsi:type="dcterms:W3CDTF">2022-03-18T02:50:57Z</dcterms:created>
  <dcterms:modified xsi:type="dcterms:W3CDTF">2023-12-02T11:01:16Z</dcterms:modified>
</cp:coreProperties>
</file>