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ksd\Desktop\16 bit computer\"/>
    </mc:Choice>
  </mc:AlternateContent>
  <xr:revisionPtr revIDLastSave="0" documentId="13_ncr:1_{9D710F6D-F754-4AEE-AF54-CDD923C96DD4}" xr6:coauthVersionLast="47" xr6:coauthVersionMax="47" xr10:uidLastSave="{00000000-0000-0000-0000-000000000000}"/>
  <bookViews>
    <workbookView xWindow="-108" yWindow="-108" windowWidth="23256" windowHeight="12576" xr2:uid="{ED20448B-0459-4D4E-B19E-DE67C14783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4" i="1"/>
  <c r="G33" i="1"/>
  <c r="G32" i="1"/>
  <c r="G31" i="1"/>
  <c r="G30" i="1"/>
  <c r="G29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7" i="1"/>
  <c r="G83" i="1"/>
  <c r="G94" i="1" s="1"/>
  <c r="H63" i="1"/>
  <c r="H62" i="1"/>
  <c r="H73" i="1" l="1"/>
</calcChain>
</file>

<file path=xl/sharedStrings.xml><?xml version="1.0" encoding="utf-8"?>
<sst xmlns="http://schemas.openxmlformats.org/spreadsheetml/2006/main" count="80" uniqueCount="74">
  <si>
    <t xml:space="preserve">wire </t>
  </si>
  <si>
    <t>https://www.jameco.com/z/9313-0-22-AWG-Black-Solid-Tinned-Copper-Hook-Up-Wire-100-Feet_36792.html</t>
  </si>
  <si>
    <t xml:space="preserve">breadboard </t>
  </si>
  <si>
    <t>https://www.amazon.com/Gikfun-Solder-able-Breadboard-Plated-Arduino/dp/B071R3BFNL/ref=sr_1_3?crid=3EL3RF1DL9XUL&amp;keywords=solderable+breadboard&amp;qid=1569029839&amp;sprefix=solderable+bread%2Caps%2C202&amp;sr=8-3</t>
  </si>
  <si>
    <t>1k ohm resistor</t>
  </si>
  <si>
    <t>https://www.jameco.com/z/CF1-4W102JRC-Resistor-Carbon-Film-1k-Ohm-1-4-Watt-5-_690865.html</t>
  </si>
  <si>
    <t>Quad nor</t>
  </si>
  <si>
    <t>https://www.jameco.com/z/CD4001B-Major-Brands-IC-CD4001-QUAD-2-INPUT-NOR-GATE-DIP-14-pin_12562.html</t>
  </si>
  <si>
    <t>comparator</t>
  </si>
  <si>
    <t>https://www.jameco.com/z/LM339N-Major-Brands-LM339N-Single-Supply-Quad-Comparator-DIP-14_23851.html</t>
  </si>
  <si>
    <t>tack_switch</t>
  </si>
  <si>
    <t>https://www.jameco.com/z/JTP1230A-Apem-Components-Switch-Push-Button-Tactile-Single-Pole-Single-Throw-Off-Momentary-On-15-Volt-DC-20mA_1586074.html</t>
  </si>
  <si>
    <t>8-dipswitch</t>
  </si>
  <si>
    <t>https://www.jameco.com/z/382758-8-TE-Connectivity-4-POSITION-8-PIN-SINGLE-POLE-SINGLE-THROW-SPST-STANDARD-PIANO-ROCKER-FLUSH_1932707.html</t>
  </si>
  <si>
    <t>2 pos switch</t>
  </si>
  <si>
    <t>https://www.amazon.com/Uxcell-a12013100ux0116-Position-Vertical-Switch/dp/B007QAJUUS/ref=pd_bxgy_147_img_2/137-9047601-7372328?_encoding=UTF8&amp;pd_rd_i=B007QAJUUS&amp;pd_rd_r=a422719b-d8fb-4661-bc8c-bb839c20056a&amp;pd_rd_w=5hQte&amp;pd_rd_wg=Sl7Xf&amp;pf_rd_p=a2006322-0bc0-4db9-a08e-d168c18ce6f0&amp;pf_rd_r=ZM8PVHV579XFDDZEV603&amp;psc=1&amp;refRID=ZM8PVHV579XFDDZEV603</t>
  </si>
  <si>
    <t>nand gate</t>
  </si>
  <si>
    <t>https://www.jameco.com/z/CD4011B-Major-Brands-IC-CD4011-QUAD-2-INPUT-NAND-GATE-DIP-14-pin_12634.html</t>
  </si>
  <si>
    <t>Octal bus trans</t>
  </si>
  <si>
    <t>https://www.jameco.com/z/74LS240-Major-Brands-IC-74LS240-OCTAL-BUFFER-LINE-DRIVER-DIP-20-pin_47141.html</t>
  </si>
  <si>
    <t>pnp trans</t>
  </si>
  <si>
    <t>https://www.amazon.com/Projects-General-Purpose-Transistor-92/dp/B07VD91PL4/ref=sr_1_35?gclid=CjwKCAjw8ZHsBRA6EiwA7hw_sUB78AniG4iLDgcDDSmPvrMu7bQl6sUGIDz8WqIrPHMCop3ZefiTQBoCjYcQAvD_BwE&amp;hvadid=325059296150&amp;hvdev=c&amp;hvlocphy=9028729&amp;hvnetw=g&amp;hvpos=1t1&amp;hvqmt=b&amp;hvrand=11081022697538867804&amp;hvtargid=kwd-350533538047&amp;hydadcr=2986_9782420&amp;keywords=pnp+and+npn+transistors&amp;qid=1569031103&amp;sr=8-35</t>
  </si>
  <si>
    <t>hex inverter</t>
  </si>
  <si>
    <t>https://www.jameco.com/z/74HCT04-Major-Brands-IC-74HCT04-HEX-INVERTER-DIP-14-pin_44898.html</t>
  </si>
  <si>
    <t>ram32k</t>
  </si>
  <si>
    <t>https://www.jameco.com/z/62256LP-70-Major-Brands-IC-62256LP-70-Static-RAM-32Kx8-70ns-DIP-28-pin_82472.html</t>
  </si>
  <si>
    <t>4bit reg</t>
  </si>
  <si>
    <t>https://www.jameco.com/z/CD4076B-National-Semiconductor-CMOS-4-Bit-D-Type-Register-DIP-16_1247371.html</t>
  </si>
  <si>
    <t>https://www.jameco.com/z/74LS86-Major-Brands-IC-74LS86-QUAD-2-INPUT-EXCLUSIVE-OR-GATE-DIP-14-pin_48098.html</t>
  </si>
  <si>
    <t>and gate</t>
  </si>
  <si>
    <t>https://www.jameco.com/z/74LS32-Major-Brands-IC-74LS32-Quad-2-Input-Positive-OR-Gate-DIP-14-pin_47466.html</t>
  </si>
  <si>
    <t>eeprom</t>
  </si>
  <si>
    <t>https://www.jameco.com/webapp/wcs/stores/servlet/ProductDisplay?langId=-1&amp;storeId=10001&amp;catalogId=10001&amp;productId=74827</t>
  </si>
  <si>
    <t xml:space="preserve">CURRENT INVENTORY </t>
  </si>
  <si>
    <t>16 bit computer costs</t>
  </si>
  <si>
    <t>ALU</t>
  </si>
  <si>
    <t>General</t>
  </si>
  <si>
    <t xml:space="preserve">solderless breadboard </t>
  </si>
  <si>
    <t xml:space="preserve">gate/item qty </t>
  </si>
  <si>
    <t>https://www.amazon.com/DEYUE-breadboard-Set-Prototype-Board/dp/B07LFD4LT6/ref=sr_1_3?dchild=1&amp;keywords=breadboard&amp;qid=1628798114&amp;sr=8-3#customerReviews</t>
  </si>
  <si>
    <t>purchased?</t>
  </si>
  <si>
    <t>Items bought</t>
  </si>
  <si>
    <t>no</t>
  </si>
  <si>
    <t>wire spools</t>
  </si>
  <si>
    <t>https://www.jameco.com/z/JMS9313-01DB-22-AWG-6-Color-Solid-Tinned-Copper-Hook-Up-Wire-100-Feet_2159189.html?CID=MERCH</t>
  </si>
  <si>
    <t>quad xor</t>
  </si>
  <si>
    <t>https://www.jameco.com/webapp/wcs/stores/servlet/ProductDisplay?storeId=10001&amp;langId=-1&amp;catalogId=10001&amp;productId=48098&amp;avad=234285_d234e35fd&amp;source=Avantlink</t>
  </si>
  <si>
    <t>octal d flipflop</t>
  </si>
  <si>
    <t>https://www.jameco.com/Jameco/Products/ProdDS/47386.pdf</t>
  </si>
  <si>
    <t xml:space="preserve">3-8 decoder </t>
  </si>
  <si>
    <t>is 74ls compatible??</t>
  </si>
  <si>
    <t>https://www.jameco.com/z/74LS138-Major-Brands-IC-74LS138-3-to-8-Line-DECODER-DEMULTIPLEXER_46607.html</t>
  </si>
  <si>
    <t>https://www.jameco.com/Jameco/Products/ProdDS/47466FSC.pdf</t>
  </si>
  <si>
    <t>quad or 47466</t>
  </si>
  <si>
    <t>quad or 48098</t>
  </si>
  <si>
    <t xml:space="preserve">quad 2-1 data selector </t>
  </si>
  <si>
    <t>https://www.jameco.com/z/74LS157-Major-Brands-IC-74LS157-QUAD-2-TO-1-LINE-DATA-SELECTOR_46771.html</t>
  </si>
  <si>
    <t>quad nor gate</t>
  </si>
  <si>
    <t>https://www.jameco.com/z/74LS02-Major-Brands-IC-74LS02-QUAD-2-INPUT-POSITIVE-NOR-GATE_46287.html</t>
  </si>
  <si>
    <t>total items</t>
  </si>
  <si>
    <t>quad nand</t>
  </si>
  <si>
    <t>https://www.jameco.com/z/74LS00-Major-Brands-IC-74LS00-Quad-2-Input-Positive-NAND-Gate-DIP-14_46252.html</t>
  </si>
  <si>
    <t>https://www.jameco.com/z/74LS08-Major-Brands-IC-74LS08-Quad-2-Input-Positive-AND-Gate_46375.html</t>
  </si>
  <si>
    <t xml:space="preserve">555 timers </t>
  </si>
  <si>
    <t>https://www.jameco.com/webapp/wcs/stores/servlet/ProductDisplay?storeId=10001&amp;langId=-1&amp;catalogId=10001&amp;productId=27423&amp;avad=234285_b2350c3b1&amp;source=Avantlink</t>
  </si>
  <si>
    <t xml:space="preserve">2-4 decoder </t>
  </si>
  <si>
    <t>https://www.jameco.com/z/74LS139-Major-Brands-IC-74LS139-DUAL-2-to-4-DECODER-DEMULTIPLEXER_46623.html</t>
  </si>
  <si>
    <t xml:space="preserve">hex inverter </t>
  </si>
  <si>
    <t>https://www.jameco.com/Jameco/Products/ProdDS/46316FSC.pdf</t>
  </si>
  <si>
    <t>quad and gate ( 46375 )</t>
  </si>
  <si>
    <t xml:space="preserve">4 bit binary counter </t>
  </si>
  <si>
    <t>https://www.jameco.com/z/74LS161-Major-Brands-IC-74LS161-4-Bit-Synchronous-Binary-Counter-DIP-16_46818.html</t>
  </si>
  <si>
    <t xml:space="preserve">8 bit octal bus transfer </t>
  </si>
  <si>
    <t>https://www.jameco.com/z/74LS240-Major-Brands-IC-74LS240-OCTAL-BUFFER-LINE-DRIVER_47141.html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</si>
</sst>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333333"/>
      <name val="Arial"/>
      <family val="2"/>
    </font>
    <font>
      <sz val="8"/>
      <color rgb="FF545454"/>
      <name val="Arial"/>
      <family val="2"/>
    </font>
    <font>
      <sz val="10"/>
      <color rgb="FFB12704"/>
      <name val="Arial"/>
      <family val="2"/>
    </font>
    <font>
      <b/>
      <sz val="8"/>
      <color rgb="FF333333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B12704"/>
      <name val="Arial"/>
      <family val="2"/>
    </font>
    <font>
      <b/>
      <sz val="14"/>
      <color rgb="FF333333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8" fontId="2" fillId="0" borderId="0" xfId="0" applyNumberFormat="1" applyFont="1"/>
    <xf numFmtId="0" fontId="3" fillId="0" borderId="0" xfId="0" applyFont="1"/>
    <xf numFmtId="8" fontId="4" fillId="0" borderId="0" xfId="0" applyNumberFormat="1" applyFont="1"/>
    <xf numFmtId="0" fontId="1" fillId="0" borderId="0" xfId="1"/>
    <xf numFmtId="8" fontId="5" fillId="0" borderId="0" xfId="0" applyNumberFormat="1" applyFont="1"/>
    <xf numFmtId="0" fontId="4" fillId="0" borderId="0" xfId="0" applyFont="1"/>
    <xf numFmtId="0" fontId="2" fillId="0" borderId="0" xfId="0" applyFont="1"/>
    <xf numFmtId="8" fontId="0" fillId="0" borderId="0" xfId="0" applyNumberFormat="1"/>
    <xf numFmtId="0" fontId="6" fillId="0" borderId="0" xfId="0" applyFont="1"/>
    <xf numFmtId="0" fontId="7" fillId="0" borderId="0" xfId="0" applyFont="1"/>
    <xf numFmtId="8" fontId="8" fillId="0" borderId="0" xfId="0" applyNumberFormat="1" applyFont="1"/>
    <xf numFmtId="8" fontId="9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ameco.com/z/LM339N-Major-Brands-LM339N-Single-Supply-Quad-Comparator-DIP-14_23851.html" TargetMode="External"/><Relationship Id="rId13" Type="http://schemas.openxmlformats.org/officeDocument/2006/relationships/hyperlink" Target="https://www.jameco.com/z/74LS240-Major-Brands-IC-74LS240-OCTAL-BUFFER-LINE-DRIVER-DIP-20-pin_47141.html" TargetMode="External"/><Relationship Id="rId18" Type="http://schemas.openxmlformats.org/officeDocument/2006/relationships/hyperlink" Target="https://www.amazon.com/DEYUE-breadboard-Set-Prototype-Board/dp/B07LFD4LT6/ref=sr_1_3?dchild=1&amp;keywords=breadboard&amp;qid=1628798114&amp;sr=8-3" TargetMode="External"/><Relationship Id="rId3" Type="http://schemas.openxmlformats.org/officeDocument/2006/relationships/hyperlink" Target="https://www.amazon.com/Projects-General-Purpose-Transistor-92/dp/B07VD91PL4/ref=sr_1_35?gclid=CjwKCAjw8ZHsBRA6EiwA7hw_sUB78AniG4iLDgcDDSmPvrMu7bQl6sUGIDz8WqIrPHMCop3ZefiTQBoCjYcQAvD_BwE&amp;hvadid=325059296150&amp;hvdev=c&amp;hvlocphy=9028729&amp;hvnetw=g&amp;hvpos=1t1&amp;hvqmt=b&amp;hvrand=11081022697538867804&amp;hvtargid=kwd-350533538047&amp;hydadcr=2986_9782420&amp;keywords=pnp+and+npn+transistors&amp;qid=1569031103&amp;sr=8-35" TargetMode="External"/><Relationship Id="rId7" Type="http://schemas.openxmlformats.org/officeDocument/2006/relationships/hyperlink" Target="https://www.jameco.com/z/CD4076B-National-Semiconductor-CMOS-4-Bit-D-Type-Register-DIP-16_1247371.html" TargetMode="External"/><Relationship Id="rId12" Type="http://schemas.openxmlformats.org/officeDocument/2006/relationships/hyperlink" Target="https://www.jameco.com/z/CD4011B-Major-Brands-IC-CD4011-QUAD-2-INPUT-NAND-GATE-DIP-14-pin_12634.html" TargetMode="External"/><Relationship Id="rId17" Type="http://schemas.openxmlformats.org/officeDocument/2006/relationships/hyperlink" Target="https://www.jameco.com/z/9313-0-22-AWG-Black-Solid-Tinned-Copper-Hook-Up-Wire-100-Feet_36792.html" TargetMode="External"/><Relationship Id="rId2" Type="http://schemas.openxmlformats.org/officeDocument/2006/relationships/hyperlink" Target="https://www.jameco.com/z/CD4001B-Major-Brands-IC-CD4001-QUAD-2-INPUT-NOR-GATE-DIP-14-pin_12562.html" TargetMode="External"/><Relationship Id="rId16" Type="http://schemas.openxmlformats.org/officeDocument/2006/relationships/hyperlink" Target="https://www.jameco.com/z/74LS86-Major-Brands-IC-74LS86-QUAD-2-INPUT-EXCLUSIVE-OR-GATE-DIP-14-pin_48098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Gikfun-Solder-able-Breadboard-Plated-Arduino/dp/B071R3BFNL/ref=sr_1_3?crid=3EL3RF1DL9XUL&amp;keywords=solderable+breadboard&amp;qid=1569029839&amp;sprefix=solderable+bread%2Caps%2C202&amp;sr=8-3" TargetMode="External"/><Relationship Id="rId6" Type="http://schemas.openxmlformats.org/officeDocument/2006/relationships/hyperlink" Target="https://www.jameco.com/z/62256LP-70-Major-Brands-IC-62256LP-70-Static-RAM-32Kx8-70ns-DIP-28-pin_82472.html" TargetMode="External"/><Relationship Id="rId11" Type="http://schemas.openxmlformats.org/officeDocument/2006/relationships/hyperlink" Target="https://www.jameco.com/webapp/wcs/stores/servlet/ProductDisplay?langId=-1&amp;storeId=10001&amp;catalogId=10001&amp;productId=74827" TargetMode="External"/><Relationship Id="rId5" Type="http://schemas.openxmlformats.org/officeDocument/2006/relationships/hyperlink" Target="https://www.amazon.com/Uxcell-a12013100ux0116-Position-Vertical-Switch/dp/B007QAJUUS/ref=pd_bxgy_147_img_2/137-9047601-7372328?_encoding=UTF8&amp;pd_rd_i=B007QAJUUS&amp;pd_rd_r=a422719b-d8fb-4661-bc8c-bb839c20056a&amp;pd_rd_w=5hQte&amp;pd_rd_wg=Sl7Xf&amp;pf_rd_p=a2006322-0bc0-4db9-a08e-d168c18ce6f0&amp;pf_rd_r=ZM8PVHV579XFDDZEV603&amp;psc=1&amp;refRID=ZM8PVHV579XFDDZEV603" TargetMode="External"/><Relationship Id="rId15" Type="http://schemas.openxmlformats.org/officeDocument/2006/relationships/hyperlink" Target="https://www.jameco.com/z/74HCT04-Major-Brands-IC-74HCT04-HEX-INVERTER-DIP-14-pin_44898.html" TargetMode="External"/><Relationship Id="rId10" Type="http://schemas.openxmlformats.org/officeDocument/2006/relationships/hyperlink" Target="https://www.jameco.com/z/74LS32-Major-Brands-IC-74LS32-Quad-2-Input-Positive-OR-Gate-DIP-14-pin_47466.html" TargetMode="External"/><Relationship Id="rId19" Type="http://schemas.openxmlformats.org/officeDocument/2006/relationships/hyperlink" Target="https://www.jameco.com/Jameco/Products/ProdDS/47386.pdf" TargetMode="External"/><Relationship Id="rId4" Type="http://schemas.openxmlformats.org/officeDocument/2006/relationships/hyperlink" Target="https://www.jameco.com/z/CF1-4W102JRC-Resistor-Carbon-Film-1k-Ohm-1-4-Watt-5-_690865.html" TargetMode="External"/><Relationship Id="rId9" Type="http://schemas.openxmlformats.org/officeDocument/2006/relationships/hyperlink" Target="https://www.jameco.com/z/JTP1230A-Apem-Components-Switch-Push-Button-Tactile-Single-Pole-Single-Throw-Off-Momentary-On-15-Volt-DC-20mA_1586074.html" TargetMode="External"/><Relationship Id="rId14" Type="http://schemas.openxmlformats.org/officeDocument/2006/relationships/hyperlink" Target="https://www.jameco.com/z/382758-8-TE-Connectivity-4-POSITION-8-PIN-SINGLE-POLE-SINGLE-THROW-SPST-STANDARD-PIANO-ROCKER-FLUSH_193270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78BC-5E6B-496D-B720-88D78F8A111E}">
  <dimension ref="B4:I94"/>
  <sheetViews>
    <sheetView tabSelected="1" topLeftCell="A13" workbookViewId="0">
      <selection activeCell="N38" sqref="N37:N38"/>
    </sheetView>
  </sheetViews>
  <sheetFormatPr defaultRowHeight="14.4" x14ac:dyDescent="0.3"/>
  <sheetData>
    <row r="4" spans="2:9" ht="28.8" x14ac:dyDescent="0.55000000000000004">
      <c r="B4" s="9" t="s">
        <v>33</v>
      </c>
    </row>
    <row r="6" spans="2:9" x14ac:dyDescent="0.3">
      <c r="B6" t="s">
        <v>50</v>
      </c>
      <c r="G6" t="s">
        <v>59</v>
      </c>
    </row>
    <row r="7" spans="2:9" ht="17.399999999999999" x14ac:dyDescent="0.3">
      <c r="B7">
        <v>1</v>
      </c>
      <c r="C7">
        <v>1</v>
      </c>
      <c r="D7" t="s">
        <v>0</v>
      </c>
      <c r="E7">
        <v>1</v>
      </c>
      <c r="F7" s="1"/>
      <c r="G7" s="2">
        <f>(E7*C7)</f>
        <v>1</v>
      </c>
      <c r="I7" s="4" t="s">
        <v>1</v>
      </c>
    </row>
    <row r="8" spans="2:9" x14ac:dyDescent="0.3">
      <c r="B8">
        <v>1</v>
      </c>
      <c r="C8">
        <v>2</v>
      </c>
      <c r="D8" t="s">
        <v>2</v>
      </c>
      <c r="E8">
        <v>1</v>
      </c>
      <c r="F8" s="3"/>
      <c r="G8" s="2">
        <f t="shared" ref="G8:G35" si="0">(E8*C8)</f>
        <v>2</v>
      </c>
      <c r="I8" s="4" t="s">
        <v>3</v>
      </c>
    </row>
    <row r="9" spans="2:9" x14ac:dyDescent="0.3">
      <c r="B9">
        <v>1</v>
      </c>
      <c r="C9">
        <v>13</v>
      </c>
      <c r="D9" t="s">
        <v>4</v>
      </c>
      <c r="E9">
        <v>1</v>
      </c>
      <c r="F9" s="5"/>
      <c r="G9" s="2">
        <f t="shared" si="0"/>
        <v>13</v>
      </c>
      <c r="I9" s="4" t="s">
        <v>5</v>
      </c>
    </row>
    <row r="10" spans="2:9" ht="17.399999999999999" x14ac:dyDescent="0.3">
      <c r="D10" t="s">
        <v>6</v>
      </c>
      <c r="F10" s="1"/>
      <c r="G10" s="2">
        <f t="shared" si="0"/>
        <v>0</v>
      </c>
      <c r="I10" s="4" t="s">
        <v>7</v>
      </c>
    </row>
    <row r="11" spans="2:9" ht="17.399999999999999" x14ac:dyDescent="0.3">
      <c r="D11" t="s">
        <v>8</v>
      </c>
      <c r="F11" s="1"/>
      <c r="G11" s="2">
        <f t="shared" si="0"/>
        <v>0</v>
      </c>
      <c r="I11" s="4" t="s">
        <v>9</v>
      </c>
    </row>
    <row r="12" spans="2:9" x14ac:dyDescent="0.3">
      <c r="D12" t="s">
        <v>10</v>
      </c>
      <c r="G12" s="2">
        <f t="shared" si="0"/>
        <v>0</v>
      </c>
      <c r="I12" s="4" t="s">
        <v>11</v>
      </c>
    </row>
    <row r="13" spans="2:9" ht="17.399999999999999" x14ac:dyDescent="0.3">
      <c r="D13" t="s">
        <v>12</v>
      </c>
      <c r="F13" s="1"/>
      <c r="G13" s="2">
        <f t="shared" si="0"/>
        <v>0</v>
      </c>
      <c r="I13" s="4" t="s">
        <v>13</v>
      </c>
    </row>
    <row r="14" spans="2:9" x14ac:dyDescent="0.3">
      <c r="D14" t="s">
        <v>14</v>
      </c>
      <c r="F14" s="6"/>
      <c r="G14" s="2">
        <f t="shared" si="0"/>
        <v>0</v>
      </c>
      <c r="I14" s="4" t="s">
        <v>15</v>
      </c>
    </row>
    <row r="15" spans="2:9" x14ac:dyDescent="0.3">
      <c r="D15" t="s">
        <v>16</v>
      </c>
      <c r="G15" s="2">
        <f t="shared" si="0"/>
        <v>0</v>
      </c>
      <c r="I15" s="4" t="s">
        <v>17</v>
      </c>
    </row>
    <row r="16" spans="2:9" ht="17.399999999999999" x14ac:dyDescent="0.3">
      <c r="D16" t="s">
        <v>18</v>
      </c>
      <c r="F16" s="7"/>
      <c r="G16" s="2">
        <f t="shared" si="0"/>
        <v>0</v>
      </c>
      <c r="I16" s="4" t="s">
        <v>19</v>
      </c>
    </row>
    <row r="17" spans="2:9" x14ac:dyDescent="0.3">
      <c r="D17" t="s">
        <v>20</v>
      </c>
      <c r="F17" s="6"/>
      <c r="G17" s="2">
        <f t="shared" si="0"/>
        <v>0</v>
      </c>
      <c r="I17" s="4" t="s">
        <v>21</v>
      </c>
    </row>
    <row r="18" spans="2:9" ht="17.399999999999999" x14ac:dyDescent="0.3">
      <c r="D18" t="s">
        <v>22</v>
      </c>
      <c r="F18" s="7"/>
      <c r="G18" s="2">
        <f t="shared" si="0"/>
        <v>0</v>
      </c>
      <c r="I18" s="4" t="s">
        <v>23</v>
      </c>
    </row>
    <row r="19" spans="2:9" ht="17.399999999999999" x14ac:dyDescent="0.3">
      <c r="C19">
        <v>1</v>
      </c>
      <c r="D19" t="s">
        <v>24</v>
      </c>
      <c r="E19">
        <v>1</v>
      </c>
      <c r="F19" s="1"/>
      <c r="G19" s="2">
        <f t="shared" si="0"/>
        <v>1</v>
      </c>
      <c r="I19" s="4" t="s">
        <v>25</v>
      </c>
    </row>
    <row r="20" spans="2:9" x14ac:dyDescent="0.3">
      <c r="D20" t="s">
        <v>26</v>
      </c>
      <c r="F20" s="8"/>
      <c r="G20" s="2">
        <f t="shared" si="0"/>
        <v>0</v>
      </c>
      <c r="I20" s="4" t="s">
        <v>27</v>
      </c>
    </row>
    <row r="21" spans="2:9" x14ac:dyDescent="0.3">
      <c r="D21" t="s">
        <v>54</v>
      </c>
      <c r="G21" s="2">
        <f t="shared" si="0"/>
        <v>0</v>
      </c>
      <c r="I21" s="4" t="s">
        <v>28</v>
      </c>
    </row>
    <row r="22" spans="2:9" x14ac:dyDescent="0.3">
      <c r="D22" t="s">
        <v>29</v>
      </c>
      <c r="G22" s="2">
        <f t="shared" si="0"/>
        <v>0</v>
      </c>
      <c r="I22" s="4" t="s">
        <v>30</v>
      </c>
    </row>
    <row r="23" spans="2:9" ht="17.399999999999999" x14ac:dyDescent="0.3">
      <c r="B23">
        <v>0</v>
      </c>
      <c r="C23">
        <v>1</v>
      </c>
      <c r="D23" t="s">
        <v>31</v>
      </c>
      <c r="E23">
        <v>1</v>
      </c>
      <c r="F23" s="7"/>
      <c r="G23" s="2">
        <f t="shared" si="0"/>
        <v>1</v>
      </c>
      <c r="I23" s="4" t="s">
        <v>32</v>
      </c>
    </row>
    <row r="24" spans="2:9" x14ac:dyDescent="0.3">
      <c r="B24">
        <v>1</v>
      </c>
      <c r="C24">
        <v>1</v>
      </c>
      <c r="D24" t="s">
        <v>47</v>
      </c>
      <c r="E24">
        <v>8</v>
      </c>
      <c r="G24" s="2">
        <f t="shared" si="0"/>
        <v>8</v>
      </c>
      <c r="I24" s="4" t="s">
        <v>48</v>
      </c>
    </row>
    <row r="25" spans="2:9" x14ac:dyDescent="0.3">
      <c r="B25">
        <v>1</v>
      </c>
      <c r="C25">
        <v>1</v>
      </c>
      <c r="D25" t="s">
        <v>49</v>
      </c>
      <c r="E25">
        <v>1</v>
      </c>
      <c r="G25" s="2">
        <f t="shared" si="0"/>
        <v>1</v>
      </c>
      <c r="I25" t="s">
        <v>51</v>
      </c>
    </row>
    <row r="26" spans="2:9" x14ac:dyDescent="0.3">
      <c r="B26">
        <v>1</v>
      </c>
      <c r="C26">
        <v>4</v>
      </c>
      <c r="D26" t="s">
        <v>53</v>
      </c>
      <c r="E26">
        <v>4</v>
      </c>
      <c r="G26" s="2">
        <f t="shared" si="0"/>
        <v>16</v>
      </c>
      <c r="I26" t="s">
        <v>52</v>
      </c>
    </row>
    <row r="27" spans="2:9" x14ac:dyDescent="0.3">
      <c r="B27">
        <v>1</v>
      </c>
      <c r="C27">
        <v>3</v>
      </c>
      <c r="D27" t="s">
        <v>55</v>
      </c>
      <c r="E27">
        <v>1</v>
      </c>
      <c r="G27" s="2">
        <f t="shared" si="0"/>
        <v>3</v>
      </c>
      <c r="I27" t="s">
        <v>56</v>
      </c>
    </row>
    <row r="28" spans="2:9" x14ac:dyDescent="0.3">
      <c r="B28">
        <v>1</v>
      </c>
      <c r="C28">
        <v>1</v>
      </c>
      <c r="D28" t="s">
        <v>57</v>
      </c>
      <c r="E28">
        <v>4</v>
      </c>
      <c r="G28" s="2">
        <f t="shared" si="0"/>
        <v>4</v>
      </c>
      <c r="I28" t="s">
        <v>58</v>
      </c>
    </row>
    <row r="29" spans="2:9" x14ac:dyDescent="0.3">
      <c r="B29">
        <v>1</v>
      </c>
      <c r="C29">
        <v>3</v>
      </c>
      <c r="D29" t="s">
        <v>60</v>
      </c>
      <c r="E29">
        <v>4</v>
      </c>
      <c r="G29" s="2">
        <f t="shared" si="0"/>
        <v>12</v>
      </c>
      <c r="I29" t="s">
        <v>61</v>
      </c>
    </row>
    <row r="30" spans="2:9" x14ac:dyDescent="0.3">
      <c r="B30">
        <v>1</v>
      </c>
      <c r="C30">
        <v>8</v>
      </c>
      <c r="D30" t="s">
        <v>69</v>
      </c>
      <c r="E30">
        <v>4</v>
      </c>
      <c r="G30" s="2">
        <f t="shared" si="0"/>
        <v>32</v>
      </c>
      <c r="I30" t="s">
        <v>62</v>
      </c>
    </row>
    <row r="31" spans="2:9" x14ac:dyDescent="0.3">
      <c r="B31">
        <v>1</v>
      </c>
      <c r="C31">
        <v>2</v>
      </c>
      <c r="D31" t="s">
        <v>63</v>
      </c>
      <c r="E31">
        <v>1</v>
      </c>
      <c r="G31" s="2">
        <f t="shared" si="0"/>
        <v>2</v>
      </c>
      <c r="I31" t="s">
        <v>64</v>
      </c>
    </row>
    <row r="32" spans="2:9" x14ac:dyDescent="0.3">
      <c r="B32">
        <v>1</v>
      </c>
      <c r="C32">
        <v>1</v>
      </c>
      <c r="D32" t="s">
        <v>65</v>
      </c>
      <c r="E32">
        <v>1</v>
      </c>
      <c r="G32" s="2">
        <f t="shared" si="0"/>
        <v>1</v>
      </c>
      <c r="I32" t="s">
        <v>66</v>
      </c>
    </row>
    <row r="33" spans="2:9" x14ac:dyDescent="0.3">
      <c r="B33">
        <v>1</v>
      </c>
      <c r="C33">
        <v>1</v>
      </c>
      <c r="D33" t="s">
        <v>67</v>
      </c>
      <c r="E33">
        <v>6</v>
      </c>
      <c r="G33" s="2">
        <f t="shared" si="0"/>
        <v>6</v>
      </c>
      <c r="I33" t="s">
        <v>68</v>
      </c>
    </row>
    <row r="34" spans="2:9" x14ac:dyDescent="0.3">
      <c r="B34">
        <v>1</v>
      </c>
      <c r="C34">
        <v>1</v>
      </c>
      <c r="D34" t="s">
        <v>70</v>
      </c>
      <c r="E34">
        <v>1</v>
      </c>
      <c r="G34" s="2">
        <f t="shared" si="0"/>
        <v>1</v>
      </c>
      <c r="I34" t="s">
        <v>71</v>
      </c>
    </row>
    <row r="35" spans="2:9" x14ac:dyDescent="0.3">
      <c r="B35">
        <v>1</v>
      </c>
      <c r="C35">
        <v>3</v>
      </c>
      <c r="D35" t="s">
        <v>72</v>
      </c>
      <c r="E35">
        <v>8</v>
      </c>
      <c r="G35" s="2">
        <f t="shared" si="0"/>
        <v>24</v>
      </c>
      <c r="I35" t="s">
        <v>73</v>
      </c>
    </row>
    <row r="52" spans="2:9" ht="31.2" x14ac:dyDescent="0.6">
      <c r="B52" s="10" t="s">
        <v>34</v>
      </c>
    </row>
    <row r="56" spans="2:9" ht="28.8" x14ac:dyDescent="0.55000000000000004">
      <c r="B56" s="9" t="s">
        <v>36</v>
      </c>
    </row>
    <row r="60" spans="2:9" x14ac:dyDescent="0.3">
      <c r="B60" t="s">
        <v>40</v>
      </c>
      <c r="C60" t="s">
        <v>41</v>
      </c>
      <c r="F60" t="s">
        <v>38</v>
      </c>
    </row>
    <row r="62" spans="2:9" x14ac:dyDescent="0.3">
      <c r="B62" t="s">
        <v>42</v>
      </c>
      <c r="C62">
        <v>5</v>
      </c>
      <c r="D62" t="s">
        <v>37</v>
      </c>
      <c r="F62">
        <v>3</v>
      </c>
      <c r="G62" s="11">
        <v>10</v>
      </c>
      <c r="H62" s="8">
        <f>(C62*G62)</f>
        <v>50</v>
      </c>
      <c r="I62" s="4" t="s">
        <v>39</v>
      </c>
    </row>
    <row r="63" spans="2:9" x14ac:dyDescent="0.3">
      <c r="B63" t="s">
        <v>42</v>
      </c>
      <c r="C63">
        <v>1</v>
      </c>
      <c r="D63" t="s">
        <v>43</v>
      </c>
      <c r="F63">
        <v>6</v>
      </c>
      <c r="G63">
        <v>36.950000000000003</v>
      </c>
      <c r="H63" s="8">
        <f>(C63*G63)</f>
        <v>36.950000000000003</v>
      </c>
      <c r="I63" t="s">
        <v>44</v>
      </c>
    </row>
    <row r="64" spans="2:9" x14ac:dyDescent="0.3">
      <c r="H64" s="8"/>
    </row>
    <row r="73" spans="2:8" x14ac:dyDescent="0.3">
      <c r="H73" s="8">
        <f>SUM(H62:H72)</f>
        <v>86.95</v>
      </c>
    </row>
    <row r="78" spans="2:8" ht="28.8" x14ac:dyDescent="0.55000000000000004">
      <c r="B78" s="9" t="s">
        <v>35</v>
      </c>
    </row>
    <row r="81" spans="2:9" x14ac:dyDescent="0.3">
      <c r="B81" t="s">
        <v>40</v>
      </c>
      <c r="C81" t="s">
        <v>41</v>
      </c>
      <c r="E81" t="s">
        <v>38</v>
      </c>
    </row>
    <row r="83" spans="2:9" ht="21" x14ac:dyDescent="0.5">
      <c r="B83" t="s">
        <v>42</v>
      </c>
      <c r="C83">
        <v>6</v>
      </c>
      <c r="D83" t="s">
        <v>45</v>
      </c>
      <c r="E83">
        <v>4</v>
      </c>
      <c r="F83" s="12">
        <v>0.95</v>
      </c>
      <c r="G83" s="8">
        <f>(C83*F83)</f>
        <v>5.6999999999999993</v>
      </c>
      <c r="I83" t="s">
        <v>46</v>
      </c>
    </row>
    <row r="84" spans="2:9" x14ac:dyDescent="0.3">
      <c r="B84" t="s">
        <v>42</v>
      </c>
    </row>
    <row r="94" spans="2:9" x14ac:dyDescent="0.3">
      <c r="G94" s="8">
        <f>SUM(G83:G89)</f>
        <v>5.6999999999999993</v>
      </c>
    </row>
  </sheetData>
  <hyperlinks>
    <hyperlink ref="I8" r:id="rId1" xr:uid="{6C398BC6-B1AE-4AFE-B5C8-AC06FDF66E16}"/>
    <hyperlink ref="I10" r:id="rId2" xr:uid="{E8A3711C-AD3C-485B-93BD-ABB06E793847}"/>
    <hyperlink ref="I17" r:id="rId3" display="https://www.amazon.com/Projects-General-Purpose-Transistor-92/dp/B07VD91PL4/ref=sr_1_35?gclid=CjwKCAjw8ZHsBRA6EiwA7hw_sUB78AniG4iLDgcDDSmPvrMu7bQl6sUGIDz8WqIrPHMCop3ZefiTQBoCjYcQAvD_BwE&amp;hvadid=325059296150&amp;hvdev=c&amp;hvlocphy=9028729&amp;hvnetw=g&amp;hvpos=1t1&amp;hvqmt=b&amp;hvrand=11081022697538867804&amp;hvtargid=kwd-350533538047&amp;hydadcr=2986_9782420&amp;keywords=pnp+and+npn+transistors&amp;qid=1569031103&amp;sr=8-35" xr:uid="{15295C60-3881-414E-BECD-437228F307AE}"/>
    <hyperlink ref="I9" r:id="rId4" xr:uid="{171A839D-443C-44D4-A165-66FCA1420D42}"/>
    <hyperlink ref="I14" r:id="rId5" display="https://www.amazon.com/Uxcell-a12013100ux0116-Position-Vertical-Switch/dp/B007QAJUUS/ref=pd_bxgy_147_img_2/137-9047601-7372328?_encoding=UTF8&amp;pd_rd_i=B007QAJUUS&amp;pd_rd_r=a422719b-d8fb-4661-bc8c-bb839c20056a&amp;pd_rd_w=5hQte&amp;pd_rd_wg=Sl7Xf&amp;pf_rd_p=a2006322-0bc0-4db9-a08e-d168c18ce6f0&amp;pf_rd_r=ZM8PVHV579XFDDZEV603&amp;psc=1&amp;refRID=ZM8PVHV579XFDDZEV603" xr:uid="{6D12C0E6-7B52-4037-A7C0-03B7AC4A293C}"/>
    <hyperlink ref="I19" r:id="rId6" xr:uid="{1B99F159-CF40-48D1-81DD-EB3095092C68}"/>
    <hyperlink ref="I20" r:id="rId7" xr:uid="{D17C3A5D-0BD0-401D-A029-EACAB20BCFFA}"/>
    <hyperlink ref="I11" r:id="rId8" xr:uid="{86110D77-1C48-48E9-B200-FA78D9737E71}"/>
    <hyperlink ref="I12" r:id="rId9" xr:uid="{7B4BE99E-780D-434C-9904-C40F5CE800A8}"/>
    <hyperlink ref="I22" r:id="rId10" xr:uid="{9BC55C06-3792-4BB2-9CFE-2802F3C0A5F9}"/>
    <hyperlink ref="I23" r:id="rId11" xr:uid="{32B5D1B0-8716-4A9A-83C6-3EEBD94484FF}"/>
    <hyperlink ref="I15" r:id="rId12" xr:uid="{1006C534-523C-43A4-99EC-DDFE41CCF31C}"/>
    <hyperlink ref="I16" r:id="rId13" xr:uid="{D3A99FE5-BED3-4EEC-AFBA-313034FFD184}"/>
    <hyperlink ref="I13" r:id="rId14" xr:uid="{CEB117E6-681F-47D0-8524-CAFD2C5A618B}"/>
    <hyperlink ref="I18" r:id="rId15" xr:uid="{351A7FCA-7272-4672-AABF-1977781AB45D}"/>
    <hyperlink ref="I21" r:id="rId16" xr:uid="{5EF58832-7705-400A-AD7C-10C21CC45081}"/>
    <hyperlink ref="I7" r:id="rId17" xr:uid="{57B463B3-20FD-4995-91B8-E2FCE9827393}"/>
    <hyperlink ref="I62" r:id="rId18" location="customerReviews" xr:uid="{1C9405A6-ABB6-4FEE-82CF-ABD023A46150}"/>
    <hyperlink ref="I24" r:id="rId19" xr:uid="{1EC2D199-F880-428E-8F29-1722C3582B0D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</dc:creator>
  <cp:lastModifiedBy>Nak</cp:lastModifiedBy>
  <dcterms:created xsi:type="dcterms:W3CDTF">2021-08-12T18:40:21Z</dcterms:created>
  <dcterms:modified xsi:type="dcterms:W3CDTF">2021-08-12T21:28:21Z</dcterms:modified>
</cp:coreProperties>
</file>