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8" windowWidth="15120" windowHeight="8016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P18" i="1"/>
  <c r="P17"/>
  <c r="P16"/>
  <c r="P15"/>
  <c r="P14"/>
  <c r="P13"/>
  <c r="P12"/>
  <c r="P11"/>
  <c r="P10"/>
  <c r="P9"/>
  <c r="P8"/>
  <c r="P7"/>
  <c r="P6"/>
  <c r="P5"/>
  <c r="P4"/>
  <c r="P3"/>
  <c r="P2"/>
  <c r="O18"/>
  <c r="O17"/>
  <c r="O16"/>
  <c r="O15"/>
  <c r="O14"/>
  <c r="O13"/>
  <c r="O12"/>
  <c r="O11"/>
  <c r="O10"/>
  <c r="O9"/>
  <c r="O8"/>
  <c r="O7"/>
  <c r="O6"/>
  <c r="O5"/>
  <c r="O4"/>
  <c r="O3"/>
  <c r="O2"/>
  <c r="H18"/>
  <c r="H17"/>
  <c r="H16"/>
  <c r="H15"/>
  <c r="H14"/>
  <c r="H13"/>
  <c r="H12"/>
  <c r="H11"/>
  <c r="H10"/>
  <c r="H9"/>
  <c r="H8"/>
  <c r="H7"/>
  <c r="H6"/>
  <c r="H5"/>
  <c r="H4"/>
  <c r="H3"/>
  <c r="H2"/>
  <c r="G18"/>
  <c r="G17"/>
  <c r="G16"/>
  <c r="G15"/>
  <c r="G14"/>
  <c r="G13"/>
  <c r="G12"/>
  <c r="G11"/>
  <c r="G10"/>
  <c r="G9"/>
  <c r="G8"/>
  <c r="G7"/>
  <c r="G6"/>
  <c r="G5"/>
  <c r="G4"/>
  <c r="G3"/>
  <c r="G2"/>
  <c r="L18"/>
  <c r="L17"/>
  <c r="L16"/>
  <c r="L15"/>
  <c r="L14"/>
  <c r="L13"/>
  <c r="L12"/>
  <c r="L11"/>
  <c r="L10"/>
  <c r="L9"/>
  <c r="L8"/>
  <c r="L7"/>
  <c r="L6"/>
  <c r="L5"/>
  <c r="L4"/>
  <c r="L3"/>
  <c r="L2"/>
  <c r="N18"/>
  <c r="N17"/>
  <c r="N16"/>
  <c r="N15"/>
  <c r="N14"/>
  <c r="N13"/>
  <c r="N12"/>
  <c r="N11"/>
  <c r="N10"/>
  <c r="N9"/>
  <c r="N8"/>
  <c r="N7"/>
  <c r="N6"/>
  <c r="N5"/>
  <c r="N4"/>
  <c r="N3"/>
  <c r="N2"/>
  <c r="D2"/>
  <c r="D3"/>
  <c r="E3"/>
  <c r="E4" s="1"/>
  <c r="D4"/>
  <c r="D5"/>
  <c r="D6"/>
  <c r="D7"/>
  <c r="D8"/>
  <c r="D9"/>
  <c r="D10"/>
  <c r="D11"/>
  <c r="D12"/>
  <c r="D13"/>
  <c r="D14"/>
  <c r="D15"/>
  <c r="D16"/>
  <c r="D17"/>
  <c r="D18"/>
  <c r="F3"/>
  <c r="F2"/>
  <c r="F4" l="1"/>
  <c r="E5"/>
  <c r="F5" l="1"/>
  <c r="E6"/>
  <c r="F6" l="1"/>
  <c r="E7"/>
  <c r="E8" l="1"/>
  <c r="F7"/>
  <c r="E9" l="1"/>
  <c r="F8"/>
  <c r="F9" l="1"/>
  <c r="E10"/>
  <c r="E11" l="1"/>
  <c r="F10"/>
  <c r="E12" l="1"/>
  <c r="F11"/>
  <c r="F12" l="1"/>
  <c r="E13"/>
  <c r="F13" l="1"/>
  <c r="E14"/>
  <c r="F14" l="1"/>
  <c r="E15"/>
  <c r="E16" l="1"/>
  <c r="F15"/>
  <c r="E17" l="1"/>
  <c r="F16"/>
  <c r="F17" l="1"/>
  <c r="E18"/>
  <c r="F18" s="1"/>
</calcChain>
</file>

<file path=xl/sharedStrings.xml><?xml version="1.0" encoding="utf-8"?>
<sst xmlns="http://schemas.openxmlformats.org/spreadsheetml/2006/main" count="12" uniqueCount="7">
  <si>
    <t>hлев, мм</t>
  </si>
  <si>
    <t>hправ, мм</t>
  </si>
  <si>
    <t>dh</t>
  </si>
  <si>
    <t>t</t>
  </si>
  <si>
    <t>T</t>
  </si>
  <si>
    <t>1/T</t>
  </si>
  <si>
    <t>ln(dh)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</si>
</sst>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8"/>
  <sheetViews>
    <sheetView tabSelected="1" workbookViewId="0">
      <selection activeCell="L2" sqref="L2:L18"/>
    </sheetView>
  </sheetViews>
  <sheetFormatPr defaultRowHeight="14.4"/>
  <cols>
    <col min="1" max="1" width="12" customWidth="1"/>
    <col min="2" max="2" width="11.6640625" customWidth="1"/>
    <col min="10" max="10" width="13.109375" customWidth="1"/>
  </cols>
  <sheetData>
    <row r="1" spans="1:16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0</v>
      </c>
      <c r="J1" t="s">
        <v>1</v>
      </c>
      <c r="L1" t="s">
        <v>2</v>
      </c>
      <c r="M1" t="s">
        <v>3</v>
      </c>
      <c r="N1" t="s">
        <v>4</v>
      </c>
    </row>
    <row r="2" spans="1:16">
      <c r="A2">
        <v>99.8</v>
      </c>
      <c r="B2">
        <v>57.7</v>
      </c>
      <c r="D2">
        <f>A2-B2</f>
        <v>42.099999999999994</v>
      </c>
      <c r="E2">
        <v>22</v>
      </c>
      <c r="F2">
        <f>E2+273</f>
        <v>295</v>
      </c>
      <c r="G2">
        <f xml:space="preserve"> 1/F2</f>
        <v>3.3898305084745762E-3</v>
      </c>
      <c r="H2">
        <f>LN(D2)</f>
        <v>3.7400477406883357</v>
      </c>
      <c r="I2">
        <v>135.5</v>
      </c>
      <c r="J2">
        <v>23.2</v>
      </c>
      <c r="L2">
        <f t="shared" ref="L2:L18" si="0">I2-J2</f>
        <v>112.3</v>
      </c>
      <c r="M2">
        <v>38</v>
      </c>
      <c r="N2">
        <f>M2+273</f>
        <v>311</v>
      </c>
      <c r="O2">
        <f xml:space="preserve"> 1/N2</f>
        <v>3.2154340836012861E-3</v>
      </c>
      <c r="P2">
        <f>LN(L2)</f>
        <v>4.7211738617443979</v>
      </c>
    </row>
    <row r="3" spans="1:16">
      <c r="A3">
        <v>102.5</v>
      </c>
      <c r="B3">
        <v>56.7</v>
      </c>
      <c r="D3">
        <f t="shared" ref="D3:D18" si="1">A3-B3</f>
        <v>45.8</v>
      </c>
      <c r="E3">
        <f>E2+1</f>
        <v>23</v>
      </c>
      <c r="F3">
        <f t="shared" ref="F3:F18" si="2">E3+273</f>
        <v>296</v>
      </c>
      <c r="G3">
        <f t="shared" ref="G3:G18" si="3" xml:space="preserve"> 1/F3</f>
        <v>3.3783783783783786E-3</v>
      </c>
      <c r="H3">
        <f t="shared" ref="H3:H18" si="4">LN(D3)</f>
        <v>3.824284091120139</v>
      </c>
      <c r="I3">
        <v>132.6</v>
      </c>
      <c r="J3">
        <v>27</v>
      </c>
      <c r="L3">
        <f t="shared" si="0"/>
        <v>105.6</v>
      </c>
      <c r="M3">
        <v>37</v>
      </c>
      <c r="N3">
        <f t="shared" ref="N3:N18" si="5">M3+273</f>
        <v>310</v>
      </c>
      <c r="O3">
        <f t="shared" ref="O3:O18" si="6" xml:space="preserve"> 1/N3</f>
        <v>3.2258064516129032E-3</v>
      </c>
      <c r="P3">
        <f t="shared" ref="P3:P18" si="7">LN(L3)</f>
        <v>4.6596583712721609</v>
      </c>
    </row>
    <row r="4" spans="1:16">
      <c r="A4">
        <v>103.9</v>
      </c>
      <c r="B4">
        <v>54</v>
      </c>
      <c r="D4">
        <f t="shared" si="1"/>
        <v>49.900000000000006</v>
      </c>
      <c r="E4">
        <f t="shared" ref="E4:E18" si="8">E3+1</f>
        <v>24</v>
      </c>
      <c r="F4">
        <f t="shared" si="2"/>
        <v>297</v>
      </c>
      <c r="G4">
        <f t="shared" si="3"/>
        <v>3.3670033670033669E-3</v>
      </c>
      <c r="H4">
        <f t="shared" si="4"/>
        <v>3.9100210027574729</v>
      </c>
      <c r="I4">
        <v>130.1</v>
      </c>
      <c r="J4">
        <v>29.5</v>
      </c>
      <c r="L4">
        <f t="shared" si="0"/>
        <v>100.6</v>
      </c>
      <c r="M4">
        <v>36</v>
      </c>
      <c r="N4">
        <f t="shared" si="5"/>
        <v>309</v>
      </c>
      <c r="O4">
        <f t="shared" si="6"/>
        <v>3.2362459546925568E-3</v>
      </c>
      <c r="P4">
        <f t="shared" si="7"/>
        <v>4.6111522576656387</v>
      </c>
    </row>
    <row r="5" spans="1:16">
      <c r="A5">
        <v>105.4</v>
      </c>
      <c r="B5">
        <v>52.6</v>
      </c>
      <c r="D5">
        <f t="shared" si="1"/>
        <v>52.800000000000004</v>
      </c>
      <c r="E5">
        <f t="shared" si="8"/>
        <v>25</v>
      </c>
      <c r="F5">
        <f t="shared" si="2"/>
        <v>298</v>
      </c>
      <c r="G5">
        <f t="shared" si="3"/>
        <v>3.3557046979865771E-3</v>
      </c>
      <c r="H5">
        <f t="shared" si="4"/>
        <v>3.9665111907122159</v>
      </c>
      <c r="I5">
        <v>126.9</v>
      </c>
      <c r="J5">
        <v>32.200000000000003</v>
      </c>
      <c r="L5">
        <f t="shared" si="0"/>
        <v>94.7</v>
      </c>
      <c r="M5">
        <v>35</v>
      </c>
      <c r="N5">
        <f t="shared" si="5"/>
        <v>308</v>
      </c>
      <c r="O5">
        <f t="shared" si="6"/>
        <v>3.246753246753247E-3</v>
      </c>
      <c r="P5">
        <f t="shared" si="7"/>
        <v>4.5507140001920323</v>
      </c>
    </row>
    <row r="6" spans="1:16">
      <c r="A6">
        <v>107</v>
      </c>
      <c r="B6">
        <v>51.3</v>
      </c>
      <c r="D6">
        <f t="shared" si="1"/>
        <v>55.7</v>
      </c>
      <c r="E6">
        <f t="shared" si="8"/>
        <v>26</v>
      </c>
      <c r="F6">
        <f t="shared" si="2"/>
        <v>299</v>
      </c>
      <c r="G6">
        <f t="shared" si="3"/>
        <v>3.3444816053511705E-3</v>
      </c>
      <c r="H6">
        <f t="shared" si="4"/>
        <v>4.0199801469332384</v>
      </c>
      <c r="I6">
        <v>125</v>
      </c>
      <c r="J6">
        <v>34.299999999999997</v>
      </c>
      <c r="L6">
        <f t="shared" si="0"/>
        <v>90.7</v>
      </c>
      <c r="M6">
        <v>34</v>
      </c>
      <c r="N6">
        <f t="shared" si="5"/>
        <v>307</v>
      </c>
      <c r="O6">
        <f t="shared" si="6"/>
        <v>3.2573289902280132E-3</v>
      </c>
      <c r="P6">
        <f t="shared" si="7"/>
        <v>4.5075573571210912</v>
      </c>
    </row>
    <row r="7" spans="1:16">
      <c r="A7">
        <v>109.1</v>
      </c>
      <c r="B7">
        <v>49.6</v>
      </c>
      <c r="D7">
        <f t="shared" si="1"/>
        <v>59.499999999999993</v>
      </c>
      <c r="E7">
        <f t="shared" si="8"/>
        <v>27</v>
      </c>
      <c r="F7">
        <f t="shared" si="2"/>
        <v>300</v>
      </c>
      <c r="G7">
        <f t="shared" si="3"/>
        <v>3.3333333333333335E-3</v>
      </c>
      <c r="H7">
        <f t="shared" si="4"/>
        <v>4.0859763125515842</v>
      </c>
      <c r="I7">
        <v>121.4</v>
      </c>
      <c r="J7">
        <v>36.9</v>
      </c>
      <c r="L7">
        <f t="shared" si="0"/>
        <v>84.5</v>
      </c>
      <c r="M7">
        <v>33</v>
      </c>
      <c r="N7">
        <f t="shared" si="5"/>
        <v>306</v>
      </c>
      <c r="O7">
        <f t="shared" si="6"/>
        <v>3.2679738562091504E-3</v>
      </c>
      <c r="P7">
        <f t="shared" si="7"/>
        <v>4.4367515343631281</v>
      </c>
    </row>
    <row r="8" spans="1:16">
      <c r="A8">
        <v>110.7</v>
      </c>
      <c r="B8">
        <v>47.4</v>
      </c>
      <c r="D8">
        <f t="shared" si="1"/>
        <v>63.300000000000004</v>
      </c>
      <c r="E8">
        <f t="shared" si="8"/>
        <v>28</v>
      </c>
      <c r="F8">
        <f t="shared" si="2"/>
        <v>301</v>
      </c>
      <c r="G8">
        <f t="shared" si="3"/>
        <v>3.3222591362126247E-3</v>
      </c>
      <c r="H8">
        <f t="shared" si="4"/>
        <v>4.1478853291501308</v>
      </c>
      <c r="I8">
        <v>119.5</v>
      </c>
      <c r="J8">
        <v>39.799999999999997</v>
      </c>
      <c r="L8">
        <f t="shared" si="0"/>
        <v>79.7</v>
      </c>
      <c r="M8">
        <v>32</v>
      </c>
      <c r="N8">
        <f t="shared" si="5"/>
        <v>305</v>
      </c>
      <c r="O8">
        <f t="shared" si="6"/>
        <v>3.2786885245901639E-3</v>
      </c>
      <c r="P8">
        <f t="shared" si="7"/>
        <v>4.3782695857961693</v>
      </c>
    </row>
    <row r="9" spans="1:16">
      <c r="A9">
        <v>112.8</v>
      </c>
      <c r="B9">
        <v>45.5</v>
      </c>
      <c r="D9">
        <f t="shared" si="1"/>
        <v>67.3</v>
      </c>
      <c r="E9">
        <f t="shared" si="8"/>
        <v>29</v>
      </c>
      <c r="F9">
        <f t="shared" si="2"/>
        <v>302</v>
      </c>
      <c r="G9">
        <f t="shared" si="3"/>
        <v>3.3112582781456954E-3</v>
      </c>
      <c r="H9">
        <f t="shared" si="4"/>
        <v>4.209160236650682</v>
      </c>
      <c r="I9">
        <v>116.3</v>
      </c>
      <c r="J9">
        <v>41.9</v>
      </c>
      <c r="L9">
        <f t="shared" si="0"/>
        <v>74.400000000000006</v>
      </c>
      <c r="M9">
        <v>31</v>
      </c>
      <c r="N9">
        <f t="shared" si="5"/>
        <v>304</v>
      </c>
      <c r="O9">
        <f t="shared" si="6"/>
        <v>3.2894736842105261E-3</v>
      </c>
      <c r="P9">
        <f t="shared" si="7"/>
        <v>4.3094559418390466</v>
      </c>
    </row>
    <row r="10" spans="1:16">
      <c r="A10">
        <v>114.7</v>
      </c>
      <c r="B10">
        <v>44</v>
      </c>
      <c r="D10">
        <f t="shared" si="1"/>
        <v>70.7</v>
      </c>
      <c r="E10">
        <f t="shared" si="8"/>
        <v>30</v>
      </c>
      <c r="F10">
        <f t="shared" si="2"/>
        <v>303</v>
      </c>
      <c r="G10">
        <f t="shared" si="3"/>
        <v>3.3003300330033004E-3</v>
      </c>
      <c r="H10">
        <f t="shared" si="4"/>
        <v>4.2584455729025272</v>
      </c>
      <c r="I10">
        <v>114.9</v>
      </c>
      <c r="J10">
        <v>44.2</v>
      </c>
      <c r="L10">
        <f t="shared" si="0"/>
        <v>70.7</v>
      </c>
      <c r="M10">
        <v>30</v>
      </c>
      <c r="N10">
        <f t="shared" si="5"/>
        <v>303</v>
      </c>
      <c r="O10">
        <f t="shared" si="6"/>
        <v>3.3003300330033004E-3</v>
      </c>
      <c r="P10">
        <f t="shared" si="7"/>
        <v>4.2584455729025272</v>
      </c>
    </row>
    <row r="11" spans="1:16">
      <c r="A11">
        <v>116.5</v>
      </c>
      <c r="B11">
        <v>41.7</v>
      </c>
      <c r="D11">
        <f t="shared" si="1"/>
        <v>74.8</v>
      </c>
      <c r="E11">
        <f t="shared" si="8"/>
        <v>31</v>
      </c>
      <c r="F11">
        <f t="shared" si="2"/>
        <v>304</v>
      </c>
      <c r="G11">
        <f t="shared" si="3"/>
        <v>3.2894736842105261E-3</v>
      </c>
      <c r="H11">
        <f t="shared" si="4"/>
        <v>4.3148178849804317</v>
      </c>
      <c r="I11">
        <v>112.4</v>
      </c>
      <c r="J11">
        <v>45.2</v>
      </c>
      <c r="L11">
        <f t="shared" si="0"/>
        <v>67.2</v>
      </c>
      <c r="M11">
        <v>29</v>
      </c>
      <c r="N11">
        <f t="shared" si="5"/>
        <v>302</v>
      </c>
      <c r="O11">
        <f t="shared" si="6"/>
        <v>3.3112582781456954E-3</v>
      </c>
      <c r="P11">
        <f t="shared" si="7"/>
        <v>4.2076732475291037</v>
      </c>
    </row>
    <row r="12" spans="1:16">
      <c r="A12">
        <v>119.3</v>
      </c>
      <c r="B12">
        <v>39.700000000000003</v>
      </c>
      <c r="D12">
        <f t="shared" si="1"/>
        <v>79.599999999999994</v>
      </c>
      <c r="E12">
        <f t="shared" si="8"/>
        <v>32</v>
      </c>
      <c r="F12">
        <f t="shared" si="2"/>
        <v>305</v>
      </c>
      <c r="G12">
        <f t="shared" si="3"/>
        <v>3.2786885245901639E-3</v>
      </c>
      <c r="H12">
        <f t="shared" si="4"/>
        <v>4.3770140928503372</v>
      </c>
      <c r="I12">
        <v>110.3</v>
      </c>
      <c r="J12">
        <v>47.2</v>
      </c>
      <c r="L12">
        <f t="shared" si="0"/>
        <v>63.099999999999994</v>
      </c>
      <c r="M12">
        <v>28</v>
      </c>
      <c r="N12">
        <f t="shared" si="5"/>
        <v>301</v>
      </c>
      <c r="O12">
        <f t="shared" si="6"/>
        <v>3.3222591362126247E-3</v>
      </c>
      <c r="P12">
        <f t="shared" si="7"/>
        <v>4.1447207695471677</v>
      </c>
    </row>
    <row r="13" spans="1:16">
      <c r="A13">
        <v>121.7</v>
      </c>
      <c r="B13">
        <v>37.1</v>
      </c>
      <c r="D13">
        <f t="shared" si="1"/>
        <v>84.6</v>
      </c>
      <c r="E13">
        <f t="shared" si="8"/>
        <v>33</v>
      </c>
      <c r="F13">
        <f t="shared" si="2"/>
        <v>306</v>
      </c>
      <c r="G13">
        <f t="shared" si="3"/>
        <v>3.2679738562091504E-3</v>
      </c>
      <c r="H13">
        <f t="shared" si="4"/>
        <v>4.4379342666121779</v>
      </c>
      <c r="I13">
        <v>109.2</v>
      </c>
      <c r="J13">
        <v>49.3</v>
      </c>
      <c r="L13">
        <f t="shared" si="0"/>
        <v>59.900000000000006</v>
      </c>
      <c r="M13">
        <v>27</v>
      </c>
      <c r="N13">
        <f t="shared" si="5"/>
        <v>300</v>
      </c>
      <c r="O13">
        <f t="shared" si="6"/>
        <v>3.3333333333333335E-3</v>
      </c>
      <c r="P13">
        <f t="shared" si="7"/>
        <v>4.0926765051214034</v>
      </c>
    </row>
    <row r="14" spans="1:16">
      <c r="A14">
        <v>124.9</v>
      </c>
      <c r="B14">
        <v>34.6</v>
      </c>
      <c r="D14">
        <f t="shared" si="1"/>
        <v>90.300000000000011</v>
      </c>
      <c r="E14">
        <f t="shared" si="8"/>
        <v>34</v>
      </c>
      <c r="F14">
        <f t="shared" si="2"/>
        <v>307</v>
      </c>
      <c r="G14">
        <f t="shared" si="3"/>
        <v>3.2573289902280132E-3</v>
      </c>
      <c r="H14">
        <f t="shared" si="4"/>
        <v>4.5031374604229395</v>
      </c>
      <c r="I14">
        <v>107.1</v>
      </c>
      <c r="J14">
        <v>51.2</v>
      </c>
      <c r="L14">
        <f t="shared" si="0"/>
        <v>55.899999999999991</v>
      </c>
      <c r="M14">
        <v>26</v>
      </c>
      <c r="N14">
        <f t="shared" si="5"/>
        <v>299</v>
      </c>
      <c r="O14">
        <f t="shared" si="6"/>
        <v>3.3444816053511705E-3</v>
      </c>
      <c r="P14">
        <f t="shared" si="7"/>
        <v>4.0235643801610532</v>
      </c>
    </row>
    <row r="15" spans="1:16">
      <c r="A15">
        <v>126.5</v>
      </c>
      <c r="B15">
        <v>32.200000000000003</v>
      </c>
      <c r="D15">
        <f t="shared" si="1"/>
        <v>94.3</v>
      </c>
      <c r="E15">
        <f t="shared" si="8"/>
        <v>35</v>
      </c>
      <c r="F15">
        <f t="shared" si="2"/>
        <v>308</v>
      </c>
      <c r="G15">
        <f t="shared" si="3"/>
        <v>3.246753246753247E-3</v>
      </c>
      <c r="H15">
        <f t="shared" si="4"/>
        <v>4.5464811896394117</v>
      </c>
      <c r="I15">
        <v>105.3</v>
      </c>
      <c r="J15">
        <v>52.3</v>
      </c>
      <c r="L15">
        <f t="shared" si="0"/>
        <v>53</v>
      </c>
      <c r="M15">
        <v>25</v>
      </c>
      <c r="N15">
        <f t="shared" si="5"/>
        <v>298</v>
      </c>
      <c r="O15">
        <f t="shared" si="6"/>
        <v>3.3557046979865771E-3</v>
      </c>
      <c r="P15">
        <f t="shared" si="7"/>
        <v>3.970291913552122</v>
      </c>
    </row>
    <row r="16" spans="1:16">
      <c r="A16">
        <v>130.30000000000001</v>
      </c>
      <c r="B16">
        <v>29.3</v>
      </c>
      <c r="D16">
        <f t="shared" si="1"/>
        <v>101.00000000000001</v>
      </c>
      <c r="E16">
        <f t="shared" si="8"/>
        <v>36</v>
      </c>
      <c r="F16">
        <f t="shared" si="2"/>
        <v>309</v>
      </c>
      <c r="G16">
        <f t="shared" si="3"/>
        <v>3.2362459546925568E-3</v>
      </c>
      <c r="H16">
        <f t="shared" si="4"/>
        <v>4.6151205168412597</v>
      </c>
      <c r="I16">
        <v>104.1</v>
      </c>
      <c r="J16">
        <v>53.9</v>
      </c>
      <c r="L16">
        <f t="shared" si="0"/>
        <v>50.199999999999996</v>
      </c>
      <c r="M16">
        <v>24</v>
      </c>
      <c r="N16">
        <f t="shared" si="5"/>
        <v>297</v>
      </c>
      <c r="O16">
        <f t="shared" si="6"/>
        <v>3.3670033670033669E-3</v>
      </c>
      <c r="P16">
        <f t="shared" si="7"/>
        <v>3.9160150266976834</v>
      </c>
    </row>
    <row r="17" spans="1:16">
      <c r="A17">
        <v>132.19999999999999</v>
      </c>
      <c r="B17">
        <v>26.9</v>
      </c>
      <c r="D17">
        <f t="shared" si="1"/>
        <v>105.29999999999998</v>
      </c>
      <c r="E17">
        <f t="shared" si="8"/>
        <v>37</v>
      </c>
      <c r="F17">
        <f t="shared" si="2"/>
        <v>310</v>
      </c>
      <c r="G17">
        <f t="shared" si="3"/>
        <v>3.2258064516129032E-3</v>
      </c>
      <c r="H17">
        <f t="shared" si="4"/>
        <v>4.6568134191399295</v>
      </c>
      <c r="I17">
        <v>102.7</v>
      </c>
      <c r="J17">
        <v>56.9</v>
      </c>
      <c r="L17">
        <f t="shared" si="0"/>
        <v>45.800000000000004</v>
      </c>
      <c r="M17">
        <v>23</v>
      </c>
      <c r="N17">
        <f t="shared" si="5"/>
        <v>296</v>
      </c>
      <c r="O17">
        <f t="shared" si="6"/>
        <v>3.3783783783783786E-3</v>
      </c>
      <c r="P17">
        <f t="shared" si="7"/>
        <v>3.8242840911201395</v>
      </c>
    </row>
    <row r="18" spans="1:16">
      <c r="A18">
        <v>135.69999999999999</v>
      </c>
      <c r="B18">
        <v>23.1</v>
      </c>
      <c r="D18">
        <f t="shared" si="1"/>
        <v>112.6</v>
      </c>
      <c r="E18">
        <f t="shared" si="8"/>
        <v>38</v>
      </c>
      <c r="F18">
        <f t="shared" si="2"/>
        <v>311</v>
      </c>
      <c r="G18">
        <f t="shared" si="3"/>
        <v>3.2154340836012861E-3</v>
      </c>
      <c r="H18">
        <f t="shared" si="4"/>
        <v>4.7238417157055901</v>
      </c>
      <c r="I18">
        <v>101.3</v>
      </c>
      <c r="J18">
        <v>57.9</v>
      </c>
      <c r="L18">
        <f t="shared" si="0"/>
        <v>43.4</v>
      </c>
      <c r="M18">
        <v>22</v>
      </c>
      <c r="N18">
        <f t="shared" si="5"/>
        <v>295</v>
      </c>
      <c r="O18">
        <f t="shared" si="6"/>
        <v>3.3898305084745762E-3</v>
      </c>
      <c r="P18">
        <f t="shared" si="7"/>
        <v>3.7704594411063592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2021-03-27T16:08:21Z</dcterms:modified>
</cp:coreProperties>
</file>