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R48" i="1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H45"/>
  <c r="C15"/>
  <c r="C14"/>
  <c r="C13"/>
  <c r="C12"/>
  <c r="C11"/>
  <c r="C10"/>
  <c r="C9"/>
  <c r="C8"/>
  <c r="C7"/>
  <c r="C6"/>
  <c r="C5"/>
  <c r="C4"/>
  <c r="C3"/>
  <c r="C2"/>
  <c r="H53"/>
  <c r="H52"/>
  <c r="H51"/>
  <c r="H50"/>
  <c r="H49"/>
  <c r="H48"/>
  <c r="H47"/>
  <c r="H46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<sst xmlns="http://schemas.openxmlformats.org/spreadsheetml/2006/main" count="8" uniqueCount="3">
  <si>
    <t>I, мА</t>
  </si>
  <si>
    <t>U, В</t>
  </si>
  <si>
    <t>I, мкА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</si>
</sst>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"/>
  <sheetViews>
    <sheetView tabSelected="1" topLeftCell="C22" workbookViewId="0">
      <selection activeCell="R25" sqref="R25:R48"/>
    </sheetView>
  </sheetViews>
  <sheetFormatPr defaultRowHeight="14.4"/>
  <sheetData>
    <row r="1" spans="1:18" ht="15" thickBot="1">
      <c r="A1" s="1" t="s">
        <v>0</v>
      </c>
      <c r="B1" s="1" t="s">
        <v>1</v>
      </c>
      <c r="F1" t="s">
        <v>1</v>
      </c>
      <c r="H1" t="s">
        <v>2</v>
      </c>
      <c r="K1" t="s">
        <v>1</v>
      </c>
      <c r="M1" t="s">
        <v>2</v>
      </c>
      <c r="P1" t="s">
        <v>1</v>
      </c>
      <c r="R1" t="s">
        <v>2</v>
      </c>
    </row>
    <row r="2" spans="1:18" ht="15" thickBot="1">
      <c r="A2" s="2">
        <v>0.4</v>
      </c>
      <c r="B2" s="2">
        <v>35.270000000000003</v>
      </c>
      <c r="C2">
        <f>B2*7</f>
        <v>246.89000000000001</v>
      </c>
      <c r="F2" s="2">
        <v>31.61</v>
      </c>
      <c r="G2" s="3">
        <v>123.34</v>
      </c>
      <c r="H2">
        <f>G2 - $G$27</f>
        <v>97.58</v>
      </c>
      <c r="K2" s="2"/>
      <c r="L2" s="2"/>
      <c r="P2" s="2">
        <v>31.6</v>
      </c>
      <c r="Q2" s="3">
        <v>39.29</v>
      </c>
      <c r="R2">
        <f>Q2 - $Q$24</f>
        <v>32.69</v>
      </c>
    </row>
    <row r="3" spans="1:18" ht="15" thickBot="1">
      <c r="A3" s="2">
        <v>0.8</v>
      </c>
      <c r="B3" s="2">
        <v>33.17</v>
      </c>
      <c r="C3">
        <f t="shared" ref="C3:C15" si="0">B3*7</f>
        <v>232.19</v>
      </c>
      <c r="F3" s="2">
        <v>30.9</v>
      </c>
      <c r="G3" s="3">
        <v>122.77</v>
      </c>
      <c r="H3">
        <f t="shared" ref="H3:H27" si="1">G3 - $G$27</f>
        <v>97.009999999999991</v>
      </c>
      <c r="K3" s="2">
        <v>30.04</v>
      </c>
      <c r="L3" s="3">
        <v>71.64</v>
      </c>
      <c r="M3">
        <f t="shared" ref="M3:M32" si="2">L3 - $L$32</f>
        <v>58.91</v>
      </c>
      <c r="P3" s="2">
        <v>30.03</v>
      </c>
      <c r="Q3" s="3">
        <v>38.630000000000003</v>
      </c>
      <c r="R3">
        <f t="shared" ref="R3:R24" si="3">Q3 - $Q$24</f>
        <v>32.03</v>
      </c>
    </row>
    <row r="4" spans="1:18" ht="15" thickBot="1">
      <c r="A4" s="2">
        <v>1.2</v>
      </c>
      <c r="B4" s="2">
        <v>32.18</v>
      </c>
      <c r="C4">
        <f t="shared" si="0"/>
        <v>225.26</v>
      </c>
      <c r="F4" s="2">
        <v>29.97</v>
      </c>
      <c r="G4" s="3">
        <v>121.79</v>
      </c>
      <c r="H4">
        <f t="shared" si="1"/>
        <v>96.03</v>
      </c>
      <c r="K4" s="2">
        <v>28.96</v>
      </c>
      <c r="L4" s="3">
        <v>70.84</v>
      </c>
      <c r="M4">
        <f t="shared" si="2"/>
        <v>58.11</v>
      </c>
      <c r="P4" s="2">
        <v>29</v>
      </c>
      <c r="Q4" s="3">
        <v>38.18</v>
      </c>
      <c r="R4">
        <f t="shared" si="3"/>
        <v>31.58</v>
      </c>
    </row>
    <row r="5" spans="1:18" ht="15" thickBot="1">
      <c r="A5" s="2">
        <v>1.6</v>
      </c>
      <c r="B5" s="2">
        <v>30.01</v>
      </c>
      <c r="C5">
        <f t="shared" si="0"/>
        <v>210.07000000000002</v>
      </c>
      <c r="F5" s="2">
        <v>29.08</v>
      </c>
      <c r="G5" s="3">
        <v>120.86</v>
      </c>
      <c r="H5">
        <f t="shared" si="1"/>
        <v>95.1</v>
      </c>
      <c r="K5" s="2">
        <v>28.08</v>
      </c>
      <c r="L5" s="3">
        <v>70.209999999999994</v>
      </c>
      <c r="M5">
        <f t="shared" si="2"/>
        <v>57.47999999999999</v>
      </c>
      <c r="P5" s="2">
        <v>28.01</v>
      </c>
      <c r="Q5" s="3">
        <v>37.74</v>
      </c>
      <c r="R5">
        <f t="shared" si="3"/>
        <v>31.14</v>
      </c>
    </row>
    <row r="6" spans="1:18" ht="15" thickBot="1">
      <c r="A6" s="2">
        <v>2</v>
      </c>
      <c r="B6" s="2">
        <v>25.41</v>
      </c>
      <c r="C6">
        <f t="shared" si="0"/>
        <v>177.87</v>
      </c>
      <c r="F6" s="2">
        <v>28.07</v>
      </c>
      <c r="G6" s="3">
        <v>119.82</v>
      </c>
      <c r="H6">
        <f t="shared" si="1"/>
        <v>94.059999999999988</v>
      </c>
      <c r="K6" s="2">
        <v>27.01</v>
      </c>
      <c r="L6" s="3">
        <v>69.44</v>
      </c>
      <c r="M6">
        <f t="shared" si="2"/>
        <v>56.709999999999994</v>
      </c>
      <c r="P6" s="2">
        <v>27.04</v>
      </c>
      <c r="Q6" s="3">
        <v>37.32</v>
      </c>
      <c r="R6">
        <f t="shared" si="3"/>
        <v>30.72</v>
      </c>
    </row>
    <row r="7" spans="1:18" ht="15" thickBot="1">
      <c r="A7" s="2">
        <v>2.4</v>
      </c>
      <c r="B7" s="2">
        <v>23.05</v>
      </c>
      <c r="C7">
        <f t="shared" si="0"/>
        <v>161.35</v>
      </c>
      <c r="F7" s="2">
        <v>27.02</v>
      </c>
      <c r="G7" s="3">
        <v>118.77</v>
      </c>
      <c r="H7">
        <f t="shared" si="1"/>
        <v>93.009999999999991</v>
      </c>
      <c r="K7" s="2">
        <v>25.02</v>
      </c>
      <c r="L7" s="3">
        <v>68.040000000000006</v>
      </c>
      <c r="M7">
        <f t="shared" si="2"/>
        <v>55.31</v>
      </c>
      <c r="P7" s="2">
        <v>25.06</v>
      </c>
      <c r="Q7" s="3">
        <v>36.46</v>
      </c>
      <c r="R7">
        <f t="shared" si="3"/>
        <v>29.86</v>
      </c>
    </row>
    <row r="8" spans="1:18" ht="15" thickBot="1">
      <c r="A8" s="2">
        <v>2.8</v>
      </c>
      <c r="B8" s="2">
        <v>21.48</v>
      </c>
      <c r="C8">
        <f t="shared" si="0"/>
        <v>150.36000000000001</v>
      </c>
      <c r="F8" s="2">
        <v>25.99</v>
      </c>
      <c r="G8" s="3">
        <v>117.5</v>
      </c>
      <c r="H8">
        <f t="shared" si="1"/>
        <v>91.74</v>
      </c>
      <c r="K8" s="2">
        <v>22.99</v>
      </c>
      <c r="L8" s="3">
        <v>66.599999999999994</v>
      </c>
      <c r="M8">
        <f t="shared" si="2"/>
        <v>53.86999999999999</v>
      </c>
      <c r="P8" s="2">
        <v>22.08</v>
      </c>
      <c r="Q8" s="3">
        <v>35.19</v>
      </c>
      <c r="R8">
        <f t="shared" si="3"/>
        <v>28.589999999999996</v>
      </c>
    </row>
    <row r="9" spans="1:18" ht="15" thickBot="1">
      <c r="A9" s="2">
        <v>3.2</v>
      </c>
      <c r="B9" s="2">
        <v>20.59</v>
      </c>
      <c r="C9">
        <f t="shared" si="0"/>
        <v>144.13</v>
      </c>
      <c r="F9" s="2">
        <v>23.04</v>
      </c>
      <c r="G9" s="3">
        <v>114.37</v>
      </c>
      <c r="H9">
        <f t="shared" si="1"/>
        <v>88.61</v>
      </c>
      <c r="K9" s="2">
        <v>21.03</v>
      </c>
      <c r="L9" s="3">
        <v>65.23</v>
      </c>
      <c r="M9">
        <f t="shared" si="2"/>
        <v>52.5</v>
      </c>
      <c r="P9" s="2">
        <v>19</v>
      </c>
      <c r="Q9" s="3">
        <v>33.880000000000003</v>
      </c>
      <c r="R9">
        <f t="shared" si="3"/>
        <v>27.28</v>
      </c>
    </row>
    <row r="10" spans="1:18" ht="15" thickBot="1">
      <c r="A10" s="2">
        <v>3.6</v>
      </c>
      <c r="B10" s="2">
        <v>19.93</v>
      </c>
      <c r="C10">
        <f t="shared" si="0"/>
        <v>139.51</v>
      </c>
      <c r="F10" s="2">
        <v>20.03</v>
      </c>
      <c r="G10" s="3">
        <v>111.22</v>
      </c>
      <c r="H10">
        <f t="shared" si="1"/>
        <v>85.46</v>
      </c>
      <c r="K10" s="2">
        <v>19.079999999999998</v>
      </c>
      <c r="L10" s="3">
        <v>63.88</v>
      </c>
      <c r="M10">
        <f t="shared" si="2"/>
        <v>51.150000000000006</v>
      </c>
      <c r="P10" s="2">
        <v>16.045000000000002</v>
      </c>
      <c r="Q10" s="3">
        <v>32.61</v>
      </c>
      <c r="R10">
        <f t="shared" si="3"/>
        <v>26.009999999999998</v>
      </c>
    </row>
    <row r="11" spans="1:18" ht="15" thickBot="1">
      <c r="A11" s="2">
        <v>4</v>
      </c>
      <c r="B11" s="2">
        <v>19.57</v>
      </c>
      <c r="C11">
        <f t="shared" si="0"/>
        <v>136.99</v>
      </c>
      <c r="F11" s="2">
        <v>17.03</v>
      </c>
      <c r="G11" s="3">
        <v>107.95</v>
      </c>
      <c r="H11">
        <f t="shared" si="1"/>
        <v>82.19</v>
      </c>
      <c r="K11" s="2">
        <v>17.07</v>
      </c>
      <c r="L11" s="3">
        <v>62.48</v>
      </c>
      <c r="M11">
        <f t="shared" si="2"/>
        <v>49.75</v>
      </c>
      <c r="P11" s="2">
        <v>12.98</v>
      </c>
      <c r="Q11" s="3">
        <v>31.2</v>
      </c>
      <c r="R11">
        <f t="shared" si="3"/>
        <v>24.6</v>
      </c>
    </row>
    <row r="12" spans="1:18" ht="15" thickBot="1">
      <c r="A12" s="2">
        <v>4.4000000000000004</v>
      </c>
      <c r="B12" s="2">
        <v>19.350000000000001</v>
      </c>
      <c r="C12">
        <f t="shared" si="0"/>
        <v>135.45000000000002</v>
      </c>
      <c r="F12" s="2">
        <v>14.04</v>
      </c>
      <c r="G12" s="3">
        <v>103.54</v>
      </c>
      <c r="H12">
        <f t="shared" si="1"/>
        <v>77.78</v>
      </c>
      <c r="K12" s="2">
        <v>14.98</v>
      </c>
      <c r="L12" s="3">
        <v>60.93</v>
      </c>
      <c r="M12">
        <f t="shared" si="2"/>
        <v>48.2</v>
      </c>
      <c r="P12" s="2">
        <v>10.07</v>
      </c>
      <c r="Q12" s="3">
        <v>29.32</v>
      </c>
      <c r="R12">
        <f t="shared" si="3"/>
        <v>22.72</v>
      </c>
    </row>
    <row r="13" spans="1:18" ht="15" thickBot="1">
      <c r="A13" s="2">
        <v>4.8</v>
      </c>
      <c r="B13" s="2">
        <v>19.100000000000001</v>
      </c>
      <c r="C13">
        <f t="shared" si="0"/>
        <v>133.70000000000002</v>
      </c>
      <c r="F13" s="2">
        <v>11</v>
      </c>
      <c r="G13" s="3">
        <v>96.88</v>
      </c>
      <c r="H13">
        <f t="shared" si="1"/>
        <v>71.11999999999999</v>
      </c>
      <c r="K13" s="2">
        <v>13.082000000000001</v>
      </c>
      <c r="L13" s="3">
        <v>59.29</v>
      </c>
      <c r="M13">
        <f t="shared" si="2"/>
        <v>46.56</v>
      </c>
      <c r="P13" s="2">
        <v>7.06</v>
      </c>
      <c r="Q13" s="3">
        <v>25.79</v>
      </c>
      <c r="R13">
        <f t="shared" si="3"/>
        <v>19.189999999999998</v>
      </c>
    </row>
    <row r="14" spans="1:18" ht="15" thickBot="1">
      <c r="A14" s="2">
        <v>5.2</v>
      </c>
      <c r="B14" s="2">
        <v>18.829999999999998</v>
      </c>
      <c r="C14">
        <f t="shared" si="0"/>
        <v>131.81</v>
      </c>
      <c r="F14" s="2">
        <v>8.02</v>
      </c>
      <c r="G14" s="3">
        <v>85.83</v>
      </c>
      <c r="H14">
        <f t="shared" si="1"/>
        <v>60.069999999999993</v>
      </c>
      <c r="K14" s="2">
        <v>11.02</v>
      </c>
      <c r="L14" s="3">
        <v>56.9</v>
      </c>
      <c r="M14">
        <f t="shared" si="2"/>
        <v>44.17</v>
      </c>
      <c r="P14" s="2">
        <v>3.99</v>
      </c>
      <c r="Q14" s="3">
        <v>19.510000000000002</v>
      </c>
      <c r="R14">
        <f t="shared" si="3"/>
        <v>12.910000000000002</v>
      </c>
    </row>
    <row r="15" spans="1:18" ht="15" thickBot="1">
      <c r="A15" s="2">
        <v>5.6</v>
      </c>
      <c r="B15" s="2">
        <v>18.649999999999999</v>
      </c>
      <c r="C15">
        <f t="shared" si="0"/>
        <v>130.54999999999998</v>
      </c>
      <c r="F15" s="2">
        <v>5.01</v>
      </c>
      <c r="G15" s="3">
        <v>68.47</v>
      </c>
      <c r="H15">
        <f t="shared" si="1"/>
        <v>42.709999999999994</v>
      </c>
      <c r="K15" s="2">
        <v>8.9499999999999993</v>
      </c>
      <c r="L15" s="3">
        <v>53.31</v>
      </c>
      <c r="M15">
        <f t="shared" si="2"/>
        <v>40.58</v>
      </c>
      <c r="P15" s="2">
        <v>3.0059999999999998</v>
      </c>
      <c r="Q15" s="3">
        <v>16.75</v>
      </c>
      <c r="R15">
        <f t="shared" si="3"/>
        <v>10.15</v>
      </c>
    </row>
    <row r="16" spans="1:18" ht="15" thickBot="1">
      <c r="F16" s="2">
        <v>4.03</v>
      </c>
      <c r="G16" s="3">
        <v>61.25</v>
      </c>
      <c r="H16">
        <f t="shared" si="1"/>
        <v>35.489999999999995</v>
      </c>
      <c r="K16" s="2">
        <v>7.05</v>
      </c>
      <c r="L16" s="3">
        <v>48.43</v>
      </c>
      <c r="M16">
        <f t="shared" si="2"/>
        <v>35.700000000000003</v>
      </c>
      <c r="P16" s="2">
        <v>2.5</v>
      </c>
      <c r="Q16" s="3">
        <v>15.24</v>
      </c>
      <c r="R16">
        <f t="shared" si="3"/>
        <v>8.64</v>
      </c>
    </row>
    <row r="17" spans="6:18" ht="15" thickBot="1">
      <c r="F17" s="2">
        <v>3.01</v>
      </c>
      <c r="G17" s="3">
        <v>53.09</v>
      </c>
      <c r="H17">
        <f t="shared" si="1"/>
        <v>27.330000000000002</v>
      </c>
      <c r="K17" s="2">
        <v>5.03</v>
      </c>
      <c r="L17" s="3">
        <v>40.98</v>
      </c>
      <c r="M17">
        <f t="shared" si="2"/>
        <v>28.249999999999996</v>
      </c>
      <c r="P17" s="2">
        <v>2</v>
      </c>
      <c r="Q17" s="3">
        <v>13.65</v>
      </c>
      <c r="R17">
        <f t="shared" si="3"/>
        <v>7.0500000000000007</v>
      </c>
    </row>
    <row r="18" spans="6:18" ht="15" thickBot="1">
      <c r="F18" s="2">
        <v>2.0299999999999998</v>
      </c>
      <c r="G18" s="3">
        <v>44.62</v>
      </c>
      <c r="H18">
        <f t="shared" si="1"/>
        <v>18.859999999999996</v>
      </c>
      <c r="K18" s="2">
        <v>3.52</v>
      </c>
      <c r="L18" s="3">
        <v>33.85</v>
      </c>
      <c r="M18">
        <f t="shared" si="2"/>
        <v>21.12</v>
      </c>
      <c r="P18" s="2">
        <v>1.506</v>
      </c>
      <c r="Q18" s="3">
        <v>11.89</v>
      </c>
      <c r="R18">
        <f t="shared" si="3"/>
        <v>5.2900000000000009</v>
      </c>
    </row>
    <row r="19" spans="6:18" ht="15" thickBot="1">
      <c r="F19" s="2">
        <v>1.01</v>
      </c>
      <c r="G19" s="3">
        <v>35.33</v>
      </c>
      <c r="H19">
        <f t="shared" si="1"/>
        <v>9.5699999999999967</v>
      </c>
      <c r="K19" s="2">
        <v>3.02</v>
      </c>
      <c r="L19" s="3">
        <v>31.13</v>
      </c>
      <c r="M19">
        <f t="shared" si="2"/>
        <v>18.399999999999999</v>
      </c>
      <c r="P19" s="2">
        <v>1.002</v>
      </c>
      <c r="Q19" s="3">
        <v>10.210000000000001</v>
      </c>
      <c r="R19">
        <f t="shared" si="3"/>
        <v>3.6100000000000012</v>
      </c>
    </row>
    <row r="20" spans="6:18" ht="15" thickBot="1">
      <c r="F20" s="2">
        <v>0.72</v>
      </c>
      <c r="G20" s="3">
        <v>32.72</v>
      </c>
      <c r="H20">
        <f t="shared" si="1"/>
        <v>6.9599999999999973</v>
      </c>
      <c r="K20" s="2">
        <v>2.25</v>
      </c>
      <c r="L20" s="3">
        <v>28.24</v>
      </c>
      <c r="M20">
        <f t="shared" si="2"/>
        <v>15.509999999999998</v>
      </c>
      <c r="P20" s="2">
        <v>0.504</v>
      </c>
      <c r="Q20" s="3">
        <v>8.4499999999999993</v>
      </c>
      <c r="R20">
        <f t="shared" si="3"/>
        <v>1.8499999999999996</v>
      </c>
    </row>
    <row r="21" spans="6:18" ht="15" thickBot="1">
      <c r="F21" s="2">
        <v>0.63</v>
      </c>
      <c r="G21" s="3">
        <v>31.86</v>
      </c>
      <c r="H21">
        <f t="shared" si="1"/>
        <v>6.0999999999999979</v>
      </c>
      <c r="K21" s="2">
        <v>2.0699999999999998</v>
      </c>
      <c r="L21" s="3">
        <v>25.44</v>
      </c>
      <c r="M21">
        <f t="shared" si="2"/>
        <v>12.71</v>
      </c>
      <c r="P21" s="2">
        <v>0.3</v>
      </c>
      <c r="Q21" s="3">
        <v>7.73</v>
      </c>
      <c r="R21">
        <f t="shared" si="3"/>
        <v>1.1300000000000008</v>
      </c>
    </row>
    <row r="22" spans="6:18" ht="15" thickBot="1">
      <c r="F22" s="2">
        <v>0.51</v>
      </c>
      <c r="G22" s="3">
        <v>30.75</v>
      </c>
      <c r="H22">
        <f t="shared" si="1"/>
        <v>4.9899999999999984</v>
      </c>
      <c r="K22" s="2">
        <v>1.8</v>
      </c>
      <c r="L22" s="3">
        <v>23.93</v>
      </c>
      <c r="M22">
        <f t="shared" si="2"/>
        <v>11.2</v>
      </c>
      <c r="P22" s="2">
        <v>0.2</v>
      </c>
      <c r="Q22" s="3">
        <v>7.37</v>
      </c>
      <c r="R22">
        <f t="shared" si="3"/>
        <v>0.77000000000000046</v>
      </c>
    </row>
    <row r="23" spans="6:18" ht="15" thickBot="1">
      <c r="F23" s="2">
        <v>0.39</v>
      </c>
      <c r="G23" s="3">
        <v>29.54</v>
      </c>
      <c r="H23">
        <f t="shared" si="1"/>
        <v>3.7799999999999976</v>
      </c>
      <c r="K23" s="2">
        <v>1.6</v>
      </c>
      <c r="L23" s="3">
        <v>22.78</v>
      </c>
      <c r="M23">
        <f t="shared" si="2"/>
        <v>10.050000000000001</v>
      </c>
      <c r="P23" s="2">
        <v>9.8000000000000004E-2</v>
      </c>
      <c r="Q23" s="3">
        <v>6.97</v>
      </c>
      <c r="R23">
        <f t="shared" si="3"/>
        <v>0.37000000000000011</v>
      </c>
    </row>
    <row r="24" spans="6:18" ht="15" thickBot="1">
      <c r="F24" s="2">
        <v>0.3</v>
      </c>
      <c r="G24" s="3">
        <v>28.62</v>
      </c>
      <c r="H24">
        <f t="shared" si="1"/>
        <v>2.8599999999999994</v>
      </c>
      <c r="K24" s="2">
        <v>1.4</v>
      </c>
      <c r="L24" s="3">
        <v>21.57</v>
      </c>
      <c r="M24">
        <f t="shared" si="2"/>
        <v>8.84</v>
      </c>
      <c r="P24" s="2">
        <v>5.0000000000000001E-3</v>
      </c>
      <c r="Q24" s="3">
        <v>6.6</v>
      </c>
      <c r="R24">
        <f t="shared" si="3"/>
        <v>0</v>
      </c>
    </row>
    <row r="25" spans="6:18" ht="15" thickBot="1">
      <c r="F25" s="2">
        <v>0.14499999999999999</v>
      </c>
      <c r="G25" s="3">
        <v>27.1</v>
      </c>
      <c r="H25">
        <f t="shared" si="1"/>
        <v>1.3399999999999999</v>
      </c>
      <c r="K25" s="2">
        <v>1.2</v>
      </c>
      <c r="L25" s="3">
        <v>20.34</v>
      </c>
      <c r="M25">
        <f t="shared" si="2"/>
        <v>7.6099999999999994</v>
      </c>
      <c r="P25" s="2">
        <v>-8.6E-3</v>
      </c>
      <c r="Q25" s="4">
        <v>6</v>
      </c>
      <c r="R25">
        <f>Q25 - $Q$25</f>
        <v>0</v>
      </c>
    </row>
    <row r="26" spans="6:18" ht="15" thickBot="1">
      <c r="F26" s="2">
        <v>6.9000000000000006E-2</v>
      </c>
      <c r="G26" s="3">
        <v>26.36</v>
      </c>
      <c r="H26">
        <f t="shared" si="1"/>
        <v>0.59999999999999787</v>
      </c>
      <c r="K26" s="2">
        <v>0.995</v>
      </c>
      <c r="L26" s="3">
        <v>19.02</v>
      </c>
      <c r="M26">
        <f t="shared" si="2"/>
        <v>6.2899999999999991</v>
      </c>
      <c r="P26" s="2">
        <v>-0.02</v>
      </c>
      <c r="Q26" s="4">
        <v>5.92</v>
      </c>
      <c r="R26">
        <f t="shared" ref="R26:R48" si="4">Q26 - $Q$25</f>
        <v>-8.0000000000000071E-2</v>
      </c>
    </row>
    <row r="27" spans="6:18" ht="15" thickBot="1">
      <c r="F27" s="2">
        <v>7.0000000000000001E-3</v>
      </c>
      <c r="G27" s="3">
        <v>25.76</v>
      </c>
      <c r="H27">
        <f t="shared" si="1"/>
        <v>0</v>
      </c>
      <c r="K27" s="2">
        <v>0.8</v>
      </c>
      <c r="L27" s="3">
        <v>17.77</v>
      </c>
      <c r="M27">
        <f t="shared" si="2"/>
        <v>5.0399999999999991</v>
      </c>
      <c r="P27" s="2">
        <v>-0.05</v>
      </c>
      <c r="Q27" s="4">
        <v>5.77</v>
      </c>
      <c r="R27">
        <f t="shared" si="4"/>
        <v>-0.23000000000000043</v>
      </c>
    </row>
    <row r="28" spans="6:18" ht="15" thickBot="1">
      <c r="F28" s="2">
        <v>-8.0000000000000002E-3</v>
      </c>
      <c r="G28" s="4">
        <v>2.17</v>
      </c>
      <c r="H28">
        <f>G28 - $G$28</f>
        <v>0</v>
      </c>
      <c r="K28" s="2">
        <v>0.5</v>
      </c>
      <c r="L28" s="3">
        <v>15.59</v>
      </c>
      <c r="M28">
        <f t="shared" si="2"/>
        <v>2.8599999999999994</v>
      </c>
      <c r="P28" s="2">
        <v>-0.1</v>
      </c>
      <c r="Q28" s="4">
        <v>5.63</v>
      </c>
      <c r="R28">
        <f t="shared" si="4"/>
        <v>-0.37000000000000011</v>
      </c>
    </row>
    <row r="29" spans="6:18" ht="15" thickBot="1">
      <c r="F29" s="2">
        <v>-1.4999999999999999E-2</v>
      </c>
      <c r="G29" s="4">
        <v>2.11</v>
      </c>
      <c r="H29">
        <f t="shared" ref="H29:H53" si="5">G29 - $G$28</f>
        <v>-6.0000000000000053E-2</v>
      </c>
      <c r="K29" s="2">
        <v>0.4</v>
      </c>
      <c r="L29" s="3">
        <v>15.08</v>
      </c>
      <c r="M29">
        <f t="shared" si="2"/>
        <v>2.3499999999999996</v>
      </c>
      <c r="P29" s="2">
        <v>-0.2</v>
      </c>
      <c r="Q29" s="4">
        <v>5.26</v>
      </c>
      <c r="R29">
        <f t="shared" si="4"/>
        <v>-0.74000000000000021</v>
      </c>
    </row>
    <row r="30" spans="6:18" ht="15" thickBot="1">
      <c r="F30" s="2">
        <v>-1.9E-2</v>
      </c>
      <c r="G30" s="4">
        <v>2.0699999999999998</v>
      </c>
      <c r="H30">
        <f t="shared" si="5"/>
        <v>-0.10000000000000009</v>
      </c>
      <c r="K30" s="2">
        <v>0.246</v>
      </c>
      <c r="L30" s="3">
        <v>14.13</v>
      </c>
      <c r="M30">
        <f t="shared" si="2"/>
        <v>1.4000000000000004</v>
      </c>
      <c r="P30" s="2">
        <v>-0.28999999999999998</v>
      </c>
      <c r="Q30" s="4">
        <v>4.8899999999999997</v>
      </c>
      <c r="R30">
        <f t="shared" si="4"/>
        <v>-1.1100000000000003</v>
      </c>
    </row>
    <row r="31" spans="6:18" ht="15" thickBot="1">
      <c r="F31" s="2">
        <v>-2.7E-2</v>
      </c>
      <c r="G31" s="4">
        <v>1.96</v>
      </c>
      <c r="H31">
        <f t="shared" si="5"/>
        <v>-0.20999999999999996</v>
      </c>
      <c r="K31" s="2">
        <v>0.1</v>
      </c>
      <c r="L31" s="3">
        <v>13.02</v>
      </c>
      <c r="M31">
        <f t="shared" si="2"/>
        <v>0.28999999999999915</v>
      </c>
      <c r="P31" s="2">
        <v>-0.499</v>
      </c>
      <c r="Q31" s="4">
        <v>4.1399999999999997</v>
      </c>
      <c r="R31">
        <f t="shared" si="4"/>
        <v>-1.8600000000000003</v>
      </c>
    </row>
    <row r="32" spans="6:18" ht="15" thickBot="1">
      <c r="F32" s="2">
        <v>-0.05</v>
      </c>
      <c r="G32" s="4">
        <v>1.65</v>
      </c>
      <c r="H32">
        <f t="shared" si="5"/>
        <v>-0.52</v>
      </c>
      <c r="K32" s="2">
        <v>4.4999999999999998E-2</v>
      </c>
      <c r="L32" s="3">
        <v>12.73</v>
      </c>
      <c r="M32">
        <f t="shared" si="2"/>
        <v>0</v>
      </c>
      <c r="P32" s="2">
        <v>-1.01</v>
      </c>
      <c r="Q32" s="4">
        <v>2.31</v>
      </c>
      <c r="R32">
        <f t="shared" si="4"/>
        <v>-3.69</v>
      </c>
    </row>
    <row r="33" spans="6:18" ht="15" thickBot="1">
      <c r="F33" s="2">
        <v>-8.5999999999999993E-2</v>
      </c>
      <c r="G33" s="4">
        <v>1.23</v>
      </c>
      <c r="H33">
        <f t="shared" si="5"/>
        <v>-0.94</v>
      </c>
      <c r="K33" s="2">
        <v>-1.9E-2</v>
      </c>
      <c r="L33" s="4">
        <v>8.23</v>
      </c>
      <c r="M33">
        <f>L33 - $L$33</f>
        <v>0</v>
      </c>
      <c r="P33" s="2">
        <v>-2.0099999999999998</v>
      </c>
      <c r="Q33" s="4">
        <v>-1.22</v>
      </c>
      <c r="R33">
        <f t="shared" si="4"/>
        <v>-7.22</v>
      </c>
    </row>
    <row r="34" spans="6:18" ht="15" thickBot="1">
      <c r="F34" s="2">
        <v>-0.11899999999999999</v>
      </c>
      <c r="G34" s="4">
        <v>0.8</v>
      </c>
      <c r="H34">
        <f t="shared" si="5"/>
        <v>-1.3699999999999999</v>
      </c>
      <c r="K34" s="2">
        <v>-3.5000000000000003E-2</v>
      </c>
      <c r="L34" s="4">
        <v>8.2799999999999994</v>
      </c>
      <c r="M34">
        <f t="shared" ref="M34:M49" si="6">L34 - $L$33</f>
        <v>4.9999999999998934E-2</v>
      </c>
      <c r="P34" s="2">
        <v>-2.5</v>
      </c>
      <c r="Q34" s="4">
        <v>-2.89</v>
      </c>
      <c r="R34">
        <f t="shared" si="4"/>
        <v>-8.89</v>
      </c>
    </row>
    <row r="35" spans="6:18" ht="15" thickBot="1">
      <c r="F35" s="2">
        <v>-0.154</v>
      </c>
      <c r="G35" s="4">
        <v>0.43</v>
      </c>
      <c r="H35">
        <f t="shared" si="5"/>
        <v>-1.74</v>
      </c>
      <c r="K35" s="2">
        <v>-5.5E-2</v>
      </c>
      <c r="L35" s="4">
        <v>8.0299999999999994</v>
      </c>
      <c r="M35">
        <f t="shared" si="6"/>
        <v>-0.20000000000000107</v>
      </c>
      <c r="P35" s="2">
        <v>-3.01</v>
      </c>
      <c r="Q35" s="4">
        <v>-4.55</v>
      </c>
      <c r="R35">
        <f t="shared" si="4"/>
        <v>-10.55</v>
      </c>
    </row>
    <row r="36" spans="6:18" ht="15" thickBot="1">
      <c r="F36" s="2">
        <v>-0.20799999999999999</v>
      </c>
      <c r="G36" s="4">
        <v>-0.18</v>
      </c>
      <c r="H36">
        <f t="shared" si="5"/>
        <v>-2.35</v>
      </c>
      <c r="K36" s="2">
        <v>-0.104</v>
      </c>
      <c r="L36" s="4">
        <v>7.66</v>
      </c>
      <c r="M36">
        <f t="shared" si="6"/>
        <v>-0.57000000000000028</v>
      </c>
      <c r="P36" s="2">
        <v>-3.5</v>
      </c>
      <c r="Q36" s="4">
        <v>-6.1</v>
      </c>
      <c r="R36">
        <f t="shared" si="4"/>
        <v>-12.1</v>
      </c>
    </row>
    <row r="37" spans="6:18" ht="15" thickBot="1">
      <c r="F37" s="2">
        <v>-0.30199999999999999</v>
      </c>
      <c r="G37" s="4">
        <v>-1.21</v>
      </c>
      <c r="H37">
        <f t="shared" si="5"/>
        <v>-3.38</v>
      </c>
      <c r="K37" s="2">
        <v>-2.0129999999999999</v>
      </c>
      <c r="L37" s="4">
        <v>-4.97</v>
      </c>
      <c r="M37">
        <f t="shared" si="6"/>
        <v>-13.2</v>
      </c>
      <c r="P37" s="2">
        <v>-4</v>
      </c>
      <c r="Q37" s="4">
        <v>-7.58</v>
      </c>
      <c r="R37">
        <f t="shared" si="4"/>
        <v>-13.58</v>
      </c>
    </row>
    <row r="38" spans="6:18" ht="15" thickBot="1">
      <c r="F38" s="2">
        <v>-0.45</v>
      </c>
      <c r="G38" s="4">
        <v>-2.81</v>
      </c>
      <c r="H38">
        <f t="shared" si="5"/>
        <v>-4.9800000000000004</v>
      </c>
      <c r="K38" s="2">
        <v>-3</v>
      </c>
      <c r="L38" s="4">
        <v>-11.07</v>
      </c>
      <c r="M38">
        <f t="shared" si="6"/>
        <v>-19.3</v>
      </c>
      <c r="P38" s="2">
        <v>-7.008</v>
      </c>
      <c r="Q38" s="4">
        <v>-14.89</v>
      </c>
      <c r="R38">
        <f t="shared" si="4"/>
        <v>-20.89</v>
      </c>
    </row>
    <row r="39" spans="6:18" ht="15" thickBot="1">
      <c r="F39" s="2">
        <v>-0.6</v>
      </c>
      <c r="G39" s="4">
        <v>-4.38</v>
      </c>
      <c r="H39">
        <f t="shared" si="5"/>
        <v>-6.55</v>
      </c>
      <c r="K39" s="2">
        <v>-5.0199999999999996</v>
      </c>
      <c r="L39" s="4">
        <v>-22.12</v>
      </c>
      <c r="M39">
        <f t="shared" si="6"/>
        <v>-30.35</v>
      </c>
      <c r="P39" s="2">
        <v>-10.025</v>
      </c>
      <c r="Q39" s="4">
        <v>-19.21</v>
      </c>
      <c r="R39">
        <f t="shared" si="4"/>
        <v>-25.21</v>
      </c>
    </row>
    <row r="40" spans="6:18" ht="15" thickBot="1">
      <c r="F40" s="2">
        <v>-0.8</v>
      </c>
      <c r="G40" s="4">
        <v>-6.43</v>
      </c>
      <c r="H40">
        <f t="shared" si="5"/>
        <v>-8.6</v>
      </c>
      <c r="K40" s="2">
        <v>-5.97</v>
      </c>
      <c r="L40" s="4">
        <v>-26.64</v>
      </c>
      <c r="M40">
        <f t="shared" si="6"/>
        <v>-34.870000000000005</v>
      </c>
      <c r="P40" s="2">
        <v>-13.004</v>
      </c>
      <c r="Q40" s="4">
        <v>-21.22</v>
      </c>
      <c r="R40">
        <f t="shared" si="4"/>
        <v>-27.22</v>
      </c>
    </row>
    <row r="41" spans="6:18" ht="15" thickBot="1">
      <c r="F41" s="2">
        <v>-1</v>
      </c>
      <c r="G41" s="4">
        <v>-8.42</v>
      </c>
      <c r="H41">
        <f t="shared" si="5"/>
        <v>-10.59</v>
      </c>
      <c r="K41" s="2">
        <v>-9</v>
      </c>
      <c r="L41" s="4">
        <v>-37.17</v>
      </c>
      <c r="M41">
        <f t="shared" si="6"/>
        <v>-45.400000000000006</v>
      </c>
      <c r="P41" s="2">
        <v>-16.02</v>
      </c>
      <c r="Q41" s="4">
        <v>-22.17</v>
      </c>
      <c r="R41">
        <f t="shared" si="4"/>
        <v>-28.17</v>
      </c>
    </row>
    <row r="42" spans="6:18" ht="15" thickBot="1">
      <c r="F42" s="2">
        <v>-2.5089999999999999</v>
      </c>
      <c r="G42" s="4">
        <v>-22.63</v>
      </c>
      <c r="H42">
        <f t="shared" si="5"/>
        <v>-24.799999999999997</v>
      </c>
      <c r="K42" s="2">
        <v>-12.013</v>
      </c>
      <c r="L42" s="4">
        <v>-42.59</v>
      </c>
      <c r="M42">
        <f t="shared" si="6"/>
        <v>-50.820000000000007</v>
      </c>
      <c r="P42" s="2">
        <v>-19.059999999999999</v>
      </c>
      <c r="Q42" s="4">
        <v>-22.95</v>
      </c>
      <c r="R42">
        <f t="shared" si="4"/>
        <v>-28.95</v>
      </c>
    </row>
    <row r="43" spans="6:18" ht="15" thickBot="1">
      <c r="F43" s="2">
        <v>-4</v>
      </c>
      <c r="G43" s="4">
        <v>-36.270000000000003</v>
      </c>
      <c r="H43">
        <f t="shared" si="5"/>
        <v>-38.440000000000005</v>
      </c>
      <c r="K43" s="2">
        <v>-15.026</v>
      </c>
      <c r="L43" s="4">
        <v>-45.37</v>
      </c>
      <c r="M43">
        <f t="shared" si="6"/>
        <v>-53.599999999999994</v>
      </c>
      <c r="P43" s="2">
        <v>-22</v>
      </c>
      <c r="Q43" s="4">
        <v>-23.68</v>
      </c>
      <c r="R43">
        <f t="shared" si="4"/>
        <v>-29.68</v>
      </c>
    </row>
    <row r="44" spans="6:18" ht="15" thickBot="1">
      <c r="F44" s="2">
        <v>-6.02</v>
      </c>
      <c r="G44" s="4">
        <v>-52.54</v>
      </c>
      <c r="H44">
        <f t="shared" si="5"/>
        <v>-54.71</v>
      </c>
      <c r="K44" s="2">
        <v>-17.98</v>
      </c>
      <c r="L44" s="4">
        <v>-47.15</v>
      </c>
      <c r="M44">
        <f t="shared" si="6"/>
        <v>-55.379999999999995</v>
      </c>
      <c r="P44" s="2">
        <v>-25.01</v>
      </c>
      <c r="Q44" s="4">
        <v>-24.4</v>
      </c>
      <c r="R44">
        <f t="shared" si="4"/>
        <v>-30.4</v>
      </c>
    </row>
    <row r="45" spans="6:18" ht="15" thickBot="1">
      <c r="F45" s="2">
        <v>-9.02</v>
      </c>
      <c r="G45" s="4">
        <v>-80.489999999999995</v>
      </c>
      <c r="H45">
        <f t="shared" si="5"/>
        <v>-82.66</v>
      </c>
      <c r="K45" s="2">
        <v>-21.04</v>
      </c>
      <c r="L45" s="4">
        <v>-48.89</v>
      </c>
      <c r="M45">
        <f t="shared" si="6"/>
        <v>-57.120000000000005</v>
      </c>
      <c r="P45" s="2">
        <v>-28.06</v>
      </c>
      <c r="Q45" s="4">
        <v>-25.34</v>
      </c>
      <c r="R45">
        <f t="shared" si="4"/>
        <v>-31.34</v>
      </c>
    </row>
    <row r="46" spans="6:18" ht="15" thickBot="1">
      <c r="F46" s="2">
        <v>-12.053000000000001</v>
      </c>
      <c r="G46" s="4">
        <v>-100.41</v>
      </c>
      <c r="H46">
        <f t="shared" si="5"/>
        <v>-102.58</v>
      </c>
      <c r="K46" s="2">
        <v>-23.99</v>
      </c>
      <c r="L46" s="4">
        <v>-50.61</v>
      </c>
      <c r="M46">
        <f t="shared" si="6"/>
        <v>-58.84</v>
      </c>
      <c r="P46" s="2">
        <v>-29.04</v>
      </c>
      <c r="Q46" s="4">
        <v>-25.62</v>
      </c>
      <c r="R46">
        <f t="shared" si="4"/>
        <v>-31.62</v>
      </c>
    </row>
    <row r="47" spans="6:18" ht="15" thickBot="1">
      <c r="F47" s="2">
        <v>-15.03</v>
      </c>
      <c r="G47" s="4">
        <v>-106.36</v>
      </c>
      <c r="H47">
        <f t="shared" si="5"/>
        <v>-108.53</v>
      </c>
      <c r="K47" s="2">
        <v>-27.085000000000001</v>
      </c>
      <c r="L47" s="4">
        <v>-52.42</v>
      </c>
      <c r="M47">
        <f t="shared" si="6"/>
        <v>-60.650000000000006</v>
      </c>
      <c r="P47" s="2">
        <v>-30.04</v>
      </c>
      <c r="Q47" s="4">
        <v>-25.92</v>
      </c>
      <c r="R47">
        <f t="shared" si="4"/>
        <v>-31.92</v>
      </c>
    </row>
    <row r="48" spans="6:18" ht="15" thickBot="1">
      <c r="F48" s="2">
        <v>-18.11</v>
      </c>
      <c r="G48" s="4">
        <v>-110.39</v>
      </c>
      <c r="H48">
        <f t="shared" si="5"/>
        <v>-112.56</v>
      </c>
      <c r="K48" s="2">
        <v>-30.13</v>
      </c>
      <c r="L48" s="4">
        <v>-54.34</v>
      </c>
      <c r="M48">
        <f t="shared" si="6"/>
        <v>-62.570000000000007</v>
      </c>
      <c r="P48" s="2">
        <v>-31.6</v>
      </c>
      <c r="Q48" s="4">
        <v>-26.39</v>
      </c>
      <c r="R48">
        <f t="shared" si="4"/>
        <v>-32.39</v>
      </c>
    </row>
    <row r="49" spans="6:13" ht="15" thickBot="1">
      <c r="F49" s="2">
        <v>-21.05</v>
      </c>
      <c r="G49" s="4">
        <v>-113.52</v>
      </c>
      <c r="H49">
        <f t="shared" si="5"/>
        <v>-115.69</v>
      </c>
      <c r="K49" s="2">
        <v>-31.61</v>
      </c>
      <c r="L49" s="4">
        <v>-55.3</v>
      </c>
      <c r="M49">
        <f t="shared" si="6"/>
        <v>-63.53</v>
      </c>
    </row>
    <row r="50" spans="6:13" ht="15" thickBot="1">
      <c r="F50" s="2">
        <v>-24.08</v>
      </c>
      <c r="G50" s="4">
        <v>-116.67</v>
      </c>
      <c r="H50">
        <f t="shared" si="5"/>
        <v>-118.84</v>
      </c>
    </row>
    <row r="51" spans="6:13" ht="15" thickBot="1">
      <c r="F51" s="2">
        <v>-27.02</v>
      </c>
      <c r="G51" s="4">
        <v>-119.74</v>
      </c>
      <c r="H51">
        <f t="shared" si="5"/>
        <v>-121.91</v>
      </c>
    </row>
    <row r="52" spans="6:13" ht="15" thickBot="1">
      <c r="F52" s="2">
        <v>-29.06</v>
      </c>
      <c r="G52" s="4">
        <v>-121.86</v>
      </c>
      <c r="H52">
        <f t="shared" si="5"/>
        <v>-124.03</v>
      </c>
    </row>
    <row r="53" spans="6:13" ht="15" thickBot="1">
      <c r="F53" s="2">
        <v>-31.61</v>
      </c>
      <c r="G53" s="4">
        <v>-124.59</v>
      </c>
      <c r="H53">
        <f t="shared" si="5"/>
        <v>-126.76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2021-11-22T21:00:47Z</dcterms:modified>
</cp:coreProperties>
</file>