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YX\Desktop\isom3000\"/>
    </mc:Choice>
  </mc:AlternateContent>
  <xr:revisionPtr revIDLastSave="0" documentId="13_ncr:1_{374CFC0C-6BB9-4B16-AC90-4669E6DB50C0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82" i="1" l="1"/>
  <c r="J79" i="1"/>
  <c r="K79" i="1"/>
  <c r="L79" i="1"/>
  <c r="M79" i="1"/>
  <c r="N79" i="1"/>
  <c r="O79" i="1"/>
  <c r="P79" i="1"/>
  <c r="Q79" i="1"/>
  <c r="J80" i="1"/>
  <c r="K80" i="1"/>
  <c r="L80" i="1"/>
  <c r="M80" i="1"/>
  <c r="N80" i="1"/>
  <c r="O80" i="1"/>
  <c r="P80" i="1"/>
  <c r="Q80" i="1"/>
  <c r="J81" i="1"/>
  <c r="K81" i="1"/>
  <c r="L81" i="1"/>
  <c r="M81" i="1"/>
  <c r="N81" i="1"/>
  <c r="O81" i="1"/>
  <c r="P81" i="1"/>
  <c r="Q81" i="1"/>
  <c r="J82" i="1"/>
  <c r="K82" i="1"/>
  <c r="L82" i="1"/>
  <c r="M82" i="1"/>
  <c r="N82" i="1"/>
  <c r="O82" i="1"/>
  <c r="P82" i="1"/>
  <c r="Q78" i="1"/>
  <c r="P78" i="1"/>
  <c r="O78" i="1"/>
  <c r="N78" i="1"/>
  <c r="M78" i="1"/>
  <c r="L78" i="1"/>
  <c r="K78" i="1"/>
  <c r="J78" i="1"/>
  <c r="N66" i="1"/>
  <c r="J63" i="1"/>
  <c r="K63" i="1"/>
  <c r="L63" i="1"/>
  <c r="M63" i="1"/>
  <c r="N63" i="1"/>
  <c r="J64" i="1"/>
  <c r="K64" i="1"/>
  <c r="L64" i="1"/>
  <c r="M64" i="1"/>
  <c r="N64" i="1"/>
  <c r="J65" i="1"/>
  <c r="K65" i="1"/>
  <c r="L65" i="1"/>
  <c r="M65" i="1"/>
  <c r="N65" i="1"/>
  <c r="J66" i="1"/>
  <c r="K66" i="1"/>
  <c r="L66" i="1"/>
  <c r="M66" i="1"/>
  <c r="N62" i="1"/>
  <c r="M62" i="1"/>
  <c r="L62" i="1"/>
  <c r="K62" i="1"/>
  <c r="J62" i="1"/>
  <c r="L52" i="1"/>
  <c r="J52" i="1"/>
  <c r="K52" i="1"/>
  <c r="J49" i="1"/>
  <c r="K49" i="1"/>
  <c r="L49" i="1"/>
  <c r="J50" i="1"/>
  <c r="K50" i="1"/>
  <c r="L50" i="1"/>
  <c r="J51" i="1"/>
  <c r="K51" i="1"/>
  <c r="L51" i="1"/>
  <c r="L48" i="1"/>
  <c r="K48" i="1"/>
  <c r="J48" i="1"/>
  <c r="T30" i="1"/>
  <c r="T27" i="1"/>
  <c r="T28" i="1"/>
  <c r="T29" i="1"/>
  <c r="T26" i="1"/>
  <c r="N29" i="1"/>
  <c r="J27" i="1"/>
  <c r="K27" i="1"/>
  <c r="L27" i="1"/>
  <c r="M27" i="1"/>
  <c r="N27" i="1"/>
  <c r="O27" i="1"/>
  <c r="P27" i="1"/>
  <c r="Q27" i="1"/>
  <c r="R27" i="1"/>
  <c r="S27" i="1"/>
  <c r="J28" i="1"/>
  <c r="K28" i="1"/>
  <c r="L28" i="1"/>
  <c r="M28" i="1"/>
  <c r="N28" i="1"/>
  <c r="O28" i="1"/>
  <c r="P28" i="1"/>
  <c r="Q28" i="1"/>
  <c r="R28" i="1"/>
  <c r="S28" i="1"/>
  <c r="J29" i="1"/>
  <c r="K29" i="1"/>
  <c r="L29" i="1"/>
  <c r="M29" i="1"/>
  <c r="O29" i="1"/>
  <c r="P29" i="1"/>
  <c r="Q29" i="1"/>
  <c r="R29" i="1"/>
  <c r="S29" i="1"/>
  <c r="J30" i="1"/>
  <c r="K30" i="1"/>
  <c r="L30" i="1"/>
  <c r="M30" i="1"/>
  <c r="N30" i="1"/>
  <c r="O30" i="1"/>
  <c r="P30" i="1"/>
  <c r="Q30" i="1"/>
  <c r="R30" i="1"/>
  <c r="S30" i="1"/>
  <c r="S26" i="1"/>
  <c r="R26" i="1"/>
  <c r="Q26" i="1"/>
  <c r="P26" i="1"/>
  <c r="O26" i="1"/>
  <c r="N26" i="1"/>
  <c r="M26" i="1"/>
  <c r="L26" i="1"/>
  <c r="K26" i="1"/>
  <c r="J26" i="1"/>
</calcChain>
</file>

<file path=xl/sharedStrings.xml><?xml version="1.0" encoding="utf-8"?>
<sst xmlns="http://schemas.openxmlformats.org/spreadsheetml/2006/main" count="317" uniqueCount="150">
  <si>
    <t>Attributes</t>
  </si>
  <si>
    <t>Data Type</t>
  </si>
  <si>
    <t>Length</t>
  </si>
  <si>
    <t>Required</t>
  </si>
  <si>
    <t>Indexed</t>
  </si>
  <si>
    <t>BOOK ENTITY</t>
  </si>
  <si>
    <t>ISBN</t>
  </si>
  <si>
    <t>Book ID</t>
  </si>
  <si>
    <t>Book Name</t>
  </si>
  <si>
    <t>Publisher ID</t>
  </si>
  <si>
    <t>Author 1</t>
  </si>
  <si>
    <t>Author 2</t>
  </si>
  <si>
    <t>Author 3</t>
  </si>
  <si>
    <t>Publisher Year</t>
  </si>
  <si>
    <t>Edition</t>
  </si>
  <si>
    <t>Status</t>
  </si>
  <si>
    <t>Due Date</t>
  </si>
  <si>
    <t>Short Text</t>
  </si>
  <si>
    <t>Number</t>
  </si>
  <si>
    <t>Long Integer</t>
  </si>
  <si>
    <t>Yes</t>
  </si>
  <si>
    <t>No</t>
  </si>
  <si>
    <t>Employee ID</t>
  </si>
  <si>
    <t>Employee Name</t>
  </si>
  <si>
    <t>Position</t>
  </si>
  <si>
    <t>Yes(No duplicates)</t>
  </si>
  <si>
    <t>Publisher Name</t>
  </si>
  <si>
    <t>City</t>
  </si>
  <si>
    <t>Country</t>
  </si>
  <si>
    <t>Publisher Address</t>
  </si>
  <si>
    <t>Reader ID</t>
  </si>
  <si>
    <t>Reader Name</t>
  </si>
  <si>
    <t>Address</t>
  </si>
  <si>
    <t>Grender</t>
  </si>
  <si>
    <t>Quota</t>
  </si>
  <si>
    <t>No of Check out</t>
  </si>
  <si>
    <t>Telephone Name</t>
  </si>
  <si>
    <t>Email Address</t>
  </si>
  <si>
    <t>Tran ID</t>
  </si>
  <si>
    <t>Borrow Date</t>
  </si>
  <si>
    <t>Return Date</t>
  </si>
  <si>
    <t>Date/Time</t>
  </si>
  <si>
    <t>Self-number</t>
  </si>
  <si>
    <t>YES</t>
  </si>
  <si>
    <t>NO</t>
  </si>
  <si>
    <t>Yes(No duplicated)</t>
  </si>
  <si>
    <t>Yes(Duplicated)</t>
  </si>
  <si>
    <t>EMPLOYEE ENTITY</t>
    <phoneticPr fontId="3" type="noConversion"/>
  </si>
  <si>
    <t>READER ENTITY</t>
    <phoneticPr fontId="3" type="noConversion"/>
  </si>
  <si>
    <t>TRANSACTION ENTITY</t>
    <phoneticPr fontId="3" type="noConversion"/>
  </si>
  <si>
    <t>PUBLISHER ENTITY</t>
    <phoneticPr fontId="3" type="noConversion"/>
  </si>
  <si>
    <t>9787020115518</t>
  </si>
  <si>
    <t>01203</t>
  </si>
  <si>
    <t>你的夏天还好吗</t>
  </si>
  <si>
    <t>56898</t>
  </si>
  <si>
    <t>金爱灿</t>
  </si>
  <si>
    <t>薛舟</t>
  </si>
  <si>
    <t/>
  </si>
  <si>
    <t>1980</t>
  </si>
  <si>
    <t>7532706907</t>
  </si>
  <si>
    <t>02351</t>
  </si>
  <si>
    <t>百年孤獨</t>
  </si>
  <si>
    <t>45631</t>
  </si>
  <si>
    <t>加西亚马尔克斯</t>
  </si>
  <si>
    <t>1927</t>
  </si>
  <si>
    <t xml:space="preserve"> 9787532751495</t>
  </si>
  <si>
    <t>02458</t>
  </si>
  <si>
    <t>羅生門</t>
  </si>
  <si>
    <t>芥川龙之介</t>
  </si>
  <si>
    <t>2010</t>
  </si>
  <si>
    <t>9784101001548</t>
  </si>
  <si>
    <t>15236</t>
  </si>
  <si>
    <t>海辺のカフカ</t>
  </si>
  <si>
    <t>12364</t>
  </si>
  <si>
    <t>2005</t>
  </si>
  <si>
    <t>7532129020</t>
  </si>
  <si>
    <t>59564</t>
  </si>
  <si>
    <t>兄弟</t>
  </si>
  <si>
    <t>35694</t>
  </si>
  <si>
    <t>余华</t>
  </si>
  <si>
    <t>in</t>
    <phoneticPr fontId="3" type="noConversion"/>
  </si>
  <si>
    <t>村上春树</t>
    <phoneticPr fontId="3" type="noConversion"/>
  </si>
  <si>
    <t>out</t>
    <phoneticPr fontId="3" type="noConversion"/>
  </si>
  <si>
    <r>
      <t>INSERT</t>
    </r>
    <r>
      <rPr>
        <sz val="5"/>
        <color rgb="FF444444"/>
        <rFont val="Courier New"/>
        <family val="3"/>
      </rPr>
      <t> </t>
    </r>
    <r>
      <rPr>
        <sz val="5"/>
        <color rgb="FF770088"/>
        <rFont val="Courier New"/>
        <family val="3"/>
      </rPr>
      <t>INTO</t>
    </r>
    <r>
      <rPr>
        <sz val="5"/>
        <color rgb="FF444444"/>
        <rFont val="Courier New"/>
        <family val="3"/>
      </rPr>
      <t> </t>
    </r>
    <r>
      <rPr>
        <sz val="5"/>
        <color rgb="FF0055AA"/>
        <rFont val="Courier New"/>
        <family val="3"/>
      </rPr>
      <t>`Book`</t>
    </r>
    <r>
      <rPr>
        <sz val="5"/>
        <color rgb="FF444444"/>
        <rFont val="Courier New"/>
        <family val="3"/>
      </rPr>
      <t> </t>
    </r>
    <r>
      <rPr>
        <sz val="5"/>
        <color rgb="FF999977"/>
        <rFont val="Courier New"/>
        <family val="3"/>
      </rPr>
      <t>(</t>
    </r>
    <r>
      <rPr>
        <sz val="5"/>
        <color rgb="FF0055AA"/>
        <rFont val="Courier New"/>
        <family val="3"/>
      </rPr>
      <t>`ISBN`</t>
    </r>
    <r>
      <rPr>
        <sz val="5"/>
        <color rgb="FF444444"/>
        <rFont val="Courier New"/>
        <family val="3"/>
      </rPr>
      <t>, </t>
    </r>
    <r>
      <rPr>
        <sz val="5"/>
        <color rgb="FF0055AA"/>
        <rFont val="Courier New"/>
        <family val="3"/>
      </rPr>
      <t>`Book ID`</t>
    </r>
    <r>
      <rPr>
        <sz val="5"/>
        <color rgb="FF444444"/>
        <rFont val="Courier New"/>
        <family val="3"/>
      </rPr>
      <t>, </t>
    </r>
    <r>
      <rPr>
        <sz val="5"/>
        <color rgb="FF0055AA"/>
        <rFont val="Courier New"/>
        <family val="3"/>
      </rPr>
      <t>`Book Name`</t>
    </r>
    <r>
      <rPr>
        <sz val="5"/>
        <color rgb="FF444444"/>
        <rFont val="Courier New"/>
        <family val="3"/>
      </rPr>
      <t>, </t>
    </r>
    <r>
      <rPr>
        <sz val="5"/>
        <color rgb="FF0055AA"/>
        <rFont val="Courier New"/>
        <family val="3"/>
      </rPr>
      <t>`Publisher ID`</t>
    </r>
    <r>
      <rPr>
        <sz val="5"/>
        <color rgb="FF444444"/>
        <rFont val="Courier New"/>
        <family val="3"/>
      </rPr>
      <t>, </t>
    </r>
    <r>
      <rPr>
        <sz val="5"/>
        <color rgb="FF0055AA"/>
        <rFont val="Courier New"/>
        <family val="3"/>
      </rPr>
      <t>`Author 1`</t>
    </r>
    <r>
      <rPr>
        <sz val="5"/>
        <color rgb="FF444444"/>
        <rFont val="Courier New"/>
        <family val="3"/>
      </rPr>
      <t>, </t>
    </r>
    <r>
      <rPr>
        <sz val="5"/>
        <color rgb="FF0055AA"/>
        <rFont val="Courier New"/>
        <family val="3"/>
      </rPr>
      <t>`Author 2`</t>
    </r>
    <r>
      <rPr>
        <sz val="5"/>
        <color rgb="FF444444"/>
        <rFont val="Courier New"/>
        <family val="3"/>
      </rPr>
      <t>, </t>
    </r>
    <r>
      <rPr>
        <sz val="5"/>
        <color rgb="FF0055AA"/>
        <rFont val="Courier New"/>
        <family val="3"/>
      </rPr>
      <t>`Author 3`</t>
    </r>
    <r>
      <rPr>
        <sz val="5"/>
        <color rgb="FF444444"/>
        <rFont val="Courier New"/>
        <family val="3"/>
      </rPr>
      <t>, </t>
    </r>
    <r>
      <rPr>
        <sz val="5"/>
        <color rgb="FF0055AA"/>
        <rFont val="Courier New"/>
        <family val="3"/>
      </rPr>
      <t>`Publisher Year`</t>
    </r>
    <r>
      <rPr>
        <sz val="5"/>
        <color rgb="FF444444"/>
        <rFont val="Courier New"/>
        <family val="3"/>
      </rPr>
      <t>, </t>
    </r>
    <r>
      <rPr>
        <sz val="5"/>
        <color rgb="FF0055AA"/>
        <rFont val="Courier New"/>
        <family val="3"/>
      </rPr>
      <t>`Edition`</t>
    </r>
    <r>
      <rPr>
        <sz val="5"/>
        <color rgb="FF444444"/>
        <rFont val="Courier New"/>
        <family val="3"/>
      </rPr>
      <t>, </t>
    </r>
    <r>
      <rPr>
        <sz val="5"/>
        <color rgb="FF0055AA"/>
        <rFont val="Courier New"/>
        <family val="3"/>
      </rPr>
      <t>`Status`</t>
    </r>
    <r>
      <rPr>
        <sz val="5"/>
        <color rgb="FF444444"/>
        <rFont val="Courier New"/>
        <family val="3"/>
      </rPr>
      <t>, </t>
    </r>
    <r>
      <rPr>
        <sz val="5"/>
        <color rgb="FF0055AA"/>
        <rFont val="Courier New"/>
        <family val="3"/>
      </rPr>
      <t>`Due Date`</t>
    </r>
    <r>
      <rPr>
        <sz val="5"/>
        <color rgb="FF999977"/>
        <rFont val="Courier New"/>
        <family val="3"/>
      </rPr>
      <t>)</t>
    </r>
    <r>
      <rPr>
        <sz val="5"/>
        <color rgb="FF444444"/>
        <rFont val="Courier New"/>
        <family val="3"/>
      </rPr>
      <t> </t>
    </r>
    <r>
      <rPr>
        <sz val="5"/>
        <color rgb="FF235A81"/>
        <rFont val="Courier New"/>
        <family val="3"/>
      </rPr>
      <t>VALUES</t>
    </r>
    <r>
      <rPr>
        <sz val="5"/>
        <color rgb="FF444444"/>
        <rFont val="Courier New"/>
        <family val="3"/>
      </rPr>
      <t> </t>
    </r>
    <r>
      <rPr>
        <sz val="5"/>
        <color rgb="FF999977"/>
        <rFont val="Courier New"/>
        <family val="3"/>
      </rPr>
      <t>(</t>
    </r>
    <r>
      <rPr>
        <sz val="5"/>
        <color rgb="FFAA1111"/>
        <rFont val="Courier New"/>
        <family val="3"/>
      </rPr>
      <t>'9787020115518'</t>
    </r>
    <r>
      <rPr>
        <sz val="5"/>
        <color rgb="FF444444"/>
        <rFont val="Courier New"/>
        <family val="3"/>
      </rPr>
      <t>, </t>
    </r>
    <r>
      <rPr>
        <sz val="5"/>
        <color rgb="FFAA1111"/>
        <rFont val="Courier New"/>
        <family val="3"/>
      </rPr>
      <t>'01203'</t>
    </r>
    <r>
      <rPr>
        <sz val="5"/>
        <color rgb="FF444444"/>
        <rFont val="Courier New"/>
        <family val="3"/>
      </rPr>
      <t>, </t>
    </r>
    <r>
      <rPr>
        <sz val="5"/>
        <color rgb="FFAA1111"/>
        <rFont val="Courier New"/>
        <family val="3"/>
      </rPr>
      <t>'</t>
    </r>
    <r>
      <rPr>
        <sz val="5"/>
        <color rgb="FFAA1111"/>
        <rFont val="微软雅黑"/>
        <family val="2"/>
        <charset val="134"/>
      </rPr>
      <t>你的夏天还好吗</t>
    </r>
    <r>
      <rPr>
        <sz val="5"/>
        <color rgb="FFAA1111"/>
        <rFont val="Courier New"/>
        <family val="3"/>
      </rPr>
      <t>'</t>
    </r>
    <r>
      <rPr>
        <sz val="5"/>
        <color rgb="FF444444"/>
        <rFont val="Courier New"/>
        <family val="3"/>
      </rPr>
      <t>, </t>
    </r>
    <r>
      <rPr>
        <sz val="5"/>
        <color rgb="FFAA1111"/>
        <rFont val="Courier New"/>
        <family val="3"/>
      </rPr>
      <t>'56898'</t>
    </r>
    <r>
      <rPr>
        <sz val="5"/>
        <color rgb="FF444444"/>
        <rFont val="Courier New"/>
        <family val="3"/>
      </rPr>
      <t>, </t>
    </r>
    <r>
      <rPr>
        <sz val="5"/>
        <color rgb="FFAA1111"/>
        <rFont val="Courier New"/>
        <family val="3"/>
      </rPr>
      <t>'</t>
    </r>
    <r>
      <rPr>
        <sz val="5"/>
        <color rgb="FFAA1111"/>
        <rFont val="微软雅黑"/>
        <family val="2"/>
        <charset val="134"/>
      </rPr>
      <t>金爱灿</t>
    </r>
    <r>
      <rPr>
        <sz val="5"/>
        <color rgb="FFAA1111"/>
        <rFont val="Courier New"/>
        <family val="3"/>
      </rPr>
      <t>'</t>
    </r>
    <r>
      <rPr>
        <sz val="5"/>
        <color rgb="FF444444"/>
        <rFont val="Courier New"/>
        <family val="3"/>
      </rPr>
      <t>, </t>
    </r>
    <r>
      <rPr>
        <sz val="5"/>
        <color rgb="FFAA1111"/>
        <rFont val="Courier New"/>
        <family val="3"/>
      </rPr>
      <t>'</t>
    </r>
    <r>
      <rPr>
        <sz val="5"/>
        <color rgb="FFAA1111"/>
        <rFont val="微软雅黑"/>
        <family val="2"/>
        <charset val="134"/>
      </rPr>
      <t>薛舟</t>
    </r>
    <r>
      <rPr>
        <sz val="5"/>
        <color rgb="FFAA1111"/>
        <rFont val="Courier New"/>
        <family val="3"/>
      </rPr>
      <t>'</t>
    </r>
    <r>
      <rPr>
        <sz val="5"/>
        <color rgb="FF444444"/>
        <rFont val="Courier New"/>
        <family val="3"/>
      </rPr>
      <t>, </t>
    </r>
    <r>
      <rPr>
        <sz val="5"/>
        <color rgb="FFAA1111"/>
        <rFont val="Courier New"/>
        <family val="3"/>
      </rPr>
      <t>''</t>
    </r>
    <r>
      <rPr>
        <sz val="5"/>
        <color rgb="FF444444"/>
        <rFont val="Courier New"/>
        <family val="3"/>
      </rPr>
      <t>, </t>
    </r>
    <r>
      <rPr>
        <sz val="5"/>
        <color rgb="FFAA1111"/>
        <rFont val="Courier New"/>
        <family val="3"/>
      </rPr>
      <t>'1980'</t>
    </r>
    <r>
      <rPr>
        <sz val="5"/>
        <color rgb="FF444444"/>
        <rFont val="Courier New"/>
        <family val="3"/>
      </rPr>
      <t>, </t>
    </r>
    <r>
      <rPr>
        <sz val="5"/>
        <color rgb="FFAA1111"/>
        <rFont val="Courier New"/>
        <family val="3"/>
      </rPr>
      <t>'2'</t>
    </r>
    <r>
      <rPr>
        <sz val="5"/>
        <color rgb="FF444444"/>
        <rFont val="Courier New"/>
        <family val="3"/>
      </rPr>
      <t>, </t>
    </r>
    <r>
      <rPr>
        <sz val="5"/>
        <color rgb="FFAA1111"/>
        <rFont val="Courier New"/>
        <family val="3"/>
      </rPr>
      <t>'out'</t>
    </r>
    <r>
      <rPr>
        <sz val="5"/>
        <color rgb="FF444444"/>
        <rFont val="Courier New"/>
        <family val="3"/>
      </rPr>
      <t>, </t>
    </r>
    <r>
      <rPr>
        <sz val="5"/>
        <color rgb="FFAA1111"/>
        <rFont val="Courier New"/>
        <family val="3"/>
      </rPr>
      <t>'2023-12-24'</t>
    </r>
    <r>
      <rPr>
        <sz val="5"/>
        <color rgb="FF999977"/>
        <rFont val="Courier New"/>
        <family val="3"/>
      </rPr>
      <t>)</t>
    </r>
    <r>
      <rPr>
        <sz val="5"/>
        <color rgb="FF444444"/>
        <rFont val="Courier New"/>
        <family val="3"/>
      </rPr>
      <t>, </t>
    </r>
    <r>
      <rPr>
        <sz val="5"/>
        <color rgb="FF999977"/>
        <rFont val="Courier New"/>
        <family val="3"/>
      </rPr>
      <t>(</t>
    </r>
    <r>
      <rPr>
        <sz val="5"/>
        <color rgb="FFAA1111"/>
        <rFont val="Courier New"/>
        <family val="3"/>
      </rPr>
      <t>'7532706907'</t>
    </r>
    <r>
      <rPr>
        <sz val="5"/>
        <color rgb="FF444444"/>
        <rFont val="Courier New"/>
        <family val="3"/>
      </rPr>
      <t>,</t>
    </r>
    <r>
      <rPr>
        <sz val="5"/>
        <color rgb="FFAA1111"/>
        <rFont val="Courier New"/>
        <family val="3"/>
      </rPr>
      <t>' 02351'</t>
    </r>
    <r>
      <rPr>
        <sz val="5"/>
        <color rgb="FF444444"/>
        <rFont val="Courier New"/>
        <family val="3"/>
      </rPr>
      <t>,</t>
    </r>
    <r>
      <rPr>
        <sz val="5"/>
        <color rgb="FFAA1111"/>
        <rFont val="Courier New"/>
        <family val="3"/>
      </rPr>
      <t xml:space="preserve">' </t>
    </r>
    <r>
      <rPr>
        <sz val="5"/>
        <color rgb="FFAA1111"/>
        <rFont val="微软雅黑"/>
        <family val="2"/>
        <charset val="134"/>
      </rPr>
      <t>百年孤獨</t>
    </r>
    <r>
      <rPr>
        <sz val="5"/>
        <color rgb="FFAA1111"/>
        <rFont val="Courier New"/>
        <family val="3"/>
      </rPr>
      <t>'</t>
    </r>
    <r>
      <rPr>
        <sz val="5"/>
        <color rgb="FF444444"/>
        <rFont val="Courier New"/>
        <family val="3"/>
      </rPr>
      <t>,</t>
    </r>
    <r>
      <rPr>
        <sz val="5"/>
        <color rgb="FFAA1111"/>
        <rFont val="Courier New"/>
        <family val="3"/>
      </rPr>
      <t>' 45631'</t>
    </r>
    <r>
      <rPr>
        <sz val="5"/>
        <color rgb="FF444444"/>
        <rFont val="Courier New"/>
        <family val="3"/>
      </rPr>
      <t>,</t>
    </r>
    <r>
      <rPr>
        <sz val="5"/>
        <color rgb="FFAA1111"/>
        <rFont val="Courier New"/>
        <family val="3"/>
      </rPr>
      <t xml:space="preserve">' </t>
    </r>
    <r>
      <rPr>
        <sz val="5"/>
        <color rgb="FFAA1111"/>
        <rFont val="微软雅黑"/>
        <family val="2"/>
        <charset val="134"/>
      </rPr>
      <t>加西亚马尔克斯</t>
    </r>
    <r>
      <rPr>
        <sz val="5"/>
        <color rgb="FFAA1111"/>
        <rFont val="Courier New"/>
        <family val="3"/>
      </rPr>
      <t>'</t>
    </r>
    <r>
      <rPr>
        <sz val="5"/>
        <color rgb="FF444444"/>
        <rFont val="Courier New"/>
        <family val="3"/>
      </rPr>
      <t>,</t>
    </r>
    <r>
      <rPr>
        <sz val="5"/>
        <color rgb="FFAA1111"/>
        <rFont val="Courier New"/>
        <family val="3"/>
      </rPr>
      <t>' '</t>
    </r>
    <r>
      <rPr>
        <sz val="5"/>
        <color rgb="FF444444"/>
        <rFont val="Courier New"/>
        <family val="3"/>
      </rPr>
      <t>,</t>
    </r>
    <r>
      <rPr>
        <sz val="5"/>
        <color rgb="FFAA1111"/>
        <rFont val="Courier New"/>
        <family val="3"/>
      </rPr>
      <t>' '</t>
    </r>
    <r>
      <rPr>
        <sz val="5"/>
        <color rgb="FF444444"/>
        <rFont val="Courier New"/>
        <family val="3"/>
      </rPr>
      <t>,</t>
    </r>
    <r>
      <rPr>
        <sz val="5"/>
        <color rgb="FFAA1111"/>
        <rFont val="Courier New"/>
        <family val="3"/>
      </rPr>
      <t>' 1927'</t>
    </r>
    <r>
      <rPr>
        <sz val="5"/>
        <color rgb="FF444444"/>
        <rFont val="Courier New"/>
        <family val="3"/>
      </rPr>
      <t>,</t>
    </r>
    <r>
      <rPr>
        <sz val="5"/>
        <color rgb="FFAA1111"/>
        <rFont val="Courier New"/>
        <family val="3"/>
      </rPr>
      <t>' 8'</t>
    </r>
    <r>
      <rPr>
        <sz val="5"/>
        <color rgb="FF444444"/>
        <rFont val="Courier New"/>
        <family val="3"/>
      </rPr>
      <t>,</t>
    </r>
    <r>
      <rPr>
        <sz val="5"/>
        <color rgb="FFAA1111"/>
        <rFont val="Courier New"/>
        <family val="3"/>
      </rPr>
      <t>' in'</t>
    </r>
    <r>
      <rPr>
        <sz val="5"/>
        <color rgb="FF444444"/>
        <rFont val="Courier New"/>
        <family val="3"/>
      </rPr>
      <t>,</t>
    </r>
    <r>
      <rPr>
        <sz val="5"/>
        <color rgb="FFAA1111"/>
        <rFont val="Courier New"/>
        <family val="3"/>
      </rPr>
      <t>' 2023-12-25'</t>
    </r>
    <r>
      <rPr>
        <sz val="5"/>
        <color rgb="FF999977"/>
        <rFont val="Courier New"/>
        <family val="3"/>
      </rPr>
      <t>)</t>
    </r>
    <r>
      <rPr>
        <sz val="5"/>
        <color rgb="FF444444"/>
        <rFont val="Courier New"/>
        <family val="3"/>
      </rPr>
      <t>, </t>
    </r>
    <r>
      <rPr>
        <sz val="5"/>
        <color rgb="FF999977"/>
        <rFont val="Courier New"/>
        <family val="3"/>
      </rPr>
      <t>(</t>
    </r>
    <r>
      <rPr>
        <sz val="5"/>
        <color rgb="FFAA1111"/>
        <rFont val="Courier New"/>
        <family val="3"/>
      </rPr>
      <t>' 9787532751495'</t>
    </r>
    <r>
      <rPr>
        <sz val="5"/>
        <color rgb="FF444444"/>
        <rFont val="Courier New"/>
        <family val="3"/>
      </rPr>
      <t>,</t>
    </r>
    <r>
      <rPr>
        <sz val="5"/>
        <color rgb="FFAA1111"/>
        <rFont val="Courier New"/>
        <family val="3"/>
      </rPr>
      <t>' 02458'</t>
    </r>
    <r>
      <rPr>
        <sz val="5"/>
        <color rgb="FF444444"/>
        <rFont val="Courier New"/>
        <family val="3"/>
      </rPr>
      <t>,</t>
    </r>
    <r>
      <rPr>
        <sz val="5"/>
        <color rgb="FFAA1111"/>
        <rFont val="Courier New"/>
        <family val="3"/>
      </rPr>
      <t xml:space="preserve">' </t>
    </r>
    <r>
      <rPr>
        <sz val="5"/>
        <color rgb="FFAA1111"/>
        <rFont val="微软雅黑"/>
        <family val="2"/>
        <charset val="134"/>
      </rPr>
      <t>羅生門</t>
    </r>
    <r>
      <rPr>
        <sz val="5"/>
        <color rgb="FFAA1111"/>
        <rFont val="Courier New"/>
        <family val="3"/>
      </rPr>
      <t>'</t>
    </r>
    <r>
      <rPr>
        <sz val="5"/>
        <color rgb="FF444444"/>
        <rFont val="Courier New"/>
        <family val="3"/>
      </rPr>
      <t>,</t>
    </r>
    <r>
      <rPr>
        <sz val="5"/>
        <color rgb="FFAA1111"/>
        <rFont val="Courier New"/>
        <family val="3"/>
      </rPr>
      <t>' 45631'</t>
    </r>
    <r>
      <rPr>
        <sz val="5"/>
        <color rgb="FF444444"/>
        <rFont val="Courier New"/>
        <family val="3"/>
      </rPr>
      <t>,</t>
    </r>
    <r>
      <rPr>
        <sz val="5"/>
        <color rgb="FFAA1111"/>
        <rFont val="Courier New"/>
        <family val="3"/>
      </rPr>
      <t xml:space="preserve">' </t>
    </r>
    <r>
      <rPr>
        <sz val="5"/>
        <color rgb="FFAA1111"/>
        <rFont val="微软雅黑"/>
        <family val="2"/>
        <charset val="134"/>
      </rPr>
      <t>芥川龙之介</t>
    </r>
    <r>
      <rPr>
        <sz val="5"/>
        <color rgb="FFAA1111"/>
        <rFont val="Courier New"/>
        <family val="3"/>
      </rPr>
      <t>'</t>
    </r>
    <r>
      <rPr>
        <sz val="5"/>
        <color rgb="FF444444"/>
        <rFont val="Courier New"/>
        <family val="3"/>
      </rPr>
      <t>,</t>
    </r>
    <r>
      <rPr>
        <sz val="5"/>
        <color rgb="FFAA1111"/>
        <rFont val="Courier New"/>
        <family val="3"/>
      </rPr>
      <t>' '</t>
    </r>
    <r>
      <rPr>
        <sz val="5"/>
        <color rgb="FF444444"/>
        <rFont val="Courier New"/>
        <family val="3"/>
      </rPr>
      <t>,</t>
    </r>
    <r>
      <rPr>
        <sz val="5"/>
        <color rgb="FFAA1111"/>
        <rFont val="Courier New"/>
        <family val="3"/>
      </rPr>
      <t>' '</t>
    </r>
    <r>
      <rPr>
        <sz val="5"/>
        <color rgb="FF444444"/>
        <rFont val="Courier New"/>
        <family val="3"/>
      </rPr>
      <t>,</t>
    </r>
    <r>
      <rPr>
        <sz val="5"/>
        <color rgb="FFAA1111"/>
        <rFont val="Courier New"/>
        <family val="3"/>
      </rPr>
      <t>' 2010'</t>
    </r>
    <r>
      <rPr>
        <sz val="5"/>
        <color rgb="FF444444"/>
        <rFont val="Courier New"/>
        <family val="3"/>
      </rPr>
      <t>,</t>
    </r>
    <r>
      <rPr>
        <sz val="5"/>
        <color rgb="FFAA1111"/>
        <rFont val="Courier New"/>
        <family val="3"/>
      </rPr>
      <t>' 5'</t>
    </r>
    <r>
      <rPr>
        <sz val="5"/>
        <color rgb="FF444444"/>
        <rFont val="Courier New"/>
        <family val="3"/>
      </rPr>
      <t>,</t>
    </r>
    <r>
      <rPr>
        <sz val="5"/>
        <color rgb="FFAA1111"/>
        <rFont val="Courier New"/>
        <family val="3"/>
      </rPr>
      <t>' out'</t>
    </r>
    <r>
      <rPr>
        <sz val="5"/>
        <color rgb="FF444444"/>
        <rFont val="Courier New"/>
        <family val="3"/>
      </rPr>
      <t>,</t>
    </r>
    <r>
      <rPr>
        <sz val="5"/>
        <color rgb="FFAA1111"/>
        <rFont val="Courier New"/>
        <family val="3"/>
      </rPr>
      <t>' 2023-12-25'</t>
    </r>
    <r>
      <rPr>
        <sz val="5"/>
        <color rgb="FF999977"/>
        <rFont val="Courier New"/>
        <family val="3"/>
      </rPr>
      <t>)</t>
    </r>
    <r>
      <rPr>
        <sz val="5"/>
        <color rgb="FF444444"/>
        <rFont val="Courier New"/>
        <family val="3"/>
      </rPr>
      <t>, </t>
    </r>
    <r>
      <rPr>
        <sz val="5"/>
        <color rgb="FF999977"/>
        <rFont val="Courier New"/>
        <family val="3"/>
      </rPr>
      <t>(</t>
    </r>
    <r>
      <rPr>
        <sz val="5"/>
        <color rgb="FFAA1111"/>
        <rFont val="Courier New"/>
        <family val="3"/>
      </rPr>
      <t>'9784101001548'</t>
    </r>
    <r>
      <rPr>
        <sz val="5"/>
        <color rgb="FF444444"/>
        <rFont val="Courier New"/>
        <family val="3"/>
      </rPr>
      <t>,</t>
    </r>
    <r>
      <rPr>
        <sz val="5"/>
        <color rgb="FFAA1111"/>
        <rFont val="Courier New"/>
        <family val="3"/>
      </rPr>
      <t>' 15236'</t>
    </r>
    <r>
      <rPr>
        <sz val="5"/>
        <color rgb="FF444444"/>
        <rFont val="Courier New"/>
        <family val="3"/>
      </rPr>
      <t>,</t>
    </r>
    <r>
      <rPr>
        <sz val="5"/>
        <color rgb="FFAA1111"/>
        <rFont val="Courier New"/>
        <family val="3"/>
      </rPr>
      <t xml:space="preserve">' </t>
    </r>
    <r>
      <rPr>
        <sz val="5"/>
        <color rgb="FFAA1111"/>
        <rFont val="微软雅黑"/>
        <family val="2"/>
        <charset val="134"/>
      </rPr>
      <t>海辺のカフカ</t>
    </r>
    <r>
      <rPr>
        <sz val="5"/>
        <color rgb="FFAA1111"/>
        <rFont val="Courier New"/>
        <family val="3"/>
      </rPr>
      <t>'</t>
    </r>
    <r>
      <rPr>
        <sz val="5"/>
        <color rgb="FF444444"/>
        <rFont val="Courier New"/>
        <family val="3"/>
      </rPr>
      <t>,</t>
    </r>
    <r>
      <rPr>
        <sz val="5"/>
        <color rgb="FFAA1111"/>
        <rFont val="Courier New"/>
        <family val="3"/>
      </rPr>
      <t>' 12364'</t>
    </r>
    <r>
      <rPr>
        <sz val="5"/>
        <color rgb="FF444444"/>
        <rFont val="Courier New"/>
        <family val="3"/>
      </rPr>
      <t>,</t>
    </r>
    <r>
      <rPr>
        <sz val="5"/>
        <color rgb="FFAA1111"/>
        <rFont val="Courier New"/>
        <family val="3"/>
      </rPr>
      <t xml:space="preserve">' </t>
    </r>
    <r>
      <rPr>
        <sz val="5"/>
        <color rgb="FFAA1111"/>
        <rFont val="微软雅黑"/>
        <family val="2"/>
        <charset val="134"/>
      </rPr>
      <t>村上春树</t>
    </r>
    <r>
      <rPr>
        <sz val="5"/>
        <color rgb="FFAA1111"/>
        <rFont val="Courier New"/>
        <family val="3"/>
      </rPr>
      <t>'</t>
    </r>
    <r>
      <rPr>
        <sz val="5"/>
        <color rgb="FF444444"/>
        <rFont val="Courier New"/>
        <family val="3"/>
      </rPr>
      <t>,</t>
    </r>
    <r>
      <rPr>
        <sz val="5"/>
        <color rgb="FFAA1111"/>
        <rFont val="Courier New"/>
        <family val="3"/>
      </rPr>
      <t>' '</t>
    </r>
    <r>
      <rPr>
        <sz val="5"/>
        <color rgb="FF444444"/>
        <rFont val="Courier New"/>
        <family val="3"/>
      </rPr>
      <t>,</t>
    </r>
    <r>
      <rPr>
        <sz val="5"/>
        <color rgb="FFAA1111"/>
        <rFont val="Courier New"/>
        <family val="3"/>
      </rPr>
      <t>' '</t>
    </r>
    <r>
      <rPr>
        <sz val="5"/>
        <color rgb="FF444444"/>
        <rFont val="Courier New"/>
        <family val="3"/>
      </rPr>
      <t>,</t>
    </r>
    <r>
      <rPr>
        <sz val="5"/>
        <color rgb="FFAA1111"/>
        <rFont val="Courier New"/>
        <family val="3"/>
      </rPr>
      <t>' 2005'</t>
    </r>
    <r>
      <rPr>
        <sz val="5"/>
        <color rgb="FF444444"/>
        <rFont val="Courier New"/>
        <family val="3"/>
      </rPr>
      <t>,</t>
    </r>
    <r>
      <rPr>
        <sz val="5"/>
        <color rgb="FFAA1111"/>
        <rFont val="Courier New"/>
        <family val="3"/>
      </rPr>
      <t>' 7'</t>
    </r>
    <r>
      <rPr>
        <sz val="5"/>
        <color rgb="FF444444"/>
        <rFont val="Courier New"/>
        <family val="3"/>
      </rPr>
      <t>,</t>
    </r>
    <r>
      <rPr>
        <sz val="5"/>
        <color rgb="FFAA1111"/>
        <rFont val="Courier New"/>
        <family val="3"/>
      </rPr>
      <t>' out'</t>
    </r>
    <r>
      <rPr>
        <sz val="5"/>
        <color rgb="FF444444"/>
        <rFont val="Courier New"/>
        <family val="3"/>
      </rPr>
      <t>,</t>
    </r>
    <r>
      <rPr>
        <sz val="5"/>
        <color rgb="FFAA1111"/>
        <rFont val="Courier New"/>
        <family val="3"/>
      </rPr>
      <t>' 2022-12-24'</t>
    </r>
    <r>
      <rPr>
        <sz val="5"/>
        <color rgb="FF999977"/>
        <rFont val="Courier New"/>
        <family val="3"/>
      </rPr>
      <t>)</t>
    </r>
    <r>
      <rPr>
        <sz val="5"/>
        <color rgb="FF444444"/>
        <rFont val="Courier New"/>
        <family val="3"/>
      </rPr>
      <t>, </t>
    </r>
    <r>
      <rPr>
        <sz val="5"/>
        <color rgb="FF999977"/>
        <rFont val="Courier New"/>
        <family val="3"/>
      </rPr>
      <t>(</t>
    </r>
    <r>
      <rPr>
        <sz val="5"/>
        <color rgb="FFAA1111"/>
        <rFont val="Courier New"/>
        <family val="3"/>
      </rPr>
      <t>'7532129020'</t>
    </r>
    <r>
      <rPr>
        <sz val="5"/>
        <color rgb="FF444444"/>
        <rFont val="Courier New"/>
        <family val="3"/>
      </rPr>
      <t>,</t>
    </r>
    <r>
      <rPr>
        <sz val="5"/>
        <color rgb="FFAA1111"/>
        <rFont val="Courier New"/>
        <family val="3"/>
      </rPr>
      <t>' 59564'</t>
    </r>
    <r>
      <rPr>
        <sz val="5"/>
        <color rgb="FF444444"/>
        <rFont val="Courier New"/>
        <family val="3"/>
      </rPr>
      <t>,</t>
    </r>
    <r>
      <rPr>
        <sz val="5"/>
        <color rgb="FFAA1111"/>
        <rFont val="Courier New"/>
        <family val="3"/>
      </rPr>
      <t xml:space="preserve">' </t>
    </r>
    <r>
      <rPr>
        <sz val="5"/>
        <color rgb="FFAA1111"/>
        <rFont val="微软雅黑"/>
        <family val="2"/>
        <charset val="134"/>
      </rPr>
      <t>兄弟</t>
    </r>
    <r>
      <rPr>
        <sz val="5"/>
        <color rgb="FFAA1111"/>
        <rFont val="Courier New"/>
        <family val="3"/>
      </rPr>
      <t>'</t>
    </r>
    <r>
      <rPr>
        <sz val="5"/>
        <color rgb="FF444444"/>
        <rFont val="Courier New"/>
        <family val="3"/>
      </rPr>
      <t>,</t>
    </r>
    <r>
      <rPr>
        <sz val="5"/>
        <color rgb="FFAA1111"/>
        <rFont val="Courier New"/>
        <family val="3"/>
      </rPr>
      <t>' 35694'</t>
    </r>
    <r>
      <rPr>
        <sz val="5"/>
        <color rgb="FF444444"/>
        <rFont val="Courier New"/>
        <family val="3"/>
      </rPr>
      <t>,</t>
    </r>
    <r>
      <rPr>
        <sz val="5"/>
        <color rgb="FFAA1111"/>
        <rFont val="Courier New"/>
        <family val="3"/>
      </rPr>
      <t xml:space="preserve">' </t>
    </r>
    <r>
      <rPr>
        <sz val="5"/>
        <color rgb="FFAA1111"/>
        <rFont val="微软雅黑"/>
        <family val="2"/>
        <charset val="134"/>
      </rPr>
      <t>余华</t>
    </r>
    <r>
      <rPr>
        <sz val="5"/>
        <color rgb="FFAA1111"/>
        <rFont val="Courier New"/>
        <family val="3"/>
      </rPr>
      <t>'</t>
    </r>
    <r>
      <rPr>
        <sz val="5"/>
        <color rgb="FF444444"/>
        <rFont val="Courier New"/>
        <family val="3"/>
      </rPr>
      <t>,</t>
    </r>
    <r>
      <rPr>
        <sz val="5"/>
        <color rgb="FFAA1111"/>
        <rFont val="Courier New"/>
        <family val="3"/>
      </rPr>
      <t>' '</t>
    </r>
    <r>
      <rPr>
        <sz val="5"/>
        <color rgb="FF444444"/>
        <rFont val="Courier New"/>
        <family val="3"/>
      </rPr>
      <t>,</t>
    </r>
    <r>
      <rPr>
        <sz val="5"/>
        <color rgb="FFAA1111"/>
        <rFont val="Courier New"/>
        <family val="3"/>
      </rPr>
      <t>' '</t>
    </r>
    <r>
      <rPr>
        <sz val="5"/>
        <color rgb="FF444444"/>
        <rFont val="Courier New"/>
        <family val="3"/>
      </rPr>
      <t>,</t>
    </r>
    <r>
      <rPr>
        <sz val="5"/>
        <color rgb="FFAA1111"/>
        <rFont val="Courier New"/>
        <family val="3"/>
      </rPr>
      <t>' 2005'</t>
    </r>
    <r>
      <rPr>
        <sz val="5"/>
        <color rgb="FF444444"/>
        <rFont val="Courier New"/>
        <family val="3"/>
      </rPr>
      <t>,</t>
    </r>
    <r>
      <rPr>
        <sz val="5"/>
        <color rgb="FFAA1111"/>
        <rFont val="Courier New"/>
        <family val="3"/>
      </rPr>
      <t>' 3'</t>
    </r>
    <r>
      <rPr>
        <sz val="5"/>
        <color rgb="FF444444"/>
        <rFont val="Courier New"/>
        <family val="3"/>
      </rPr>
      <t>,</t>
    </r>
    <r>
      <rPr>
        <sz val="5"/>
        <color rgb="FFAA1111"/>
        <rFont val="Courier New"/>
        <family val="3"/>
      </rPr>
      <t>' out'</t>
    </r>
    <r>
      <rPr>
        <sz val="5"/>
        <color rgb="FF444444"/>
        <rFont val="Courier New"/>
        <family val="3"/>
      </rPr>
      <t>,</t>
    </r>
    <r>
      <rPr>
        <sz val="5"/>
        <color rgb="FFAA1111"/>
        <rFont val="Courier New"/>
        <family val="3"/>
      </rPr>
      <t>' 2022-12-25'</t>
    </r>
    <r>
      <rPr>
        <sz val="5"/>
        <color rgb="FF999977"/>
        <rFont val="Courier New"/>
        <family val="3"/>
      </rPr>
      <t>)</t>
    </r>
    <phoneticPr fontId="3" type="noConversion"/>
  </si>
  <si>
    <t>0001</t>
  </si>
  <si>
    <t>WU AILING</t>
  </si>
  <si>
    <t>chief administrative officer</t>
  </si>
  <si>
    <t>0002</t>
  </si>
  <si>
    <t>LI JIANHUA</t>
  </si>
  <si>
    <t>Administrative Assistant</t>
  </si>
  <si>
    <t>0003</t>
  </si>
  <si>
    <t>LI JING</t>
  </si>
  <si>
    <t>0004</t>
  </si>
  <si>
    <t>LIU JIAYU</t>
  </si>
  <si>
    <t>0005</t>
  </si>
  <si>
    <t>LI YUFEI</t>
  </si>
  <si>
    <r>
      <t>INSERT</t>
    </r>
    <r>
      <rPr>
        <sz val="5"/>
        <color rgb="FF444444"/>
        <rFont val="Courier New"/>
        <family val="3"/>
      </rPr>
      <t> </t>
    </r>
    <r>
      <rPr>
        <sz val="5"/>
        <color rgb="FF770088"/>
        <rFont val="Courier New"/>
        <family val="3"/>
      </rPr>
      <t>INTO</t>
    </r>
    <r>
      <rPr>
        <sz val="5"/>
        <color rgb="FF444444"/>
        <rFont val="Courier New"/>
        <family val="3"/>
      </rPr>
      <t> </t>
    </r>
    <r>
      <rPr>
        <sz val="5"/>
        <color rgb="FF0055AA"/>
        <rFont val="Courier New"/>
        <family val="3"/>
      </rPr>
      <t>`Employee`</t>
    </r>
    <r>
      <rPr>
        <sz val="5"/>
        <color rgb="FF999977"/>
        <rFont val="Courier New"/>
        <family val="3"/>
      </rPr>
      <t>(</t>
    </r>
    <r>
      <rPr>
        <sz val="5"/>
        <color rgb="FF0055AA"/>
        <rFont val="Courier New"/>
        <family val="3"/>
      </rPr>
      <t>`Employee ID`</t>
    </r>
    <r>
      <rPr>
        <sz val="5"/>
        <color rgb="FF444444"/>
        <rFont val="Courier New"/>
        <family val="3"/>
      </rPr>
      <t>, </t>
    </r>
    <r>
      <rPr>
        <sz val="5"/>
        <color rgb="FF0055AA"/>
        <rFont val="Courier New"/>
        <family val="3"/>
      </rPr>
      <t>`Employee Name`</t>
    </r>
    <r>
      <rPr>
        <sz val="5"/>
        <color rgb="FF444444"/>
        <rFont val="Courier New"/>
        <family val="3"/>
      </rPr>
      <t>, </t>
    </r>
    <r>
      <rPr>
        <sz val="5"/>
        <color rgb="FF0055AA"/>
        <rFont val="Courier New"/>
        <family val="3"/>
      </rPr>
      <t>`Position`</t>
    </r>
    <r>
      <rPr>
        <sz val="5"/>
        <color rgb="FF999977"/>
        <rFont val="Courier New"/>
        <family val="3"/>
      </rPr>
      <t>)</t>
    </r>
    <r>
      <rPr>
        <sz val="5"/>
        <color rgb="FF444444"/>
        <rFont val="Courier New"/>
        <family val="3"/>
      </rPr>
      <t> </t>
    </r>
    <r>
      <rPr>
        <sz val="5"/>
        <color rgb="FF235A81"/>
        <rFont val="Courier New"/>
        <family val="3"/>
      </rPr>
      <t>VALUES</t>
    </r>
    <r>
      <rPr>
        <sz val="5"/>
        <color rgb="FF444444"/>
        <rFont val="Courier New"/>
        <family val="3"/>
      </rPr>
      <t> </t>
    </r>
    <r>
      <rPr>
        <sz val="5"/>
        <color rgb="FF999977"/>
        <rFont val="Courier New"/>
        <family val="3"/>
      </rPr>
      <t>(</t>
    </r>
    <r>
      <rPr>
        <sz val="5"/>
        <color rgb="FFAA1111"/>
        <rFont val="Courier New"/>
        <family val="3"/>
      </rPr>
      <t>'0001'</t>
    </r>
    <r>
      <rPr>
        <sz val="5"/>
        <color rgb="FF444444"/>
        <rFont val="Courier New"/>
        <family val="3"/>
      </rPr>
      <t>,</t>
    </r>
    <r>
      <rPr>
        <sz val="5"/>
        <color rgb="FFAA1111"/>
        <rFont val="Courier New"/>
        <family val="3"/>
      </rPr>
      <t>' WU AILING'</t>
    </r>
    <r>
      <rPr>
        <sz val="5"/>
        <color rgb="FF444444"/>
        <rFont val="Courier New"/>
        <family val="3"/>
      </rPr>
      <t>,</t>
    </r>
    <r>
      <rPr>
        <sz val="5"/>
        <color rgb="FFAA1111"/>
        <rFont val="Courier New"/>
        <family val="3"/>
      </rPr>
      <t>' chief administrative officer'</t>
    </r>
    <r>
      <rPr>
        <sz val="5"/>
        <color rgb="FF999977"/>
        <rFont val="Courier New"/>
        <family val="3"/>
      </rPr>
      <t>)</t>
    </r>
    <r>
      <rPr>
        <sz val="5"/>
        <color rgb="FF444444"/>
        <rFont val="Courier New"/>
        <family val="3"/>
      </rPr>
      <t>, </t>
    </r>
    <r>
      <rPr>
        <sz val="5"/>
        <color rgb="FF999977"/>
        <rFont val="Courier New"/>
        <family val="3"/>
      </rPr>
      <t>(</t>
    </r>
    <r>
      <rPr>
        <sz val="5"/>
        <color rgb="FFAA1111"/>
        <rFont val="Courier New"/>
        <family val="3"/>
      </rPr>
      <t>'0002'</t>
    </r>
    <r>
      <rPr>
        <sz val="5"/>
        <color rgb="FF444444"/>
        <rFont val="Courier New"/>
        <family val="3"/>
      </rPr>
      <t>,</t>
    </r>
    <r>
      <rPr>
        <sz val="5"/>
        <color rgb="FFAA1111"/>
        <rFont val="Courier New"/>
        <family val="3"/>
      </rPr>
      <t>' LI JIANHUA'</t>
    </r>
    <r>
      <rPr>
        <sz val="5"/>
        <color rgb="FF444444"/>
        <rFont val="Courier New"/>
        <family val="3"/>
      </rPr>
      <t>,</t>
    </r>
    <r>
      <rPr>
        <sz val="5"/>
        <color rgb="FFAA1111"/>
        <rFont val="Courier New"/>
        <family val="3"/>
      </rPr>
      <t>' Administrative Assistant'</t>
    </r>
    <r>
      <rPr>
        <sz val="5"/>
        <color rgb="FF999977"/>
        <rFont val="Courier New"/>
        <family val="3"/>
      </rPr>
      <t>)</t>
    </r>
    <r>
      <rPr>
        <sz val="5"/>
        <color rgb="FF444444"/>
        <rFont val="Courier New"/>
        <family val="3"/>
      </rPr>
      <t>, </t>
    </r>
    <r>
      <rPr>
        <sz val="5"/>
        <color rgb="FF999977"/>
        <rFont val="Courier New"/>
        <family val="3"/>
      </rPr>
      <t>(</t>
    </r>
    <r>
      <rPr>
        <sz val="5"/>
        <color rgb="FFAA1111"/>
        <rFont val="Courier New"/>
        <family val="3"/>
      </rPr>
      <t>'0003'</t>
    </r>
    <r>
      <rPr>
        <sz val="5"/>
        <color rgb="FF444444"/>
        <rFont val="Courier New"/>
        <family val="3"/>
      </rPr>
      <t>,</t>
    </r>
    <r>
      <rPr>
        <sz val="5"/>
        <color rgb="FFAA1111"/>
        <rFont val="Courier New"/>
        <family val="3"/>
      </rPr>
      <t>' LI JING'</t>
    </r>
    <r>
      <rPr>
        <sz val="5"/>
        <color rgb="FF444444"/>
        <rFont val="Courier New"/>
        <family val="3"/>
      </rPr>
      <t>,</t>
    </r>
    <r>
      <rPr>
        <sz val="5"/>
        <color rgb="FFAA1111"/>
        <rFont val="Courier New"/>
        <family val="3"/>
      </rPr>
      <t>' Administrative Assistant'</t>
    </r>
    <r>
      <rPr>
        <sz val="5"/>
        <color rgb="FF999977"/>
        <rFont val="Courier New"/>
        <family val="3"/>
      </rPr>
      <t>)</t>
    </r>
    <r>
      <rPr>
        <sz val="5"/>
        <color rgb="FF444444"/>
        <rFont val="Courier New"/>
        <family val="3"/>
      </rPr>
      <t>, </t>
    </r>
    <r>
      <rPr>
        <sz val="5"/>
        <color rgb="FF999977"/>
        <rFont val="Courier New"/>
        <family val="3"/>
      </rPr>
      <t>(</t>
    </r>
    <r>
      <rPr>
        <sz val="5"/>
        <color rgb="FFAA1111"/>
        <rFont val="Courier New"/>
        <family val="3"/>
      </rPr>
      <t>'0004'</t>
    </r>
    <r>
      <rPr>
        <sz val="5"/>
        <color rgb="FF444444"/>
        <rFont val="Courier New"/>
        <family val="3"/>
      </rPr>
      <t>,</t>
    </r>
    <r>
      <rPr>
        <sz val="5"/>
        <color rgb="FFAA1111"/>
        <rFont val="Courier New"/>
        <family val="3"/>
      </rPr>
      <t>' LIU JIAYU'</t>
    </r>
    <r>
      <rPr>
        <sz val="5"/>
        <color rgb="FF444444"/>
        <rFont val="Courier New"/>
        <family val="3"/>
      </rPr>
      <t>,</t>
    </r>
    <r>
      <rPr>
        <sz val="5"/>
        <color rgb="FFAA1111"/>
        <rFont val="Courier New"/>
        <family val="3"/>
      </rPr>
      <t>' Administrative Assistant'</t>
    </r>
    <r>
      <rPr>
        <sz val="5"/>
        <color rgb="FF999977"/>
        <rFont val="Courier New"/>
        <family val="3"/>
      </rPr>
      <t>)</t>
    </r>
    <r>
      <rPr>
        <sz val="5"/>
        <color rgb="FF444444"/>
        <rFont val="Courier New"/>
        <family val="3"/>
      </rPr>
      <t>, </t>
    </r>
    <r>
      <rPr>
        <sz val="5"/>
        <color rgb="FF999977"/>
        <rFont val="Courier New"/>
        <family val="3"/>
      </rPr>
      <t>(</t>
    </r>
    <r>
      <rPr>
        <sz val="5"/>
        <color rgb="FFAA1111"/>
        <rFont val="Courier New"/>
        <family val="3"/>
      </rPr>
      <t>'0005'</t>
    </r>
    <r>
      <rPr>
        <sz val="5"/>
        <color rgb="FF444444"/>
        <rFont val="Courier New"/>
        <family val="3"/>
      </rPr>
      <t>,</t>
    </r>
    <r>
      <rPr>
        <sz val="5"/>
        <color rgb="FFAA1111"/>
        <rFont val="Courier New"/>
        <family val="3"/>
      </rPr>
      <t>' LI YUFEI'</t>
    </r>
    <r>
      <rPr>
        <sz val="5"/>
        <color rgb="FF444444"/>
        <rFont val="Courier New"/>
        <family val="3"/>
      </rPr>
      <t>,</t>
    </r>
    <r>
      <rPr>
        <sz val="5"/>
        <color rgb="FFAA1111"/>
        <rFont val="Courier New"/>
        <family val="3"/>
      </rPr>
      <t>' Administrative Assistant'</t>
    </r>
    <r>
      <rPr>
        <sz val="5"/>
        <color rgb="FF999977"/>
        <rFont val="Courier New"/>
        <family val="3"/>
      </rPr>
      <t>)</t>
    </r>
  </si>
  <si>
    <t>新潮社</t>
  </si>
  <si>
    <t>新潮社大楼</t>
  </si>
  <si>
    <t>东京</t>
  </si>
  <si>
    <t>日本</t>
  </si>
  <si>
    <t>上海文藝出版社</t>
  </si>
  <si>
    <t>上海文藝出版社大楼</t>
  </si>
  <si>
    <t>上海</t>
  </si>
  <si>
    <t>中国</t>
  </si>
  <si>
    <t>上海譯文出版社</t>
  </si>
  <si>
    <t>上海譯文出版社大楼</t>
  </si>
  <si>
    <t>54632</t>
  </si>
  <si>
    <t>澳门文学出版社</t>
  </si>
  <si>
    <t>澳门</t>
  </si>
  <si>
    <t>人民文学出版社</t>
  </si>
  <si>
    <t>人民文学出版社大楼</t>
  </si>
  <si>
    <t>北京</t>
  </si>
  <si>
    <r>
      <t>INSERT</t>
    </r>
    <r>
      <rPr>
        <sz val="5"/>
        <color rgb="FF444444"/>
        <rFont val="Courier New"/>
        <family val="3"/>
      </rPr>
      <t> </t>
    </r>
    <r>
      <rPr>
        <sz val="5"/>
        <color rgb="FF770088"/>
        <rFont val="Courier New"/>
        <family val="3"/>
      </rPr>
      <t>INTO</t>
    </r>
    <r>
      <rPr>
        <sz val="5"/>
        <color rgb="FF444444"/>
        <rFont val="Courier New"/>
        <family val="3"/>
      </rPr>
      <t> </t>
    </r>
    <r>
      <rPr>
        <sz val="5"/>
        <color rgb="FF0055AA"/>
        <rFont val="Courier New"/>
        <family val="3"/>
      </rPr>
      <t>`Publisher`</t>
    </r>
    <r>
      <rPr>
        <sz val="5"/>
        <color rgb="FF999977"/>
        <rFont val="Courier New"/>
        <family val="3"/>
      </rPr>
      <t>(</t>
    </r>
    <r>
      <rPr>
        <sz val="5"/>
        <color rgb="FF0055AA"/>
        <rFont val="Courier New"/>
        <family val="3"/>
      </rPr>
      <t>`Publisher ID`</t>
    </r>
    <r>
      <rPr>
        <sz val="5"/>
        <color rgb="FF444444"/>
        <rFont val="Courier New"/>
        <family val="3"/>
      </rPr>
      <t>, </t>
    </r>
    <r>
      <rPr>
        <sz val="5"/>
        <color rgb="FF0055AA"/>
        <rFont val="Courier New"/>
        <family val="3"/>
      </rPr>
      <t>`Publisher Name`</t>
    </r>
    <r>
      <rPr>
        <sz val="5"/>
        <color rgb="FF444444"/>
        <rFont val="Courier New"/>
        <family val="3"/>
      </rPr>
      <t>, </t>
    </r>
    <r>
      <rPr>
        <sz val="5"/>
        <color rgb="FF0055AA"/>
        <rFont val="Courier New"/>
        <family val="3"/>
      </rPr>
      <t>`Publisher Address`</t>
    </r>
    <r>
      <rPr>
        <sz val="5"/>
        <color rgb="FF444444"/>
        <rFont val="Courier New"/>
        <family val="3"/>
      </rPr>
      <t>, </t>
    </r>
    <r>
      <rPr>
        <sz val="5"/>
        <color rgb="FF0055AA"/>
        <rFont val="Courier New"/>
        <family val="3"/>
      </rPr>
      <t>`City`</t>
    </r>
    <r>
      <rPr>
        <sz val="5"/>
        <color rgb="FF444444"/>
        <rFont val="Courier New"/>
        <family val="3"/>
      </rPr>
      <t>, </t>
    </r>
    <r>
      <rPr>
        <sz val="5"/>
        <color rgb="FF0055AA"/>
        <rFont val="Courier New"/>
        <family val="3"/>
      </rPr>
      <t>`Country`</t>
    </r>
    <r>
      <rPr>
        <sz val="5"/>
        <color rgb="FF999977"/>
        <rFont val="Courier New"/>
        <family val="3"/>
      </rPr>
      <t>)</t>
    </r>
    <r>
      <rPr>
        <sz val="5"/>
        <color rgb="FF444444"/>
        <rFont val="Courier New"/>
        <family val="3"/>
      </rPr>
      <t> </t>
    </r>
    <r>
      <rPr>
        <sz val="5"/>
        <color rgb="FF235A81"/>
        <rFont val="Courier New"/>
        <family val="3"/>
      </rPr>
      <t>VALUES</t>
    </r>
    <r>
      <rPr>
        <sz val="5"/>
        <color rgb="FF444444"/>
        <rFont val="Courier New"/>
        <family val="3"/>
      </rPr>
      <t> </t>
    </r>
    <r>
      <rPr>
        <sz val="5"/>
        <color rgb="FF999977"/>
        <rFont val="Courier New"/>
        <family val="3"/>
      </rPr>
      <t>(</t>
    </r>
    <r>
      <rPr>
        <sz val="5"/>
        <color rgb="FFAA1111"/>
        <rFont val="Courier New"/>
        <family val="3"/>
      </rPr>
      <t>'12364 '</t>
    </r>
    <r>
      <rPr>
        <sz val="5"/>
        <color rgb="FF444444"/>
        <rFont val="Courier New"/>
        <family val="3"/>
      </rPr>
      <t>,</t>
    </r>
    <r>
      <rPr>
        <sz val="5"/>
        <color rgb="FFAA1111"/>
        <rFont val="Courier New"/>
        <family val="3"/>
      </rPr>
      <t>'新潮社'</t>
    </r>
    <r>
      <rPr>
        <sz val="5"/>
        <color rgb="FF444444"/>
        <rFont val="Courier New"/>
        <family val="3"/>
      </rPr>
      <t>, </t>
    </r>
    <r>
      <rPr>
        <sz val="5"/>
        <color rgb="FFAA1111"/>
        <rFont val="Courier New"/>
        <family val="3"/>
      </rPr>
      <t>'新潮社大楼'</t>
    </r>
    <r>
      <rPr>
        <sz val="5"/>
        <color rgb="FF444444"/>
        <rFont val="Courier New"/>
        <family val="3"/>
      </rPr>
      <t>,</t>
    </r>
    <r>
      <rPr>
        <sz val="5"/>
        <color rgb="FFAA1111"/>
        <rFont val="Courier New"/>
        <family val="3"/>
      </rPr>
      <t>' 东京'</t>
    </r>
    <r>
      <rPr>
        <sz val="5"/>
        <color rgb="FF444444"/>
        <rFont val="Courier New"/>
        <family val="3"/>
      </rPr>
      <t>,</t>
    </r>
    <r>
      <rPr>
        <sz val="5"/>
        <color rgb="FFAA1111"/>
        <rFont val="Courier New"/>
        <family val="3"/>
      </rPr>
      <t>' 日本'</t>
    </r>
    <r>
      <rPr>
        <sz val="5"/>
        <color rgb="FF999977"/>
        <rFont val="Courier New"/>
        <family val="3"/>
      </rPr>
      <t>)</t>
    </r>
    <r>
      <rPr>
        <sz val="5"/>
        <color rgb="FF444444"/>
        <rFont val="Courier New"/>
        <family val="3"/>
      </rPr>
      <t>, </t>
    </r>
    <r>
      <rPr>
        <sz val="5"/>
        <color rgb="FF999977"/>
        <rFont val="Courier New"/>
        <family val="3"/>
      </rPr>
      <t>(</t>
    </r>
    <r>
      <rPr>
        <sz val="5"/>
        <color rgb="FFAA1111"/>
        <rFont val="Courier New"/>
        <family val="3"/>
      </rPr>
      <t>'35694 '</t>
    </r>
    <r>
      <rPr>
        <sz val="5"/>
        <color rgb="FF444444"/>
        <rFont val="Courier New"/>
        <family val="3"/>
      </rPr>
      <t>,</t>
    </r>
    <r>
      <rPr>
        <sz val="5"/>
        <color rgb="FFAA1111"/>
        <rFont val="Courier New"/>
        <family val="3"/>
      </rPr>
      <t>'上海文藝出版社'</t>
    </r>
    <r>
      <rPr>
        <sz val="5"/>
        <color rgb="FF444444"/>
        <rFont val="Courier New"/>
        <family val="3"/>
      </rPr>
      <t>, </t>
    </r>
    <r>
      <rPr>
        <sz val="5"/>
        <color rgb="FFAA1111"/>
        <rFont val="Courier New"/>
        <family val="3"/>
      </rPr>
      <t>'上海文藝出版社大楼'</t>
    </r>
    <r>
      <rPr>
        <sz val="5"/>
        <color rgb="FF444444"/>
        <rFont val="Courier New"/>
        <family val="3"/>
      </rPr>
      <t>,</t>
    </r>
    <r>
      <rPr>
        <sz val="5"/>
        <color rgb="FFAA1111"/>
        <rFont val="Courier New"/>
        <family val="3"/>
      </rPr>
      <t>' 上海'</t>
    </r>
    <r>
      <rPr>
        <sz val="5"/>
        <color rgb="FF444444"/>
        <rFont val="Courier New"/>
        <family val="3"/>
      </rPr>
      <t>,</t>
    </r>
    <r>
      <rPr>
        <sz val="5"/>
        <color rgb="FFAA1111"/>
        <rFont val="Courier New"/>
        <family val="3"/>
      </rPr>
      <t>' 中国'</t>
    </r>
    <r>
      <rPr>
        <sz val="5"/>
        <color rgb="FF999977"/>
        <rFont val="Courier New"/>
        <family val="3"/>
      </rPr>
      <t>)</t>
    </r>
    <r>
      <rPr>
        <sz val="5"/>
        <color rgb="FF444444"/>
        <rFont val="Courier New"/>
        <family val="3"/>
      </rPr>
      <t>, </t>
    </r>
    <r>
      <rPr>
        <sz val="5"/>
        <color rgb="FF999977"/>
        <rFont val="Courier New"/>
        <family val="3"/>
      </rPr>
      <t>(</t>
    </r>
    <r>
      <rPr>
        <sz val="5"/>
        <color rgb="FFAA1111"/>
        <rFont val="Courier New"/>
        <family val="3"/>
      </rPr>
      <t>'45631 '</t>
    </r>
    <r>
      <rPr>
        <sz val="5"/>
        <color rgb="FF444444"/>
        <rFont val="Courier New"/>
        <family val="3"/>
      </rPr>
      <t>,</t>
    </r>
    <r>
      <rPr>
        <sz val="5"/>
        <color rgb="FFAA1111"/>
        <rFont val="Courier New"/>
        <family val="3"/>
      </rPr>
      <t>'上海譯文出版社'</t>
    </r>
    <r>
      <rPr>
        <sz val="5"/>
        <color rgb="FF444444"/>
        <rFont val="Courier New"/>
        <family val="3"/>
      </rPr>
      <t>, </t>
    </r>
    <r>
      <rPr>
        <sz val="5"/>
        <color rgb="FFAA1111"/>
        <rFont val="Courier New"/>
        <family val="3"/>
      </rPr>
      <t>'上海譯文出版社大楼'</t>
    </r>
    <r>
      <rPr>
        <sz val="5"/>
        <color rgb="FF444444"/>
        <rFont val="Courier New"/>
        <family val="3"/>
      </rPr>
      <t>,</t>
    </r>
    <r>
      <rPr>
        <sz val="5"/>
        <color rgb="FFAA1111"/>
        <rFont val="Courier New"/>
        <family val="3"/>
      </rPr>
      <t>' 上海'</t>
    </r>
    <r>
      <rPr>
        <sz val="5"/>
        <color rgb="FF444444"/>
        <rFont val="Courier New"/>
        <family val="3"/>
      </rPr>
      <t>,</t>
    </r>
    <r>
      <rPr>
        <sz val="5"/>
        <color rgb="FFAA1111"/>
        <rFont val="Courier New"/>
        <family val="3"/>
      </rPr>
      <t>' 中国'</t>
    </r>
    <r>
      <rPr>
        <sz val="5"/>
        <color rgb="FF999977"/>
        <rFont val="Courier New"/>
        <family val="3"/>
      </rPr>
      <t>)</t>
    </r>
    <r>
      <rPr>
        <sz val="5"/>
        <color rgb="FF444444"/>
        <rFont val="Courier New"/>
        <family val="3"/>
      </rPr>
      <t>, </t>
    </r>
    <r>
      <rPr>
        <sz val="5"/>
        <color rgb="FF999977"/>
        <rFont val="Courier New"/>
        <family val="3"/>
      </rPr>
      <t>(</t>
    </r>
    <r>
      <rPr>
        <sz val="5"/>
        <color rgb="FFAA1111"/>
        <rFont val="Courier New"/>
        <family val="3"/>
      </rPr>
      <t>'54632 '</t>
    </r>
    <r>
      <rPr>
        <sz val="5"/>
        <color rgb="FF444444"/>
        <rFont val="Courier New"/>
        <family val="3"/>
      </rPr>
      <t>,</t>
    </r>
    <r>
      <rPr>
        <sz val="5"/>
        <color rgb="FFAA1111"/>
        <rFont val="Courier New"/>
        <family val="3"/>
      </rPr>
      <t>'澳门文学出版社'</t>
    </r>
    <r>
      <rPr>
        <sz val="5"/>
        <color rgb="FF444444"/>
        <rFont val="Courier New"/>
        <family val="3"/>
      </rPr>
      <t>, </t>
    </r>
    <r>
      <rPr>
        <sz val="5"/>
        <color rgb="FFAA1111"/>
        <rFont val="Courier New"/>
        <family val="3"/>
      </rPr>
      <t>'澳门文学出版社'</t>
    </r>
    <r>
      <rPr>
        <sz val="5"/>
        <color rgb="FF444444"/>
        <rFont val="Courier New"/>
        <family val="3"/>
      </rPr>
      <t>,</t>
    </r>
    <r>
      <rPr>
        <sz val="5"/>
        <color rgb="FFAA1111"/>
        <rFont val="Courier New"/>
        <family val="3"/>
      </rPr>
      <t>' 澳门'</t>
    </r>
    <r>
      <rPr>
        <sz val="5"/>
        <color rgb="FF444444"/>
        <rFont val="Courier New"/>
        <family val="3"/>
      </rPr>
      <t>,</t>
    </r>
    <r>
      <rPr>
        <sz val="5"/>
        <color rgb="FFAA1111"/>
        <rFont val="Courier New"/>
        <family val="3"/>
      </rPr>
      <t>' 中国'</t>
    </r>
    <r>
      <rPr>
        <sz val="5"/>
        <color rgb="FF999977"/>
        <rFont val="Courier New"/>
        <family val="3"/>
      </rPr>
      <t>)</t>
    </r>
    <r>
      <rPr>
        <sz val="5"/>
        <color rgb="FF444444"/>
        <rFont val="Courier New"/>
        <family val="3"/>
      </rPr>
      <t>, </t>
    </r>
    <r>
      <rPr>
        <sz val="5"/>
        <color rgb="FF999977"/>
        <rFont val="Courier New"/>
        <family val="3"/>
      </rPr>
      <t>(</t>
    </r>
    <r>
      <rPr>
        <sz val="5"/>
        <color rgb="FFAA1111"/>
        <rFont val="Courier New"/>
        <family val="3"/>
      </rPr>
      <t>'56898 '</t>
    </r>
    <r>
      <rPr>
        <sz val="5"/>
        <color rgb="FF444444"/>
        <rFont val="Courier New"/>
        <family val="3"/>
      </rPr>
      <t>,</t>
    </r>
    <r>
      <rPr>
        <sz val="5"/>
        <color rgb="FFAA1111"/>
        <rFont val="Courier New"/>
        <family val="3"/>
      </rPr>
      <t>'人民文学出版社'</t>
    </r>
    <r>
      <rPr>
        <sz val="5"/>
        <color rgb="FF444444"/>
        <rFont val="Courier New"/>
        <family val="3"/>
      </rPr>
      <t>, </t>
    </r>
    <r>
      <rPr>
        <sz val="5"/>
        <color rgb="FFAA1111"/>
        <rFont val="Courier New"/>
        <family val="3"/>
      </rPr>
      <t>'人民文学出版社大楼'</t>
    </r>
    <r>
      <rPr>
        <sz val="5"/>
        <color rgb="FF444444"/>
        <rFont val="Courier New"/>
        <family val="3"/>
      </rPr>
      <t>,</t>
    </r>
    <r>
      <rPr>
        <sz val="5"/>
        <color rgb="FFAA1111"/>
        <rFont val="Courier New"/>
        <family val="3"/>
      </rPr>
      <t>' 北京'</t>
    </r>
    <r>
      <rPr>
        <sz val="5"/>
        <color rgb="FF444444"/>
        <rFont val="Courier New"/>
        <family val="3"/>
      </rPr>
      <t>,</t>
    </r>
    <r>
      <rPr>
        <sz val="5"/>
        <color rgb="FFAA1111"/>
        <rFont val="Courier New"/>
        <family val="3"/>
      </rPr>
      <t>' 中国'</t>
    </r>
    <r>
      <rPr>
        <sz val="5"/>
        <color rgb="FF999977"/>
        <rFont val="Courier New"/>
        <family val="3"/>
      </rPr>
      <t>)</t>
    </r>
  </si>
  <si>
    <t>Gender</t>
  </si>
  <si>
    <t>No of Check Out</t>
  </si>
  <si>
    <t>Telephone Number</t>
  </si>
  <si>
    <t>ac20658</t>
  </si>
  <si>
    <t>YANG QIAN</t>
  </si>
  <si>
    <t>w23 3024</t>
  </si>
  <si>
    <t>F</t>
  </si>
  <si>
    <t>68954726</t>
  </si>
  <si>
    <t>ac20658@umac.mo</t>
  </si>
  <si>
    <t>ac20832</t>
  </si>
  <si>
    <t>ZI YUXUAN</t>
  </si>
  <si>
    <t>w31</t>
  </si>
  <si>
    <t>63586452</t>
  </si>
  <si>
    <t>ac20832@umac.mo</t>
  </si>
  <si>
    <t>ac20965</t>
  </si>
  <si>
    <t>LIU LITONG</t>
  </si>
  <si>
    <t>w23 1059</t>
  </si>
  <si>
    <t>M</t>
  </si>
  <si>
    <t>69852347</t>
  </si>
  <si>
    <t>ac20965@umac.mo</t>
  </si>
  <si>
    <t>bc20943</t>
  </si>
  <si>
    <t>YANG XI</t>
  </si>
  <si>
    <t>w23 3125</t>
  </si>
  <si>
    <t>63545729</t>
  </si>
  <si>
    <t>bc20943@umac.mo</t>
  </si>
  <si>
    <t>bc21058</t>
  </si>
  <si>
    <t>LIN YIXING</t>
  </si>
  <si>
    <t>w23 2078</t>
  </si>
  <si>
    <t>68900125</t>
  </si>
  <si>
    <t>bc21058@umac.mo</t>
  </si>
  <si>
    <t>sc21305</t>
  </si>
  <si>
    <t>LI ZIYU</t>
  </si>
  <si>
    <t>w23 4055</t>
  </si>
  <si>
    <t>69823584</t>
  </si>
  <si>
    <t>sc21305@umac.mo</t>
  </si>
  <si>
    <r>
      <t>INSERT</t>
    </r>
    <r>
      <rPr>
        <sz val="10"/>
        <color rgb="FF444444"/>
        <rFont val="Courier New"/>
        <family val="3"/>
      </rPr>
      <t> </t>
    </r>
    <r>
      <rPr>
        <sz val="10"/>
        <color rgb="FF770088"/>
        <rFont val="Courier New"/>
        <family val="3"/>
      </rPr>
      <t>INTO</t>
    </r>
    <r>
      <rPr>
        <sz val="10"/>
        <color rgb="FF444444"/>
        <rFont val="Courier New"/>
        <family val="3"/>
      </rPr>
      <t> </t>
    </r>
    <r>
      <rPr>
        <sz val="10"/>
        <color rgb="FF0055AA"/>
        <rFont val="Courier New"/>
        <family val="3"/>
      </rPr>
      <t>`Reader`</t>
    </r>
    <r>
      <rPr>
        <sz val="10"/>
        <color rgb="FF999977"/>
        <rFont val="Courier New"/>
        <family val="3"/>
      </rPr>
      <t>(</t>
    </r>
    <r>
      <rPr>
        <sz val="10"/>
        <color rgb="FF0055AA"/>
        <rFont val="Courier New"/>
        <family val="3"/>
      </rPr>
      <t>`Reader ID`</t>
    </r>
    <r>
      <rPr>
        <sz val="10"/>
        <color rgb="FF444444"/>
        <rFont val="Courier New"/>
        <family val="3"/>
      </rPr>
      <t>, </t>
    </r>
    <r>
      <rPr>
        <sz val="10"/>
        <color rgb="FF0055AA"/>
        <rFont val="Courier New"/>
        <family val="3"/>
      </rPr>
      <t>`Reader Name`</t>
    </r>
    <r>
      <rPr>
        <sz val="10"/>
        <color rgb="FF444444"/>
        <rFont val="Courier New"/>
        <family val="3"/>
      </rPr>
      <t>, </t>
    </r>
    <r>
      <rPr>
        <sz val="10"/>
        <color rgb="FF0055AA"/>
        <rFont val="Courier New"/>
        <family val="3"/>
      </rPr>
      <t>`Address`</t>
    </r>
    <r>
      <rPr>
        <sz val="10"/>
        <color rgb="FF444444"/>
        <rFont val="Courier New"/>
        <family val="3"/>
      </rPr>
      <t>, </t>
    </r>
    <r>
      <rPr>
        <sz val="10"/>
        <color rgb="FF0055AA"/>
        <rFont val="Courier New"/>
        <family val="3"/>
      </rPr>
      <t>`Gender`</t>
    </r>
    <r>
      <rPr>
        <sz val="10"/>
        <color rgb="FF444444"/>
        <rFont val="Courier New"/>
        <family val="3"/>
      </rPr>
      <t>, </t>
    </r>
    <r>
      <rPr>
        <sz val="10"/>
        <color rgb="FF0055AA"/>
        <rFont val="Courier New"/>
        <family val="3"/>
      </rPr>
      <t>`Quota`</t>
    </r>
    <r>
      <rPr>
        <sz val="10"/>
        <color rgb="FF444444"/>
        <rFont val="Courier New"/>
        <family val="3"/>
      </rPr>
      <t>, </t>
    </r>
    <r>
      <rPr>
        <sz val="10"/>
        <color rgb="FF0055AA"/>
        <rFont val="Courier New"/>
        <family val="3"/>
      </rPr>
      <t>`No of Check Out`</t>
    </r>
    <r>
      <rPr>
        <sz val="10"/>
        <color rgb="FF444444"/>
        <rFont val="Courier New"/>
        <family val="3"/>
      </rPr>
      <t>, </t>
    </r>
    <r>
      <rPr>
        <sz val="10"/>
        <color rgb="FF0055AA"/>
        <rFont val="Courier New"/>
        <family val="3"/>
      </rPr>
      <t>`Telephone Number`</t>
    </r>
    <r>
      <rPr>
        <sz val="10"/>
        <color rgb="FF444444"/>
        <rFont val="Courier New"/>
        <family val="3"/>
      </rPr>
      <t>, </t>
    </r>
    <r>
      <rPr>
        <sz val="10"/>
        <color rgb="FF0055AA"/>
        <rFont val="Courier New"/>
        <family val="3"/>
      </rPr>
      <t>`Email Address`</t>
    </r>
    <r>
      <rPr>
        <sz val="10"/>
        <color rgb="FF999977"/>
        <rFont val="Courier New"/>
        <family val="3"/>
      </rPr>
      <t>)</t>
    </r>
    <r>
      <rPr>
        <sz val="10"/>
        <color rgb="FF444444"/>
        <rFont val="Courier New"/>
        <family val="3"/>
      </rPr>
      <t> </t>
    </r>
    <r>
      <rPr>
        <sz val="10"/>
        <color rgb="FF235A81"/>
        <rFont val="Courier New"/>
        <family val="3"/>
      </rPr>
      <t>VALUES</t>
    </r>
    <r>
      <rPr>
        <sz val="10"/>
        <color rgb="FF444444"/>
        <rFont val="Courier New"/>
        <family val="3"/>
      </rPr>
      <t> </t>
    </r>
    <r>
      <rPr>
        <sz val="10"/>
        <color rgb="FF999977"/>
        <rFont val="Courier New"/>
        <family val="3"/>
      </rPr>
      <t>(</t>
    </r>
    <r>
      <rPr>
        <sz val="10"/>
        <color rgb="FFAA1111"/>
        <rFont val="Courier New"/>
        <family val="3"/>
      </rPr>
      <t>'ac20658'</t>
    </r>
    <r>
      <rPr>
        <sz val="10"/>
        <color rgb="FF444444"/>
        <rFont val="Courier New"/>
        <family val="3"/>
      </rPr>
      <t>,</t>
    </r>
    <r>
      <rPr>
        <sz val="10"/>
        <color rgb="FFAA1111"/>
        <rFont val="Courier New"/>
        <family val="3"/>
      </rPr>
      <t>' YANG QIAN'</t>
    </r>
    <r>
      <rPr>
        <sz val="10"/>
        <color rgb="FF444444"/>
        <rFont val="Courier New"/>
        <family val="3"/>
      </rPr>
      <t>,</t>
    </r>
    <r>
      <rPr>
        <sz val="10"/>
        <color rgb="FFAA1111"/>
        <rFont val="Courier New"/>
        <family val="3"/>
      </rPr>
      <t>' w23 3024'</t>
    </r>
    <r>
      <rPr>
        <sz val="10"/>
        <color rgb="FF444444"/>
        <rFont val="Courier New"/>
        <family val="3"/>
      </rPr>
      <t>,</t>
    </r>
    <r>
      <rPr>
        <sz val="10"/>
        <color rgb="FFAA1111"/>
        <rFont val="Courier New"/>
        <family val="3"/>
      </rPr>
      <t>' F'</t>
    </r>
    <r>
      <rPr>
        <sz val="10"/>
        <color rgb="FF444444"/>
        <rFont val="Courier New"/>
        <family val="3"/>
      </rPr>
      <t>,</t>
    </r>
    <r>
      <rPr>
        <sz val="10"/>
        <color rgb="FFAA1111"/>
        <rFont val="Courier New"/>
        <family val="3"/>
      </rPr>
      <t>' 5'</t>
    </r>
    <r>
      <rPr>
        <sz val="10"/>
        <color rgb="FF444444"/>
        <rFont val="Courier New"/>
        <family val="3"/>
      </rPr>
      <t>,</t>
    </r>
    <r>
      <rPr>
        <sz val="10"/>
        <color rgb="FFAA1111"/>
        <rFont val="Courier New"/>
        <family val="3"/>
      </rPr>
      <t>' 2'</t>
    </r>
    <r>
      <rPr>
        <sz val="10"/>
        <color rgb="FF444444"/>
        <rFont val="Courier New"/>
        <family val="3"/>
      </rPr>
      <t>,</t>
    </r>
    <r>
      <rPr>
        <sz val="10"/>
        <color rgb="FFAA1111"/>
        <rFont val="Courier New"/>
        <family val="3"/>
      </rPr>
      <t>' 68954726'</t>
    </r>
    <r>
      <rPr>
        <sz val="10"/>
        <color rgb="FF444444"/>
        <rFont val="Courier New"/>
        <family val="3"/>
      </rPr>
      <t>,</t>
    </r>
    <r>
      <rPr>
        <sz val="10"/>
        <color rgb="FFAA1111"/>
        <rFont val="Courier New"/>
        <family val="3"/>
      </rPr>
      <t>' ac20658@umac.mo'</t>
    </r>
    <r>
      <rPr>
        <sz val="10"/>
        <color rgb="FF999977"/>
        <rFont val="Courier New"/>
        <family val="3"/>
      </rPr>
      <t>)</t>
    </r>
    <r>
      <rPr>
        <sz val="10"/>
        <color rgb="FF444444"/>
        <rFont val="Courier New"/>
        <family val="3"/>
      </rPr>
      <t>, </t>
    </r>
    <r>
      <rPr>
        <sz val="10"/>
        <color rgb="FF999977"/>
        <rFont val="Courier New"/>
        <family val="3"/>
      </rPr>
      <t>(</t>
    </r>
    <r>
      <rPr>
        <sz val="10"/>
        <color rgb="FFAA1111"/>
        <rFont val="Courier New"/>
        <family val="3"/>
      </rPr>
      <t>'ac20832'</t>
    </r>
    <r>
      <rPr>
        <sz val="10"/>
        <color rgb="FF444444"/>
        <rFont val="Courier New"/>
        <family val="3"/>
      </rPr>
      <t>,</t>
    </r>
    <r>
      <rPr>
        <sz val="10"/>
        <color rgb="FFAA1111"/>
        <rFont val="Courier New"/>
        <family val="3"/>
      </rPr>
      <t>' ZI YUXUAN'</t>
    </r>
    <r>
      <rPr>
        <sz val="10"/>
        <color rgb="FF444444"/>
        <rFont val="Courier New"/>
        <family val="3"/>
      </rPr>
      <t>,</t>
    </r>
    <r>
      <rPr>
        <sz val="10"/>
        <color rgb="FFAA1111"/>
        <rFont val="Courier New"/>
        <family val="3"/>
      </rPr>
      <t>' w31'</t>
    </r>
    <r>
      <rPr>
        <sz val="10"/>
        <color rgb="FF444444"/>
        <rFont val="Courier New"/>
        <family val="3"/>
      </rPr>
      <t>,</t>
    </r>
    <r>
      <rPr>
        <sz val="10"/>
        <color rgb="FFAA1111"/>
        <rFont val="Courier New"/>
        <family val="3"/>
      </rPr>
      <t>' F'</t>
    </r>
    <r>
      <rPr>
        <sz val="10"/>
        <color rgb="FF444444"/>
        <rFont val="Courier New"/>
        <family val="3"/>
      </rPr>
      <t>,</t>
    </r>
    <r>
      <rPr>
        <sz val="10"/>
        <color rgb="FFAA1111"/>
        <rFont val="Courier New"/>
        <family val="3"/>
      </rPr>
      <t>' 4'</t>
    </r>
    <r>
      <rPr>
        <sz val="10"/>
        <color rgb="FF444444"/>
        <rFont val="Courier New"/>
        <family val="3"/>
      </rPr>
      <t>,</t>
    </r>
    <r>
      <rPr>
        <sz val="10"/>
        <color rgb="FFAA1111"/>
        <rFont val="Courier New"/>
        <family val="3"/>
      </rPr>
      <t>' 0'</t>
    </r>
    <r>
      <rPr>
        <sz val="10"/>
        <color rgb="FF444444"/>
        <rFont val="Courier New"/>
        <family val="3"/>
      </rPr>
      <t>,</t>
    </r>
    <r>
      <rPr>
        <sz val="10"/>
        <color rgb="FFAA1111"/>
        <rFont val="Courier New"/>
        <family val="3"/>
      </rPr>
      <t>' 63586452'</t>
    </r>
    <r>
      <rPr>
        <sz val="10"/>
        <color rgb="FF444444"/>
        <rFont val="Courier New"/>
        <family val="3"/>
      </rPr>
      <t>,</t>
    </r>
    <r>
      <rPr>
        <sz val="10"/>
        <color rgb="FFAA1111"/>
        <rFont val="Courier New"/>
        <family val="3"/>
      </rPr>
      <t>' ac20832@umac.mo'</t>
    </r>
    <r>
      <rPr>
        <sz val="10"/>
        <color rgb="FF999977"/>
        <rFont val="Courier New"/>
        <family val="3"/>
      </rPr>
      <t>)</t>
    </r>
    <r>
      <rPr>
        <sz val="10"/>
        <color rgb="FF444444"/>
        <rFont val="Courier New"/>
        <family val="3"/>
      </rPr>
      <t>, </t>
    </r>
    <r>
      <rPr>
        <sz val="10"/>
        <color rgb="FF999977"/>
        <rFont val="Courier New"/>
        <family val="3"/>
      </rPr>
      <t>(</t>
    </r>
    <r>
      <rPr>
        <sz val="10"/>
        <color rgb="FFAA1111"/>
        <rFont val="Courier New"/>
        <family val="3"/>
      </rPr>
      <t>'ac20965'</t>
    </r>
    <r>
      <rPr>
        <sz val="10"/>
        <color rgb="FF444444"/>
        <rFont val="Courier New"/>
        <family val="3"/>
      </rPr>
      <t>,</t>
    </r>
    <r>
      <rPr>
        <sz val="10"/>
        <color rgb="FFAA1111"/>
        <rFont val="Courier New"/>
        <family val="3"/>
      </rPr>
      <t>' LIU LITONG'</t>
    </r>
    <r>
      <rPr>
        <sz val="10"/>
        <color rgb="FF444444"/>
        <rFont val="Courier New"/>
        <family val="3"/>
      </rPr>
      <t>,</t>
    </r>
    <r>
      <rPr>
        <sz val="10"/>
        <color rgb="FFAA1111"/>
        <rFont val="Courier New"/>
        <family val="3"/>
      </rPr>
      <t>' w23 1059'</t>
    </r>
    <r>
      <rPr>
        <sz val="10"/>
        <color rgb="FF444444"/>
        <rFont val="Courier New"/>
        <family val="3"/>
      </rPr>
      <t>,</t>
    </r>
    <r>
      <rPr>
        <sz val="10"/>
        <color rgb="FFAA1111"/>
        <rFont val="Courier New"/>
        <family val="3"/>
      </rPr>
      <t>' M'</t>
    </r>
    <r>
      <rPr>
        <sz val="10"/>
        <color rgb="FF444444"/>
        <rFont val="Courier New"/>
        <family val="3"/>
      </rPr>
      <t>,</t>
    </r>
    <r>
      <rPr>
        <sz val="10"/>
        <color rgb="FFAA1111"/>
        <rFont val="Courier New"/>
        <family val="3"/>
      </rPr>
      <t>' 5'</t>
    </r>
    <r>
      <rPr>
        <sz val="10"/>
        <color rgb="FF444444"/>
        <rFont val="Courier New"/>
        <family val="3"/>
      </rPr>
      <t>,</t>
    </r>
    <r>
      <rPr>
        <sz val="10"/>
        <color rgb="FFAA1111"/>
        <rFont val="Courier New"/>
        <family val="3"/>
      </rPr>
      <t>' 0'</t>
    </r>
    <r>
      <rPr>
        <sz val="10"/>
        <color rgb="FF444444"/>
        <rFont val="Courier New"/>
        <family val="3"/>
      </rPr>
      <t>,</t>
    </r>
    <r>
      <rPr>
        <sz val="10"/>
        <color rgb="FFAA1111"/>
        <rFont val="Courier New"/>
        <family val="3"/>
      </rPr>
      <t>' 69852347'</t>
    </r>
    <r>
      <rPr>
        <sz val="10"/>
        <color rgb="FF444444"/>
        <rFont val="Courier New"/>
        <family val="3"/>
      </rPr>
      <t>,</t>
    </r>
    <r>
      <rPr>
        <sz val="10"/>
        <color rgb="FFAA1111"/>
        <rFont val="Courier New"/>
        <family val="3"/>
      </rPr>
      <t>' ac20965@umac.mo'</t>
    </r>
    <r>
      <rPr>
        <sz val="10"/>
        <color rgb="FF999977"/>
        <rFont val="Courier New"/>
        <family val="3"/>
      </rPr>
      <t>)</t>
    </r>
    <r>
      <rPr>
        <sz val="10"/>
        <color rgb="FF444444"/>
        <rFont val="Courier New"/>
        <family val="3"/>
      </rPr>
      <t>, </t>
    </r>
    <r>
      <rPr>
        <sz val="10"/>
        <color rgb="FF999977"/>
        <rFont val="Courier New"/>
        <family val="3"/>
      </rPr>
      <t>(</t>
    </r>
    <r>
      <rPr>
        <sz val="10"/>
        <color rgb="FFAA1111"/>
        <rFont val="Courier New"/>
        <family val="3"/>
      </rPr>
      <t>'bc20943'</t>
    </r>
    <r>
      <rPr>
        <sz val="10"/>
        <color rgb="FF444444"/>
        <rFont val="Courier New"/>
        <family val="3"/>
      </rPr>
      <t>,</t>
    </r>
    <r>
      <rPr>
        <sz val="10"/>
        <color rgb="FFAA1111"/>
        <rFont val="Courier New"/>
        <family val="3"/>
      </rPr>
      <t>' YANG XI'</t>
    </r>
    <r>
      <rPr>
        <sz val="10"/>
        <color rgb="FF444444"/>
        <rFont val="Courier New"/>
        <family val="3"/>
      </rPr>
      <t>,</t>
    </r>
    <r>
      <rPr>
        <sz val="10"/>
        <color rgb="FFAA1111"/>
        <rFont val="Courier New"/>
        <family val="3"/>
      </rPr>
      <t>' w23 3125'</t>
    </r>
    <r>
      <rPr>
        <sz val="10"/>
        <color rgb="FF444444"/>
        <rFont val="Courier New"/>
        <family val="3"/>
      </rPr>
      <t>,</t>
    </r>
    <r>
      <rPr>
        <sz val="10"/>
        <color rgb="FFAA1111"/>
        <rFont val="Courier New"/>
        <family val="3"/>
      </rPr>
      <t>' F'</t>
    </r>
    <r>
      <rPr>
        <sz val="10"/>
        <color rgb="FF444444"/>
        <rFont val="Courier New"/>
        <family val="3"/>
      </rPr>
      <t>,</t>
    </r>
    <r>
      <rPr>
        <sz val="10"/>
        <color rgb="FFAA1111"/>
        <rFont val="Courier New"/>
        <family val="3"/>
      </rPr>
      <t>' 3'</t>
    </r>
    <r>
      <rPr>
        <sz val="10"/>
        <color rgb="FF444444"/>
        <rFont val="Courier New"/>
        <family val="3"/>
      </rPr>
      <t>,</t>
    </r>
    <r>
      <rPr>
        <sz val="10"/>
        <color rgb="FFAA1111"/>
        <rFont val="Courier New"/>
        <family val="3"/>
      </rPr>
      <t>' 5'</t>
    </r>
    <r>
      <rPr>
        <sz val="10"/>
        <color rgb="FF444444"/>
        <rFont val="Courier New"/>
        <family val="3"/>
      </rPr>
      <t>,</t>
    </r>
    <r>
      <rPr>
        <sz val="10"/>
        <color rgb="FFAA1111"/>
        <rFont val="Courier New"/>
        <family val="3"/>
      </rPr>
      <t>' 63545729'</t>
    </r>
    <r>
      <rPr>
        <sz val="10"/>
        <color rgb="FF444444"/>
        <rFont val="Courier New"/>
        <family val="3"/>
      </rPr>
      <t>,</t>
    </r>
    <r>
      <rPr>
        <sz val="10"/>
        <color rgb="FFAA1111"/>
        <rFont val="Courier New"/>
        <family val="3"/>
      </rPr>
      <t>' bc20943@umac.mo'</t>
    </r>
    <r>
      <rPr>
        <sz val="10"/>
        <color rgb="FF999977"/>
        <rFont val="Courier New"/>
        <family val="3"/>
      </rPr>
      <t>)</t>
    </r>
    <r>
      <rPr>
        <sz val="10"/>
        <color rgb="FF444444"/>
        <rFont val="Courier New"/>
        <family val="3"/>
      </rPr>
      <t>, </t>
    </r>
    <r>
      <rPr>
        <sz val="10"/>
        <color rgb="FF999977"/>
        <rFont val="Courier New"/>
        <family val="3"/>
      </rPr>
      <t>(</t>
    </r>
    <r>
      <rPr>
        <sz val="10"/>
        <color rgb="FFAA1111"/>
        <rFont val="Courier New"/>
        <family val="3"/>
      </rPr>
      <t>'bc21058'</t>
    </r>
    <r>
      <rPr>
        <sz val="10"/>
        <color rgb="FF444444"/>
        <rFont val="Courier New"/>
        <family val="3"/>
      </rPr>
      <t>,</t>
    </r>
    <r>
      <rPr>
        <sz val="10"/>
        <color rgb="FFAA1111"/>
        <rFont val="Courier New"/>
        <family val="3"/>
      </rPr>
      <t>' LIN YIXING'</t>
    </r>
    <r>
      <rPr>
        <sz val="10"/>
        <color rgb="FF444444"/>
        <rFont val="Courier New"/>
        <family val="3"/>
      </rPr>
      <t>,</t>
    </r>
    <r>
      <rPr>
        <sz val="10"/>
        <color rgb="FFAA1111"/>
        <rFont val="Courier New"/>
        <family val="3"/>
      </rPr>
      <t>' w23 2078'</t>
    </r>
    <r>
      <rPr>
        <sz val="10"/>
        <color rgb="FF444444"/>
        <rFont val="Courier New"/>
        <family val="3"/>
      </rPr>
      <t>,</t>
    </r>
    <r>
      <rPr>
        <sz val="10"/>
        <color rgb="FFAA1111"/>
        <rFont val="Courier New"/>
        <family val="3"/>
      </rPr>
      <t>' F'</t>
    </r>
    <r>
      <rPr>
        <sz val="10"/>
        <color rgb="FF444444"/>
        <rFont val="Courier New"/>
        <family val="3"/>
      </rPr>
      <t>,</t>
    </r>
    <r>
      <rPr>
        <sz val="10"/>
        <color rgb="FFAA1111"/>
        <rFont val="Courier New"/>
        <family val="3"/>
      </rPr>
      <t>' 4'</t>
    </r>
    <r>
      <rPr>
        <sz val="10"/>
        <color rgb="FF444444"/>
        <rFont val="Courier New"/>
        <family val="3"/>
      </rPr>
      <t>,</t>
    </r>
    <r>
      <rPr>
        <sz val="10"/>
        <color rgb="FFAA1111"/>
        <rFont val="Courier New"/>
        <family val="3"/>
      </rPr>
      <t>' 0'</t>
    </r>
    <r>
      <rPr>
        <sz val="10"/>
        <color rgb="FF444444"/>
        <rFont val="Courier New"/>
        <family val="3"/>
      </rPr>
      <t>,</t>
    </r>
    <r>
      <rPr>
        <sz val="10"/>
        <color rgb="FFAA1111"/>
        <rFont val="Courier New"/>
        <family val="3"/>
      </rPr>
      <t>' 68900125'</t>
    </r>
    <r>
      <rPr>
        <sz val="10"/>
        <color rgb="FF444444"/>
        <rFont val="Courier New"/>
        <family val="3"/>
      </rPr>
      <t>,</t>
    </r>
    <r>
      <rPr>
        <sz val="10"/>
        <color rgb="FFAA1111"/>
        <rFont val="Courier New"/>
        <family val="3"/>
      </rPr>
      <t>' bc21058@umac.mo'</t>
    </r>
    <r>
      <rPr>
        <sz val="10"/>
        <color rgb="FF999977"/>
        <rFont val="Courier New"/>
        <family val="3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</si>
</sst>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0" formatCode="dd\-mmm\-yy"/>
  </numFmts>
  <fonts count="22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b/>
      <sz val="11"/>
      <color theme="1"/>
      <name val="等线"/>
      <family val="2"/>
      <scheme val="minor"/>
    </font>
    <font>
      <sz val="9"/>
      <name val="等线"/>
      <family val="2"/>
      <charset val="134"/>
      <scheme val="minor"/>
    </font>
    <font>
      <sz val="11"/>
      <color indexed="8"/>
      <name val="宋体"/>
      <charset val="134"/>
    </font>
    <font>
      <sz val="12"/>
      <color indexed="8"/>
      <name val="宋体"/>
      <charset val="134"/>
    </font>
    <font>
      <sz val="11"/>
      <color indexed="8"/>
      <name val="宋体"/>
      <family val="3"/>
      <charset val="134"/>
    </font>
    <font>
      <sz val="5"/>
      <color rgb="FF770088"/>
      <name val="Courier New"/>
      <family val="3"/>
    </font>
    <font>
      <sz val="5"/>
      <color rgb="FF235A81"/>
      <name val="Courier New"/>
      <family val="3"/>
    </font>
    <font>
      <sz val="5"/>
      <color rgb="FF444444"/>
      <name val="Courier New"/>
      <family val="3"/>
    </font>
    <font>
      <sz val="5"/>
      <color rgb="FF0055AA"/>
      <name val="Courier New"/>
      <family val="3"/>
    </font>
    <font>
      <sz val="5"/>
      <color rgb="FF999977"/>
      <name val="Courier New"/>
      <family val="3"/>
    </font>
    <font>
      <sz val="5"/>
      <color rgb="FFAA1111"/>
      <name val="Courier New"/>
      <family val="3"/>
    </font>
    <font>
      <sz val="5"/>
      <color rgb="FFAA1111"/>
      <name val="微软雅黑"/>
      <family val="2"/>
      <charset val="134"/>
    </font>
    <font>
      <sz val="12"/>
      <color indexed="8"/>
      <name val="宋体"/>
      <family val="3"/>
      <charset val="134"/>
    </font>
    <font>
      <u/>
      <sz val="5"/>
      <color rgb="FF235A81"/>
      <name val="Courier New"/>
      <family val="3"/>
    </font>
    <font>
      <sz val="10"/>
      <color rgb="FF444444"/>
      <name val="Courier New"/>
      <family val="3"/>
    </font>
    <font>
      <sz val="10"/>
      <color rgb="FF770088"/>
      <name val="Courier New"/>
      <family val="3"/>
    </font>
    <font>
      <sz val="10"/>
      <color rgb="FF235A81"/>
      <name val="Courier New"/>
      <family val="3"/>
    </font>
    <font>
      <sz val="10"/>
      <color rgb="FF0055AA"/>
      <name val="Courier New"/>
      <family val="3"/>
    </font>
    <font>
      <sz val="10"/>
      <color rgb="FF999977"/>
      <name val="Courier New"/>
      <family val="3"/>
    </font>
    <font>
      <sz val="10"/>
      <color rgb="FFAA1111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0" fontId="5" fillId="0" borderId="0"/>
    <xf numFmtId="0" fontId="14" fillId="0" borderId="0"/>
  </cellStyleXfs>
  <cellXfs count="42">
    <xf numFmtId="0" fontId="0" fillId="0" borderId="0" xfId="0"/>
    <xf numFmtId="0" fontId="2" fillId="0" borderId="1" xfId="0" applyFont="1" applyBorder="1" applyAlignment="1">
      <alignment horizontal="center"/>
    </xf>
    <xf numFmtId="0" fontId="1" fillId="0" borderId="1" xfId="0" applyFont="1" applyBorder="1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1" fillId="0" borderId="5" xfId="0" applyFont="1" applyBorder="1"/>
    <xf numFmtId="0" fontId="1" fillId="0" borderId="6" xfId="0" applyFont="1" applyBorder="1" applyAlignment="1">
      <alignment horizontal="center"/>
    </xf>
    <xf numFmtId="0" fontId="1" fillId="0" borderId="7" xfId="0" applyFont="1" applyBorder="1"/>
    <xf numFmtId="0" fontId="1" fillId="0" borderId="8" xfId="0" applyFont="1" applyBorder="1"/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8" xfId="0" applyBorder="1"/>
    <xf numFmtId="0" fontId="0" fillId="0" borderId="6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4" fillId="2" borderId="10" xfId="1" applyFont="1" applyFill="1" applyBorder="1" applyAlignment="1">
      <alignment horizontal="center"/>
    </xf>
    <xf numFmtId="0" fontId="4" fillId="0" borderId="11" xfId="1" applyFont="1" applyFill="1" applyBorder="1" applyAlignment="1">
      <alignment wrapText="1"/>
    </xf>
    <xf numFmtId="0" fontId="4" fillId="0" borderId="11" xfId="1" applyFont="1" applyFill="1" applyBorder="1" applyAlignment="1">
      <alignment horizontal="right" wrapText="1"/>
    </xf>
    <xf numFmtId="180" fontId="4" fillId="0" borderId="11" xfId="1" applyNumberFormat="1" applyFont="1" applyFill="1" applyBorder="1" applyAlignment="1">
      <alignment horizontal="right" wrapText="1"/>
    </xf>
    <xf numFmtId="0" fontId="6" fillId="0" borderId="11" xfId="1" applyFont="1" applyFill="1" applyBorder="1" applyAlignment="1">
      <alignment wrapText="1"/>
    </xf>
    <xf numFmtId="14" fontId="0" fillId="0" borderId="0" xfId="0" applyNumberFormat="1"/>
    <xf numFmtId="0" fontId="0" fillId="0" borderId="0" xfId="0" applyNumberFormat="1"/>
    <xf numFmtId="0" fontId="8" fillId="0" borderId="0" xfId="0" applyFont="1"/>
    <xf numFmtId="0" fontId="6" fillId="2" borderId="10" xfId="2" applyFont="1" applyFill="1" applyBorder="1" applyAlignment="1">
      <alignment horizontal="center"/>
    </xf>
    <xf numFmtId="0" fontId="6" fillId="0" borderId="11" xfId="2" applyFont="1" applyFill="1" applyBorder="1" applyAlignment="1">
      <alignment wrapText="1"/>
    </xf>
    <xf numFmtId="0" fontId="15" fillId="0" borderId="0" xfId="0" applyFont="1"/>
    <xf numFmtId="0" fontId="6" fillId="0" borderId="11" xfId="2" applyFont="1" applyFill="1" applyBorder="1" applyAlignment="1">
      <alignment horizontal="right" wrapText="1"/>
    </xf>
    <xf numFmtId="0" fontId="18" fillId="0" borderId="0" xfId="0" applyFont="1" applyAlignment="1">
      <alignment horizontal="left" vertical="center" wrapText="1"/>
    </xf>
  </cellXfs>
  <cellStyles count="3">
    <cellStyle name="常规" xfId="0" builtinId="0"/>
    <cellStyle name="常规_Sheet1" xfId="1" xr:uid="{D1CA8AD7-E1F7-4BDF-B237-8AAFED334950}"/>
    <cellStyle name="常规_Sheet1_1" xfId="2" xr:uid="{5C4CCE6B-10E5-47DD-9AE5-1CDB80563D0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83"/>
  <sheetViews>
    <sheetView tabSelected="1" topLeftCell="E73" workbookViewId="0">
      <selection activeCell="K83" sqref="K83"/>
    </sheetView>
  </sheetViews>
  <sheetFormatPr defaultRowHeight="14" x14ac:dyDescent="0.3"/>
  <cols>
    <col min="1" max="1" width="14.75" customWidth="1"/>
    <col min="2" max="2" width="10.83203125" customWidth="1"/>
    <col min="3" max="3" width="11.4140625" customWidth="1"/>
    <col min="5" max="5" width="8.83203125" customWidth="1"/>
    <col min="6" max="6" width="7" customWidth="1"/>
    <col min="7" max="7" width="16.4140625" customWidth="1"/>
    <col min="8" max="8" width="10" customWidth="1"/>
    <col min="10" max="10" width="16.83203125" bestFit="1" customWidth="1"/>
    <col min="11" max="11" width="16.1640625" customWidth="1"/>
    <col min="12" max="12" width="23.5" bestFit="1" customWidth="1"/>
    <col min="14" max="14" width="17.58203125" bestFit="1" customWidth="1"/>
    <col min="16" max="16" width="16.25" bestFit="1" customWidth="1"/>
    <col min="17" max="17" width="19.25" bestFit="1" customWidth="1"/>
    <col min="20" max="20" width="9.4140625" bestFit="1" customWidth="1"/>
  </cols>
  <sheetData>
    <row r="1" spans="1:11" ht="14.5" thickTop="1" x14ac:dyDescent="0.3">
      <c r="A1" s="24" t="s">
        <v>5</v>
      </c>
      <c r="B1" s="25"/>
      <c r="C1" s="25"/>
      <c r="D1" s="25"/>
      <c r="E1" s="26"/>
      <c r="G1" s="24" t="s">
        <v>47</v>
      </c>
      <c r="H1" s="25"/>
      <c r="I1" s="25"/>
      <c r="J1" s="25"/>
      <c r="K1" s="26"/>
    </row>
    <row r="2" spans="1:11" x14ac:dyDescent="0.3">
      <c r="A2" s="6" t="s">
        <v>0</v>
      </c>
      <c r="B2" s="1" t="s">
        <v>1</v>
      </c>
      <c r="C2" s="1" t="s">
        <v>2</v>
      </c>
      <c r="D2" s="1" t="s">
        <v>3</v>
      </c>
      <c r="E2" s="7" t="s">
        <v>4</v>
      </c>
      <c r="G2" s="6" t="s">
        <v>0</v>
      </c>
      <c r="H2" s="1" t="s">
        <v>1</v>
      </c>
      <c r="I2" s="1" t="s">
        <v>2</v>
      </c>
      <c r="J2" s="1" t="s">
        <v>3</v>
      </c>
      <c r="K2" s="7" t="s">
        <v>4</v>
      </c>
    </row>
    <row r="3" spans="1:11" x14ac:dyDescent="0.3">
      <c r="A3" s="8" t="s">
        <v>6</v>
      </c>
      <c r="B3" s="2" t="s">
        <v>17</v>
      </c>
      <c r="C3" s="2">
        <v>255</v>
      </c>
      <c r="D3" s="4" t="s">
        <v>20</v>
      </c>
      <c r="E3" s="9" t="s">
        <v>21</v>
      </c>
      <c r="G3" s="8" t="s">
        <v>22</v>
      </c>
      <c r="H3" s="2" t="s">
        <v>17</v>
      </c>
      <c r="I3" s="3">
        <v>255</v>
      </c>
      <c r="J3" s="4" t="s">
        <v>21</v>
      </c>
      <c r="K3" s="9" t="s">
        <v>25</v>
      </c>
    </row>
    <row r="4" spans="1:11" x14ac:dyDescent="0.3">
      <c r="A4" s="8" t="s">
        <v>7</v>
      </c>
      <c r="B4" s="2" t="s">
        <v>17</v>
      </c>
      <c r="C4" s="2">
        <v>255</v>
      </c>
      <c r="D4" s="4" t="s">
        <v>20</v>
      </c>
      <c r="E4" s="9" t="s">
        <v>21</v>
      </c>
      <c r="G4" s="8" t="s">
        <v>23</v>
      </c>
      <c r="H4" s="2" t="s">
        <v>17</v>
      </c>
      <c r="I4" s="3">
        <v>255</v>
      </c>
      <c r="J4" s="4" t="s">
        <v>21</v>
      </c>
      <c r="K4" s="9" t="s">
        <v>21</v>
      </c>
    </row>
    <row r="5" spans="1:11" ht="14.5" thickBot="1" x14ac:dyDescent="0.35">
      <c r="A5" s="8" t="s">
        <v>8</v>
      </c>
      <c r="B5" s="2" t="s">
        <v>17</v>
      </c>
      <c r="C5" s="2">
        <v>255</v>
      </c>
      <c r="D5" s="4" t="s">
        <v>20</v>
      </c>
      <c r="E5" s="9" t="s">
        <v>21</v>
      </c>
      <c r="G5" s="10" t="s">
        <v>24</v>
      </c>
      <c r="H5" s="11" t="s">
        <v>17</v>
      </c>
      <c r="I5" s="14">
        <v>255</v>
      </c>
      <c r="J5" s="12" t="s">
        <v>21</v>
      </c>
      <c r="K5" s="13" t="s">
        <v>21</v>
      </c>
    </row>
    <row r="6" spans="1:11" ht="15" thickTop="1" thickBot="1" x14ac:dyDescent="0.35">
      <c r="A6" s="8" t="s">
        <v>9</v>
      </c>
      <c r="B6" s="2" t="s">
        <v>17</v>
      </c>
      <c r="C6" s="2">
        <v>255</v>
      </c>
      <c r="D6" s="4" t="s">
        <v>20</v>
      </c>
      <c r="E6" s="9" t="s">
        <v>21</v>
      </c>
    </row>
    <row r="7" spans="1:11" ht="14.5" thickTop="1" x14ac:dyDescent="0.3">
      <c r="A7" s="8" t="s">
        <v>10</v>
      </c>
      <c r="B7" s="2" t="s">
        <v>17</v>
      </c>
      <c r="C7" s="2">
        <v>30</v>
      </c>
      <c r="D7" s="4" t="s">
        <v>21</v>
      </c>
      <c r="E7" s="9" t="s">
        <v>21</v>
      </c>
      <c r="G7" s="24" t="s">
        <v>50</v>
      </c>
      <c r="H7" s="25"/>
      <c r="I7" s="25"/>
      <c r="J7" s="25"/>
      <c r="K7" s="26"/>
    </row>
    <row r="8" spans="1:11" x14ac:dyDescent="0.3">
      <c r="A8" s="8" t="s">
        <v>11</v>
      </c>
      <c r="B8" s="2" t="s">
        <v>17</v>
      </c>
      <c r="C8" s="2">
        <v>30</v>
      </c>
      <c r="D8" s="4" t="s">
        <v>21</v>
      </c>
      <c r="E8" s="9" t="s">
        <v>21</v>
      </c>
      <c r="G8" s="6" t="s">
        <v>0</v>
      </c>
      <c r="H8" s="1" t="s">
        <v>1</v>
      </c>
      <c r="I8" s="1" t="s">
        <v>2</v>
      </c>
      <c r="J8" s="1" t="s">
        <v>3</v>
      </c>
      <c r="K8" s="7" t="s">
        <v>4</v>
      </c>
    </row>
    <row r="9" spans="1:11" x14ac:dyDescent="0.3">
      <c r="A9" s="8" t="s">
        <v>12</v>
      </c>
      <c r="B9" s="2" t="s">
        <v>17</v>
      </c>
      <c r="C9" s="2">
        <v>30</v>
      </c>
      <c r="D9" s="4" t="s">
        <v>21</v>
      </c>
      <c r="E9" s="9" t="s">
        <v>21</v>
      </c>
      <c r="G9" s="8" t="s">
        <v>9</v>
      </c>
      <c r="H9" s="2" t="s">
        <v>17</v>
      </c>
      <c r="I9" s="3">
        <v>255</v>
      </c>
      <c r="J9" s="4" t="s">
        <v>20</v>
      </c>
      <c r="K9" s="15" t="s">
        <v>25</v>
      </c>
    </row>
    <row r="10" spans="1:11" x14ac:dyDescent="0.3">
      <c r="A10" s="8" t="s">
        <v>13</v>
      </c>
      <c r="B10" s="2" t="s">
        <v>17</v>
      </c>
      <c r="C10" s="2">
        <v>5</v>
      </c>
      <c r="D10" s="4" t="s">
        <v>20</v>
      </c>
      <c r="E10" s="9" t="s">
        <v>21</v>
      </c>
      <c r="G10" s="8" t="s">
        <v>26</v>
      </c>
      <c r="H10" s="2" t="s">
        <v>17</v>
      </c>
      <c r="I10" s="3">
        <v>255</v>
      </c>
      <c r="J10" s="4" t="s">
        <v>20</v>
      </c>
      <c r="K10" s="9" t="s">
        <v>21</v>
      </c>
    </row>
    <row r="11" spans="1:11" x14ac:dyDescent="0.3">
      <c r="A11" s="8" t="s">
        <v>14</v>
      </c>
      <c r="B11" s="2" t="s">
        <v>18</v>
      </c>
      <c r="C11" s="2" t="s">
        <v>19</v>
      </c>
      <c r="D11" s="4" t="s">
        <v>20</v>
      </c>
      <c r="E11" s="9" t="s">
        <v>21</v>
      </c>
      <c r="G11" s="8" t="s">
        <v>29</v>
      </c>
      <c r="H11" s="2" t="s">
        <v>17</v>
      </c>
      <c r="I11" s="3">
        <v>255</v>
      </c>
      <c r="J11" s="4" t="s">
        <v>20</v>
      </c>
      <c r="K11" s="9" t="s">
        <v>21</v>
      </c>
    </row>
    <row r="12" spans="1:11" x14ac:dyDescent="0.3">
      <c r="A12" s="8" t="s">
        <v>15</v>
      </c>
      <c r="B12" s="2" t="s">
        <v>17</v>
      </c>
      <c r="C12" s="2">
        <v>255</v>
      </c>
      <c r="D12" s="4" t="s">
        <v>21</v>
      </c>
      <c r="E12" s="9" t="s">
        <v>21</v>
      </c>
      <c r="G12" s="8" t="s">
        <v>27</v>
      </c>
      <c r="H12" s="2" t="s">
        <v>17</v>
      </c>
      <c r="I12" s="3">
        <v>255</v>
      </c>
      <c r="J12" s="4" t="s">
        <v>20</v>
      </c>
      <c r="K12" s="9" t="s">
        <v>21</v>
      </c>
    </row>
    <row r="13" spans="1:11" ht="14.5" thickBot="1" x14ac:dyDescent="0.35">
      <c r="A13" s="10" t="s">
        <v>16</v>
      </c>
      <c r="B13" s="11" t="s">
        <v>41</v>
      </c>
      <c r="C13" s="11"/>
      <c r="D13" s="12" t="s">
        <v>20</v>
      </c>
      <c r="E13" s="13" t="s">
        <v>21</v>
      </c>
      <c r="G13" s="10" t="s">
        <v>28</v>
      </c>
      <c r="H13" s="11" t="s">
        <v>17</v>
      </c>
      <c r="I13" s="14">
        <v>255</v>
      </c>
      <c r="J13" s="12" t="s">
        <v>20</v>
      </c>
      <c r="K13" s="13" t="s">
        <v>21</v>
      </c>
    </row>
    <row r="14" spans="1:11" ht="15" thickTop="1" thickBot="1" x14ac:dyDescent="0.35"/>
    <row r="15" spans="1:11" ht="14.5" thickTop="1" x14ac:dyDescent="0.3">
      <c r="A15" s="24" t="s">
        <v>48</v>
      </c>
      <c r="B15" s="25"/>
      <c r="C15" s="25"/>
      <c r="D15" s="25"/>
      <c r="E15" s="25"/>
      <c r="F15" s="26"/>
    </row>
    <row r="16" spans="1:11" x14ac:dyDescent="0.3">
      <c r="A16" s="6" t="s">
        <v>0</v>
      </c>
      <c r="B16" s="1" t="s">
        <v>1</v>
      </c>
      <c r="C16" s="1" t="s">
        <v>2</v>
      </c>
      <c r="D16" s="1" t="s">
        <v>3</v>
      </c>
      <c r="E16" s="27" t="s">
        <v>4</v>
      </c>
      <c r="F16" s="28"/>
    </row>
    <row r="17" spans="1:20" x14ac:dyDescent="0.3">
      <c r="A17" s="16" t="s">
        <v>30</v>
      </c>
      <c r="B17" s="3" t="s">
        <v>17</v>
      </c>
      <c r="C17" s="3">
        <v>255</v>
      </c>
      <c r="D17" s="5" t="s">
        <v>20</v>
      </c>
      <c r="E17" s="3" t="s">
        <v>25</v>
      </c>
      <c r="F17" s="17"/>
    </row>
    <row r="18" spans="1:20" x14ac:dyDescent="0.3">
      <c r="A18" s="16" t="s">
        <v>31</v>
      </c>
      <c r="B18" s="3" t="s">
        <v>17</v>
      </c>
      <c r="C18" s="3">
        <v>30</v>
      </c>
      <c r="D18" s="5" t="s">
        <v>20</v>
      </c>
      <c r="E18" s="20" t="s">
        <v>21</v>
      </c>
      <c r="F18" s="21"/>
    </row>
    <row r="19" spans="1:20" x14ac:dyDescent="0.3">
      <c r="A19" s="16" t="s">
        <v>32</v>
      </c>
      <c r="B19" s="3" t="s">
        <v>17</v>
      </c>
      <c r="C19" s="3">
        <v>30</v>
      </c>
      <c r="D19" s="5" t="s">
        <v>20</v>
      </c>
      <c r="E19" s="20" t="s">
        <v>21</v>
      </c>
      <c r="F19" s="21"/>
    </row>
    <row r="20" spans="1:20" ht="14.5" x14ac:dyDescent="0.3">
      <c r="A20" s="16" t="s">
        <v>33</v>
      </c>
      <c r="B20" s="3" t="s">
        <v>17</v>
      </c>
      <c r="C20" s="3">
        <v>2</v>
      </c>
      <c r="D20" s="5" t="s">
        <v>21</v>
      </c>
      <c r="E20" s="20" t="s">
        <v>21</v>
      </c>
      <c r="F20" s="21"/>
      <c r="J20" s="29" t="s">
        <v>6</v>
      </c>
      <c r="K20" s="29" t="s">
        <v>7</v>
      </c>
      <c r="L20" s="29" t="s">
        <v>8</v>
      </c>
      <c r="M20" s="29" t="s">
        <v>9</v>
      </c>
      <c r="N20" s="29" t="s">
        <v>10</v>
      </c>
      <c r="O20" s="29" t="s">
        <v>11</v>
      </c>
      <c r="P20" s="29" t="s">
        <v>12</v>
      </c>
      <c r="Q20" s="29" t="s">
        <v>13</v>
      </c>
      <c r="R20" s="29" t="s">
        <v>14</v>
      </c>
      <c r="S20" s="29" t="s">
        <v>15</v>
      </c>
      <c r="T20" s="29" t="s">
        <v>16</v>
      </c>
    </row>
    <row r="21" spans="1:20" ht="14.5" x14ac:dyDescent="0.3">
      <c r="A21" s="16" t="s">
        <v>34</v>
      </c>
      <c r="B21" s="3" t="s">
        <v>18</v>
      </c>
      <c r="C21" s="3" t="s">
        <v>19</v>
      </c>
      <c r="D21" s="5" t="s">
        <v>20</v>
      </c>
      <c r="E21" s="20" t="s">
        <v>21</v>
      </c>
      <c r="F21" s="21"/>
      <c r="J21" s="30" t="s">
        <v>51</v>
      </c>
      <c r="K21" s="30" t="s">
        <v>52</v>
      </c>
      <c r="L21" s="30" t="s">
        <v>53</v>
      </c>
      <c r="M21" s="30" t="s">
        <v>54</v>
      </c>
      <c r="N21" s="30" t="s">
        <v>55</v>
      </c>
      <c r="O21" s="30" t="s">
        <v>56</v>
      </c>
      <c r="P21" s="30" t="s">
        <v>57</v>
      </c>
      <c r="Q21" s="30" t="s">
        <v>58</v>
      </c>
      <c r="R21" s="31">
        <v>2</v>
      </c>
      <c r="S21" s="33" t="s">
        <v>82</v>
      </c>
      <c r="T21" s="32">
        <v>44919</v>
      </c>
    </row>
    <row r="22" spans="1:20" ht="14.5" x14ac:dyDescent="0.3">
      <c r="A22" s="16" t="s">
        <v>35</v>
      </c>
      <c r="B22" s="3" t="s">
        <v>18</v>
      </c>
      <c r="C22" s="3" t="s">
        <v>19</v>
      </c>
      <c r="D22" s="5" t="s">
        <v>20</v>
      </c>
      <c r="E22" s="20" t="s">
        <v>21</v>
      </c>
      <c r="F22" s="21"/>
      <c r="J22" s="30" t="s">
        <v>59</v>
      </c>
      <c r="K22" s="30" t="s">
        <v>60</v>
      </c>
      <c r="L22" s="30" t="s">
        <v>61</v>
      </c>
      <c r="M22" s="30" t="s">
        <v>62</v>
      </c>
      <c r="N22" s="30" t="s">
        <v>63</v>
      </c>
      <c r="O22" s="30" t="s">
        <v>57</v>
      </c>
      <c r="P22" s="30" t="s">
        <v>57</v>
      </c>
      <c r="Q22" s="30" t="s">
        <v>64</v>
      </c>
      <c r="R22" s="31">
        <v>8</v>
      </c>
      <c r="S22" s="33" t="s">
        <v>80</v>
      </c>
      <c r="T22" s="32">
        <v>45285</v>
      </c>
    </row>
    <row r="23" spans="1:20" ht="14.5" x14ac:dyDescent="0.3">
      <c r="A23" s="16" t="s">
        <v>36</v>
      </c>
      <c r="B23" s="3" t="s">
        <v>17</v>
      </c>
      <c r="C23" s="3">
        <v>30</v>
      </c>
      <c r="D23" s="5" t="s">
        <v>20</v>
      </c>
      <c r="E23" s="20" t="s">
        <v>21</v>
      </c>
      <c r="F23" s="21"/>
      <c r="J23" s="30" t="s">
        <v>65</v>
      </c>
      <c r="K23" s="30" t="s">
        <v>66</v>
      </c>
      <c r="L23" s="30" t="s">
        <v>67</v>
      </c>
      <c r="M23" s="30" t="s">
        <v>62</v>
      </c>
      <c r="N23" s="30" t="s">
        <v>68</v>
      </c>
      <c r="O23" s="30" t="s">
        <v>57</v>
      </c>
      <c r="P23" s="30" t="s">
        <v>57</v>
      </c>
      <c r="Q23" s="30" t="s">
        <v>69</v>
      </c>
      <c r="R23" s="31">
        <v>5</v>
      </c>
      <c r="S23" s="33" t="s">
        <v>82</v>
      </c>
      <c r="T23" s="32">
        <v>45284</v>
      </c>
    </row>
    <row r="24" spans="1:20" ht="15" thickBot="1" x14ac:dyDescent="0.35">
      <c r="A24" s="18" t="s">
        <v>37</v>
      </c>
      <c r="B24" s="14" t="s">
        <v>17</v>
      </c>
      <c r="C24" s="14">
        <v>30</v>
      </c>
      <c r="D24" s="19" t="s">
        <v>20</v>
      </c>
      <c r="E24" s="22" t="s">
        <v>21</v>
      </c>
      <c r="F24" s="23"/>
      <c r="J24" s="30" t="s">
        <v>70</v>
      </c>
      <c r="K24" s="30" t="s">
        <v>71</v>
      </c>
      <c r="L24" s="30" t="s">
        <v>72</v>
      </c>
      <c r="M24" s="30" t="s">
        <v>73</v>
      </c>
      <c r="N24" s="33" t="s">
        <v>81</v>
      </c>
      <c r="O24" s="30" t="s">
        <v>57</v>
      </c>
      <c r="P24" s="30" t="s">
        <v>57</v>
      </c>
      <c r="Q24" s="30" t="s">
        <v>74</v>
      </c>
      <c r="R24" s="31">
        <v>7</v>
      </c>
      <c r="S24" s="33" t="s">
        <v>82</v>
      </c>
      <c r="T24" s="32">
        <v>44915</v>
      </c>
    </row>
    <row r="25" spans="1:20" ht="15.5" thickTop="1" thickBot="1" x14ac:dyDescent="0.35">
      <c r="J25" s="30" t="s">
        <v>75</v>
      </c>
      <c r="K25" s="30" t="s">
        <v>76</v>
      </c>
      <c r="L25" s="30" t="s">
        <v>77</v>
      </c>
      <c r="M25" s="30" t="s">
        <v>78</v>
      </c>
      <c r="N25" s="30" t="s">
        <v>79</v>
      </c>
      <c r="O25" s="30" t="s">
        <v>57</v>
      </c>
      <c r="P25" s="30" t="s">
        <v>57</v>
      </c>
      <c r="Q25" s="30" t="s">
        <v>74</v>
      </c>
      <c r="R25" s="31">
        <v>3</v>
      </c>
      <c r="S25" s="33" t="s">
        <v>82</v>
      </c>
      <c r="T25" s="32">
        <v>44919</v>
      </c>
    </row>
    <row r="26" spans="1:20" ht="14.5" thickTop="1" x14ac:dyDescent="0.3">
      <c r="A26" s="24" t="s">
        <v>49</v>
      </c>
      <c r="B26" s="25"/>
      <c r="C26" s="25"/>
      <c r="D26" s="25"/>
      <c r="E26" s="25"/>
      <c r="F26" s="26"/>
      <c r="J26" t="str">
        <f>CONCATENATE("('",J21,"','")</f>
        <v>('9787020115518','</v>
      </c>
      <c r="K26" t="str">
        <f>CONCATENATE(K21,"','")</f>
        <v>01203','</v>
      </c>
      <c r="L26" t="str">
        <f>CONCATENATE(L21,"','")</f>
        <v>你的夏天还好吗','</v>
      </c>
      <c r="M26" t="str">
        <f>CONCATENATE(M21,"','")</f>
        <v>56898','</v>
      </c>
      <c r="N26" t="str">
        <f>CONCATENATE(N21,"','")</f>
        <v>金爱灿','</v>
      </c>
      <c r="O26" t="str">
        <f>CONCATENATE(O21,",'")</f>
        <v>薛舟,'</v>
      </c>
      <c r="P26" t="str">
        <f>CONCATENATE(P21,"','")</f>
        <v>','</v>
      </c>
      <c r="Q26" t="str">
        <f>CONCATENATE(Q21,"','")</f>
        <v>1980','</v>
      </c>
      <c r="R26" t="str">
        <f>CONCATENATE(R21,"','")</f>
        <v>2','</v>
      </c>
      <c r="S26" t="str">
        <f>CONCATENATE(S21,",'")</f>
        <v>out,'</v>
      </c>
      <c r="T26" s="35" t="str">
        <f>CONCATENATE(T21,"'),")</f>
        <v>44919'),</v>
      </c>
    </row>
    <row r="27" spans="1:20" x14ac:dyDescent="0.3">
      <c r="A27" s="6" t="s">
        <v>0</v>
      </c>
      <c r="B27" s="1" t="s">
        <v>1</v>
      </c>
      <c r="C27" s="1" t="s">
        <v>2</v>
      </c>
      <c r="D27" s="1" t="s">
        <v>3</v>
      </c>
      <c r="E27" s="27" t="s">
        <v>4</v>
      </c>
      <c r="F27" s="28"/>
      <c r="J27" t="str">
        <f t="shared" ref="J27:J30" si="0">CONCATENATE("('",J22,"','")</f>
        <v>('7532706907','</v>
      </c>
      <c r="K27" t="str">
        <f t="shared" ref="K27:N27" si="1">CONCATENATE(K22,"','")</f>
        <v>02351','</v>
      </c>
      <c r="L27" t="str">
        <f t="shared" si="1"/>
        <v>百年孤獨','</v>
      </c>
      <c r="M27" t="str">
        <f t="shared" si="1"/>
        <v>45631','</v>
      </c>
      <c r="N27" t="str">
        <f t="shared" si="1"/>
        <v>加西亚马尔克斯','</v>
      </c>
      <c r="O27" t="str">
        <f t="shared" ref="O27:O30" si="2">CONCATENATE(O22,",'")</f>
        <v>,'</v>
      </c>
      <c r="P27" t="str">
        <f t="shared" ref="P27:R27" si="3">CONCATENATE(P22,"','")</f>
        <v>','</v>
      </c>
      <c r="Q27" t="str">
        <f t="shared" si="3"/>
        <v>1927','</v>
      </c>
      <c r="R27" t="str">
        <f t="shared" si="3"/>
        <v>8','</v>
      </c>
      <c r="S27" t="str">
        <f t="shared" ref="S27:S30" si="4">CONCATENATE(S22,",'")</f>
        <v>in,'</v>
      </c>
      <c r="T27" s="34" t="str">
        <f t="shared" ref="T27:T30" si="5">CONCATENATE(T22,"'),")</f>
        <v>45285'),</v>
      </c>
    </row>
    <row r="28" spans="1:20" x14ac:dyDescent="0.3">
      <c r="A28" s="16" t="s">
        <v>38</v>
      </c>
      <c r="B28" s="3" t="s">
        <v>42</v>
      </c>
      <c r="C28" s="3" t="s">
        <v>19</v>
      </c>
      <c r="D28" s="3"/>
      <c r="E28" s="20" t="s">
        <v>45</v>
      </c>
      <c r="F28" s="21"/>
      <c r="J28" t="str">
        <f t="shared" si="0"/>
        <v>(' 9787532751495','</v>
      </c>
      <c r="K28" t="str">
        <f t="shared" ref="K28:N28" si="6">CONCATENATE(K23,"','")</f>
        <v>02458','</v>
      </c>
      <c r="L28" t="str">
        <f t="shared" si="6"/>
        <v>羅生門','</v>
      </c>
      <c r="M28" t="str">
        <f t="shared" si="6"/>
        <v>45631','</v>
      </c>
      <c r="N28" t="str">
        <f t="shared" si="6"/>
        <v>芥川龙之介','</v>
      </c>
      <c r="O28" t="str">
        <f t="shared" si="2"/>
        <v>,'</v>
      </c>
      <c r="P28" t="str">
        <f t="shared" ref="P28:R28" si="7">CONCATENATE(P23,"','")</f>
        <v>','</v>
      </c>
      <c r="Q28" t="str">
        <f t="shared" si="7"/>
        <v>2010','</v>
      </c>
      <c r="R28" t="str">
        <f t="shared" si="7"/>
        <v>5','</v>
      </c>
      <c r="S28" t="str">
        <f t="shared" si="4"/>
        <v>out,'</v>
      </c>
      <c r="T28" s="34" t="str">
        <f t="shared" si="5"/>
        <v>45284'),</v>
      </c>
    </row>
    <row r="29" spans="1:20" x14ac:dyDescent="0.3">
      <c r="A29" s="16" t="s">
        <v>30</v>
      </c>
      <c r="B29" s="3" t="s">
        <v>17</v>
      </c>
      <c r="C29" s="3">
        <v>255</v>
      </c>
      <c r="D29" s="5" t="s">
        <v>43</v>
      </c>
      <c r="E29" s="20" t="s">
        <v>46</v>
      </c>
      <c r="F29" s="21"/>
      <c r="J29" t="str">
        <f t="shared" si="0"/>
        <v>('9784101001548','</v>
      </c>
      <c r="K29" t="str">
        <f t="shared" ref="K29:N29" si="8">CONCATENATE(K24,"','")</f>
        <v>15236','</v>
      </c>
      <c r="L29" t="str">
        <f t="shared" si="8"/>
        <v>海辺のカフカ','</v>
      </c>
      <c r="M29" t="str">
        <f t="shared" si="8"/>
        <v>12364','</v>
      </c>
      <c r="N29" t="str">
        <f t="shared" si="8"/>
        <v>村上春树','</v>
      </c>
      <c r="O29" t="str">
        <f t="shared" si="2"/>
        <v>,'</v>
      </c>
      <c r="P29" t="str">
        <f t="shared" ref="P29:R29" si="9">CONCATENATE(P24,"','")</f>
        <v>','</v>
      </c>
      <c r="Q29" t="str">
        <f t="shared" si="9"/>
        <v>2005','</v>
      </c>
      <c r="R29" t="str">
        <f t="shared" si="9"/>
        <v>7','</v>
      </c>
      <c r="S29" t="str">
        <f t="shared" si="4"/>
        <v>out,'</v>
      </c>
      <c r="T29" s="34" t="str">
        <f t="shared" si="5"/>
        <v>44915'),</v>
      </c>
    </row>
    <row r="30" spans="1:20" x14ac:dyDescent="0.3">
      <c r="A30" s="16" t="s">
        <v>7</v>
      </c>
      <c r="B30" s="3" t="s">
        <v>17</v>
      </c>
      <c r="C30" s="3">
        <v>255</v>
      </c>
      <c r="D30" s="5" t="s">
        <v>43</v>
      </c>
      <c r="E30" s="20" t="s">
        <v>46</v>
      </c>
      <c r="F30" s="21"/>
      <c r="J30" t="str">
        <f t="shared" si="0"/>
        <v>('7532129020','</v>
      </c>
      <c r="K30" t="str">
        <f t="shared" ref="K30:N30" si="10">CONCATENATE(K25,"','")</f>
        <v>59564','</v>
      </c>
      <c r="L30" t="str">
        <f t="shared" si="10"/>
        <v>兄弟','</v>
      </c>
      <c r="M30" t="str">
        <f t="shared" si="10"/>
        <v>35694','</v>
      </c>
      <c r="N30" t="str">
        <f t="shared" si="10"/>
        <v>余华','</v>
      </c>
      <c r="O30" t="str">
        <f t="shared" si="2"/>
        <v>,'</v>
      </c>
      <c r="P30" t="str">
        <f t="shared" ref="P30:R30" si="11">CONCATENATE(P25,"','")</f>
        <v>','</v>
      </c>
      <c r="Q30" t="str">
        <f t="shared" si="11"/>
        <v>2005','</v>
      </c>
      <c r="R30" t="str">
        <f t="shared" si="11"/>
        <v>3','</v>
      </c>
      <c r="S30" t="str">
        <f t="shared" si="4"/>
        <v>out,'</v>
      </c>
      <c r="T30" s="34" t="str">
        <f t="shared" si="5"/>
        <v>44919'),</v>
      </c>
    </row>
    <row r="31" spans="1:20" x14ac:dyDescent="0.3">
      <c r="A31" s="16" t="s">
        <v>22</v>
      </c>
      <c r="B31" s="3" t="s">
        <v>17</v>
      </c>
      <c r="C31" s="3">
        <v>255</v>
      </c>
      <c r="D31" s="5" t="s">
        <v>43</v>
      </c>
      <c r="E31" s="20" t="s">
        <v>46</v>
      </c>
      <c r="F31" s="21"/>
    </row>
    <row r="32" spans="1:20" x14ac:dyDescent="0.3">
      <c r="A32" s="16" t="s">
        <v>39</v>
      </c>
      <c r="B32" s="3" t="s">
        <v>41</v>
      </c>
      <c r="C32" s="3"/>
      <c r="D32" s="5" t="s">
        <v>43</v>
      </c>
      <c r="E32" s="20" t="s">
        <v>21</v>
      </c>
      <c r="F32" s="21"/>
    </row>
    <row r="33" spans="1:12" ht="14.5" thickBot="1" x14ac:dyDescent="0.35">
      <c r="A33" s="18" t="s">
        <v>40</v>
      </c>
      <c r="B33" s="14" t="s">
        <v>41</v>
      </c>
      <c r="C33" s="14"/>
      <c r="D33" s="19" t="s">
        <v>44</v>
      </c>
      <c r="E33" s="22" t="s">
        <v>21</v>
      </c>
      <c r="F33" s="23"/>
    </row>
    <row r="34" spans="1:12" ht="14.5" thickTop="1" x14ac:dyDescent="0.3"/>
    <row r="40" spans="1:12" ht="14.5" x14ac:dyDescent="0.35">
      <c r="K40" s="36" t="s">
        <v>83</v>
      </c>
    </row>
    <row r="42" spans="1:12" ht="14.5" x14ac:dyDescent="0.3">
      <c r="J42" s="37" t="s">
        <v>22</v>
      </c>
      <c r="K42" s="37" t="s">
        <v>23</v>
      </c>
      <c r="L42" s="37" t="s">
        <v>24</v>
      </c>
    </row>
    <row r="43" spans="1:12" ht="42.5" x14ac:dyDescent="0.3">
      <c r="J43" s="38" t="s">
        <v>84</v>
      </c>
      <c r="K43" s="38" t="s">
        <v>85</v>
      </c>
      <c r="L43" s="38" t="s">
        <v>86</v>
      </c>
    </row>
    <row r="44" spans="1:12" ht="28.5" x14ac:dyDescent="0.3">
      <c r="J44" s="38" t="s">
        <v>87</v>
      </c>
      <c r="K44" s="38" t="s">
        <v>88</v>
      </c>
      <c r="L44" s="38" t="s">
        <v>89</v>
      </c>
    </row>
    <row r="45" spans="1:12" ht="28.5" x14ac:dyDescent="0.3">
      <c r="J45" s="38" t="s">
        <v>90</v>
      </c>
      <c r="K45" s="38" t="s">
        <v>91</v>
      </c>
      <c r="L45" s="38" t="s">
        <v>89</v>
      </c>
    </row>
    <row r="46" spans="1:12" ht="28.5" x14ac:dyDescent="0.3">
      <c r="J46" s="38" t="s">
        <v>92</v>
      </c>
      <c r="K46" s="38" t="s">
        <v>93</v>
      </c>
      <c r="L46" s="38" t="s">
        <v>89</v>
      </c>
    </row>
    <row r="47" spans="1:12" ht="28.5" x14ac:dyDescent="0.3">
      <c r="J47" s="38" t="s">
        <v>94</v>
      </c>
      <c r="K47" s="38" t="s">
        <v>95</v>
      </c>
      <c r="L47" s="38" t="s">
        <v>89</v>
      </c>
    </row>
    <row r="48" spans="1:12" x14ac:dyDescent="0.3">
      <c r="J48" t="str">
        <f>CONCATENATE("('",J43,"','")</f>
        <v>('0001','</v>
      </c>
      <c r="K48" t="str">
        <f>CONCATENATE(K43,"','")</f>
        <v>WU AILING','</v>
      </c>
      <c r="L48" t="str">
        <f>CONCATENATE(L43,"'),")</f>
        <v>chief administrative officer'),</v>
      </c>
    </row>
    <row r="49" spans="10:14" x14ac:dyDescent="0.3">
      <c r="J49" t="str">
        <f t="shared" ref="J49:J51" si="12">CONCATENATE("('",J44,"','")</f>
        <v>('0002','</v>
      </c>
      <c r="K49" t="str">
        <f t="shared" ref="K49:K51" si="13">CONCATENATE(K44,"','")</f>
        <v>LI JIANHUA','</v>
      </c>
      <c r="L49" t="str">
        <f t="shared" ref="L49:L51" si="14">CONCATENATE(L44,"'),")</f>
        <v>Administrative Assistant'),</v>
      </c>
    </row>
    <row r="50" spans="10:14" x14ac:dyDescent="0.3">
      <c r="J50" t="str">
        <f t="shared" si="12"/>
        <v>('0003','</v>
      </c>
      <c r="K50" t="str">
        <f t="shared" si="13"/>
        <v>LI JING','</v>
      </c>
      <c r="L50" t="str">
        <f t="shared" si="14"/>
        <v>Administrative Assistant'),</v>
      </c>
    </row>
    <row r="51" spans="10:14" x14ac:dyDescent="0.3">
      <c r="J51" t="str">
        <f t="shared" si="12"/>
        <v>('0004','</v>
      </c>
      <c r="K51" t="str">
        <f t="shared" si="13"/>
        <v>LIU JIAYU','</v>
      </c>
      <c r="L51" t="str">
        <f t="shared" si="14"/>
        <v>Administrative Assistant'),</v>
      </c>
    </row>
    <row r="52" spans="10:14" x14ac:dyDescent="0.3">
      <c r="J52" t="str">
        <f>CONCATENATE("('",J47,"','")</f>
        <v>('0005','</v>
      </c>
      <c r="K52" t="str">
        <f>CONCATENATE(K47,"','")</f>
        <v>LI YUFEI','</v>
      </c>
      <c r="L52" t="str">
        <f>CONCATENATE(L47,"')")</f>
        <v>Administrative Assistant')</v>
      </c>
    </row>
    <row r="53" spans="10:14" x14ac:dyDescent="0.3">
      <c r="J53" s="36" t="s">
        <v>96</v>
      </c>
    </row>
    <row r="56" spans="10:14" ht="14.5" x14ac:dyDescent="0.3">
      <c r="J56" s="37" t="s">
        <v>9</v>
      </c>
      <c r="K56" s="37" t="s">
        <v>26</v>
      </c>
      <c r="L56" s="37" t="s">
        <v>29</v>
      </c>
      <c r="M56" s="37" t="s">
        <v>27</v>
      </c>
      <c r="N56" s="37" t="s">
        <v>28</v>
      </c>
    </row>
    <row r="57" spans="10:14" ht="14.5" x14ac:dyDescent="0.3">
      <c r="J57" s="38" t="s">
        <v>73</v>
      </c>
      <c r="K57" s="38" t="s">
        <v>97</v>
      </c>
      <c r="L57" s="38" t="s">
        <v>98</v>
      </c>
      <c r="M57" s="38" t="s">
        <v>99</v>
      </c>
      <c r="N57" s="38" t="s">
        <v>100</v>
      </c>
    </row>
    <row r="58" spans="10:14" ht="14.5" x14ac:dyDescent="0.3">
      <c r="J58" s="38" t="s">
        <v>78</v>
      </c>
      <c r="K58" s="38" t="s">
        <v>101</v>
      </c>
      <c r="L58" s="38" t="s">
        <v>102</v>
      </c>
      <c r="M58" s="38" t="s">
        <v>103</v>
      </c>
      <c r="N58" s="38" t="s">
        <v>104</v>
      </c>
    </row>
    <row r="59" spans="10:14" ht="14.5" x14ac:dyDescent="0.3">
      <c r="J59" s="38" t="s">
        <v>62</v>
      </c>
      <c r="K59" s="38" t="s">
        <v>105</v>
      </c>
      <c r="L59" s="38" t="s">
        <v>106</v>
      </c>
      <c r="M59" s="38" t="s">
        <v>103</v>
      </c>
      <c r="N59" s="38" t="s">
        <v>104</v>
      </c>
    </row>
    <row r="60" spans="10:14" ht="14.5" x14ac:dyDescent="0.3">
      <c r="J60" s="38" t="s">
        <v>107</v>
      </c>
      <c r="K60" s="38" t="s">
        <v>108</v>
      </c>
      <c r="L60" s="38" t="s">
        <v>108</v>
      </c>
      <c r="M60" s="38" t="s">
        <v>109</v>
      </c>
      <c r="N60" s="38" t="s">
        <v>104</v>
      </c>
    </row>
    <row r="61" spans="10:14" ht="14.5" x14ac:dyDescent="0.3">
      <c r="J61" s="38" t="s">
        <v>54</v>
      </c>
      <c r="K61" s="38" t="s">
        <v>110</v>
      </c>
      <c r="L61" s="38" t="s">
        <v>111</v>
      </c>
      <c r="M61" s="38" t="s">
        <v>112</v>
      </c>
      <c r="N61" s="38" t="s">
        <v>104</v>
      </c>
    </row>
    <row r="62" spans="10:14" x14ac:dyDescent="0.3">
      <c r="J62" t="str">
        <f>CONCATENATE("('",J57)</f>
        <v>('12364</v>
      </c>
      <c r="K62" t="str">
        <f>CONCATENATE("','",K57,"',")</f>
        <v>','新潮社',</v>
      </c>
      <c r="L62" t="str">
        <f>CONCATENATE("'",L57,"','")</f>
        <v>'新潮社大楼','</v>
      </c>
      <c r="M62" t="str">
        <f>CONCATENATE(M57,"','")</f>
        <v>东京','</v>
      </c>
      <c r="N62" t="str">
        <f>CONCATENATE(N57,"'),")</f>
        <v>日本'),</v>
      </c>
    </row>
    <row r="63" spans="10:14" x14ac:dyDescent="0.3">
      <c r="J63" t="str">
        <f t="shared" ref="J63:J66" si="15">CONCATENATE("('",J58)</f>
        <v>('35694</v>
      </c>
      <c r="K63" t="str">
        <f t="shared" ref="K63:K66" si="16">CONCATENATE("','",K58,"',")</f>
        <v>','上海文藝出版社',</v>
      </c>
      <c r="L63" t="str">
        <f t="shared" ref="L63:L66" si="17">CONCATENATE("'",L58,"','")</f>
        <v>'上海文藝出版社大楼','</v>
      </c>
      <c r="M63" t="str">
        <f t="shared" ref="M63:M66" si="18">CONCATENATE(M58,"','")</f>
        <v>上海','</v>
      </c>
      <c r="N63" t="str">
        <f t="shared" ref="N63:N66" si="19">CONCATENATE(N58,"'),")</f>
        <v>中国'),</v>
      </c>
    </row>
    <row r="64" spans="10:14" x14ac:dyDescent="0.3">
      <c r="J64" t="str">
        <f t="shared" si="15"/>
        <v>('45631</v>
      </c>
      <c r="K64" t="str">
        <f t="shared" si="16"/>
        <v>','上海譯文出版社',</v>
      </c>
      <c r="L64" t="str">
        <f t="shared" si="17"/>
        <v>'上海譯文出版社大楼','</v>
      </c>
      <c r="M64" t="str">
        <f t="shared" si="18"/>
        <v>上海','</v>
      </c>
      <c r="N64" t="str">
        <f t="shared" si="19"/>
        <v>中国'),</v>
      </c>
    </row>
    <row r="65" spans="10:17" x14ac:dyDescent="0.3">
      <c r="J65" t="str">
        <f t="shared" si="15"/>
        <v>('54632</v>
      </c>
      <c r="K65" t="str">
        <f t="shared" si="16"/>
        <v>','澳门文学出版社',</v>
      </c>
      <c r="L65" t="str">
        <f t="shared" si="17"/>
        <v>'澳门文学出版社','</v>
      </c>
      <c r="M65" t="str">
        <f t="shared" si="18"/>
        <v>澳门','</v>
      </c>
      <c r="N65" t="str">
        <f t="shared" si="19"/>
        <v>中国'),</v>
      </c>
    </row>
    <row r="66" spans="10:17" x14ac:dyDescent="0.3">
      <c r="J66" t="str">
        <f t="shared" si="15"/>
        <v>('56898</v>
      </c>
      <c r="K66" t="str">
        <f t="shared" si="16"/>
        <v>','人民文学出版社',</v>
      </c>
      <c r="L66" t="str">
        <f t="shared" si="17"/>
        <v>'人民文学出版社大楼','</v>
      </c>
      <c r="M66" t="str">
        <f t="shared" si="18"/>
        <v>北京','</v>
      </c>
      <c r="N66" t="str">
        <f>CONCATENATE(N61,"')")</f>
        <v>中国')</v>
      </c>
    </row>
    <row r="67" spans="10:17" x14ac:dyDescent="0.3">
      <c r="J67" s="39" t="s">
        <v>113</v>
      </c>
    </row>
    <row r="71" spans="10:17" ht="14.5" x14ac:dyDescent="0.3">
      <c r="J71" s="37" t="s">
        <v>30</v>
      </c>
      <c r="K71" s="37" t="s">
        <v>31</v>
      </c>
      <c r="L71" s="37" t="s">
        <v>32</v>
      </c>
      <c r="M71" s="37" t="s">
        <v>114</v>
      </c>
      <c r="N71" s="37" t="s">
        <v>34</v>
      </c>
      <c r="O71" s="37" t="s">
        <v>115</v>
      </c>
      <c r="P71" s="37" t="s">
        <v>116</v>
      </c>
      <c r="Q71" s="37" t="s">
        <v>37</v>
      </c>
    </row>
    <row r="72" spans="10:17" ht="28.5" x14ac:dyDescent="0.3">
      <c r="J72" s="38" t="s">
        <v>117</v>
      </c>
      <c r="K72" s="38" t="s">
        <v>118</v>
      </c>
      <c r="L72" s="38" t="s">
        <v>119</v>
      </c>
      <c r="M72" s="38" t="s">
        <v>120</v>
      </c>
      <c r="N72" s="40">
        <v>5</v>
      </c>
      <c r="O72" s="40">
        <v>2</v>
      </c>
      <c r="P72" s="38" t="s">
        <v>121</v>
      </c>
      <c r="Q72" s="38" t="s">
        <v>122</v>
      </c>
    </row>
    <row r="73" spans="10:17" ht="28.5" x14ac:dyDescent="0.3">
      <c r="J73" s="38" t="s">
        <v>123</v>
      </c>
      <c r="K73" s="38" t="s">
        <v>124</v>
      </c>
      <c r="L73" s="38" t="s">
        <v>125</v>
      </c>
      <c r="M73" s="38" t="s">
        <v>120</v>
      </c>
      <c r="N73" s="40">
        <v>4</v>
      </c>
      <c r="O73" s="40">
        <v>0</v>
      </c>
      <c r="P73" s="38" t="s">
        <v>126</v>
      </c>
      <c r="Q73" s="38" t="s">
        <v>127</v>
      </c>
    </row>
    <row r="74" spans="10:17" ht="28.5" x14ac:dyDescent="0.3">
      <c r="J74" s="38" t="s">
        <v>128</v>
      </c>
      <c r="K74" s="38" t="s">
        <v>129</v>
      </c>
      <c r="L74" s="38" t="s">
        <v>130</v>
      </c>
      <c r="M74" s="38" t="s">
        <v>131</v>
      </c>
      <c r="N74" s="40">
        <v>5</v>
      </c>
      <c r="O74" s="40">
        <v>0</v>
      </c>
      <c r="P74" s="38" t="s">
        <v>132</v>
      </c>
      <c r="Q74" s="38" t="s">
        <v>133</v>
      </c>
    </row>
    <row r="75" spans="10:17" ht="28.5" x14ac:dyDescent="0.3">
      <c r="J75" s="38" t="s">
        <v>134</v>
      </c>
      <c r="K75" s="38" t="s">
        <v>135</v>
      </c>
      <c r="L75" s="38" t="s">
        <v>136</v>
      </c>
      <c r="M75" s="38" t="s">
        <v>120</v>
      </c>
      <c r="N75" s="40">
        <v>3</v>
      </c>
      <c r="O75" s="40">
        <v>5</v>
      </c>
      <c r="P75" s="38" t="s">
        <v>137</v>
      </c>
      <c r="Q75" s="38" t="s">
        <v>138</v>
      </c>
    </row>
    <row r="76" spans="10:17" ht="28.5" x14ac:dyDescent="0.3">
      <c r="J76" s="38" t="s">
        <v>139</v>
      </c>
      <c r="K76" s="38" t="s">
        <v>140</v>
      </c>
      <c r="L76" s="38" t="s">
        <v>141</v>
      </c>
      <c r="M76" s="38" t="s">
        <v>120</v>
      </c>
      <c r="N76" s="40">
        <v>4</v>
      </c>
      <c r="O76" s="40">
        <v>0</v>
      </c>
      <c r="P76" s="38" t="s">
        <v>142</v>
      </c>
      <c r="Q76" s="38" t="s">
        <v>143</v>
      </c>
    </row>
    <row r="77" spans="10:17" ht="28.5" x14ac:dyDescent="0.3">
      <c r="J77" s="38" t="s">
        <v>144</v>
      </c>
      <c r="K77" s="38" t="s">
        <v>145</v>
      </c>
      <c r="L77" s="38" t="s">
        <v>146</v>
      </c>
      <c r="M77" s="38" t="s">
        <v>131</v>
      </c>
      <c r="N77" s="40">
        <v>4</v>
      </c>
      <c r="O77" s="40">
        <v>0</v>
      </c>
      <c r="P77" s="38" t="s">
        <v>147</v>
      </c>
      <c r="Q77" s="38" t="s">
        <v>148</v>
      </c>
    </row>
    <row r="78" spans="10:17" x14ac:dyDescent="0.3">
      <c r="J78" t="str">
        <f>CONCATENATE("('",J72,"','")</f>
        <v>('ac20658','</v>
      </c>
      <c r="K78" t="str">
        <f>CONCATENATE(K72,"','")</f>
        <v>YANG QIAN','</v>
      </c>
      <c r="L78" t="str">
        <f>CONCATENATE(L72,"','")</f>
        <v>w23 3024','</v>
      </c>
      <c r="M78" t="str">
        <f>CONCATENATE(M72,"','")</f>
        <v>F','</v>
      </c>
      <c r="N78" t="str">
        <f>CONCATENATE(N72,"','")</f>
        <v>5','</v>
      </c>
      <c r="O78" t="str">
        <f>CONCATENATE(O72,"','")</f>
        <v>2','</v>
      </c>
      <c r="P78" t="str">
        <f>CONCATENATE(P72,"','")</f>
        <v>68954726','</v>
      </c>
      <c r="Q78" t="str">
        <f>CONCATENATE(Q72,"'),")</f>
        <v>ac20658@umac.mo'),</v>
      </c>
    </row>
    <row r="79" spans="10:17" x14ac:dyDescent="0.3">
      <c r="J79" t="str">
        <f t="shared" ref="J79:J82" si="20">CONCATENATE("('",J73,"','")</f>
        <v>('ac20832','</v>
      </c>
      <c r="K79" t="str">
        <f t="shared" ref="K79:P79" si="21">CONCATENATE(K73,"','")</f>
        <v>ZI YUXUAN','</v>
      </c>
      <c r="L79" t="str">
        <f t="shared" si="21"/>
        <v>w31','</v>
      </c>
      <c r="M79" t="str">
        <f t="shared" si="21"/>
        <v>F','</v>
      </c>
      <c r="N79" t="str">
        <f t="shared" si="21"/>
        <v>4','</v>
      </c>
      <c r="O79" t="str">
        <f t="shared" si="21"/>
        <v>0','</v>
      </c>
      <c r="P79" t="str">
        <f t="shared" si="21"/>
        <v>63586452','</v>
      </c>
      <c r="Q79" t="str">
        <f t="shared" ref="Q79:Q82" si="22">CONCATENATE(Q73,"'),")</f>
        <v>ac20832@umac.mo'),</v>
      </c>
    </row>
    <row r="80" spans="10:17" x14ac:dyDescent="0.3">
      <c r="J80" t="str">
        <f t="shared" si="20"/>
        <v>('ac20965','</v>
      </c>
      <c r="K80" t="str">
        <f t="shared" ref="K80:P80" si="23">CONCATENATE(K74,"','")</f>
        <v>LIU LITONG','</v>
      </c>
      <c r="L80" t="str">
        <f t="shared" si="23"/>
        <v>w23 1059','</v>
      </c>
      <c r="M80" t="str">
        <f t="shared" si="23"/>
        <v>M','</v>
      </c>
      <c r="N80" t="str">
        <f t="shared" si="23"/>
        <v>5','</v>
      </c>
      <c r="O80" t="str">
        <f t="shared" si="23"/>
        <v>0','</v>
      </c>
      <c r="P80" t="str">
        <f t="shared" si="23"/>
        <v>69852347','</v>
      </c>
      <c r="Q80" t="str">
        <f t="shared" si="22"/>
        <v>ac20965@umac.mo'),</v>
      </c>
    </row>
    <row r="81" spans="10:17" x14ac:dyDescent="0.3">
      <c r="J81" t="str">
        <f t="shared" si="20"/>
        <v>('bc20943','</v>
      </c>
      <c r="K81" t="str">
        <f t="shared" ref="K81:P81" si="24">CONCATENATE(K75,"','")</f>
        <v>YANG XI','</v>
      </c>
      <c r="L81" t="str">
        <f t="shared" si="24"/>
        <v>w23 3125','</v>
      </c>
      <c r="M81" t="str">
        <f t="shared" si="24"/>
        <v>F','</v>
      </c>
      <c r="N81" t="str">
        <f t="shared" si="24"/>
        <v>3','</v>
      </c>
      <c r="O81" t="str">
        <f t="shared" si="24"/>
        <v>5','</v>
      </c>
      <c r="P81" t="str">
        <f t="shared" si="24"/>
        <v>63545729','</v>
      </c>
      <c r="Q81" t="str">
        <f t="shared" si="22"/>
        <v>bc20943@umac.mo'),</v>
      </c>
    </row>
    <row r="82" spans="10:17" x14ac:dyDescent="0.3">
      <c r="J82" t="str">
        <f t="shared" si="20"/>
        <v>('bc21058','</v>
      </c>
      <c r="K82" t="str">
        <f t="shared" ref="K82:P82" si="25">CONCATENATE(K76,"','")</f>
        <v>LIN YIXING','</v>
      </c>
      <c r="L82" t="str">
        <f t="shared" si="25"/>
        <v>w23 2078','</v>
      </c>
      <c r="M82" t="str">
        <f t="shared" si="25"/>
        <v>F','</v>
      </c>
      <c r="N82" t="str">
        <f t="shared" si="25"/>
        <v>4','</v>
      </c>
      <c r="O82" t="str">
        <f t="shared" si="25"/>
        <v>0','</v>
      </c>
      <c r="P82" t="str">
        <f t="shared" si="25"/>
        <v>68900125','</v>
      </c>
      <c r="Q82" t="str">
        <f>CONCATENATE(Q76,"')")</f>
        <v>bc21058@umac.mo')</v>
      </c>
    </row>
    <row r="83" spans="10:17" ht="409.5" x14ac:dyDescent="0.3">
      <c r="J83" s="41" t="s">
        <v>149</v>
      </c>
    </row>
  </sheetData>
  <mergeCells count="20">
    <mergeCell ref="E32:F32"/>
    <mergeCell ref="E33:F33"/>
    <mergeCell ref="A26:F26"/>
    <mergeCell ref="E27:F27"/>
    <mergeCell ref="E28:F28"/>
    <mergeCell ref="E29:F29"/>
    <mergeCell ref="E30:F30"/>
    <mergeCell ref="E31:F31"/>
    <mergeCell ref="E23:F23"/>
    <mergeCell ref="E24:F24"/>
    <mergeCell ref="A1:E1"/>
    <mergeCell ref="G1:K1"/>
    <mergeCell ref="G7:K7"/>
    <mergeCell ref="E16:F16"/>
    <mergeCell ref="A15:F15"/>
    <mergeCell ref="E18:F18"/>
    <mergeCell ref="E19:F19"/>
    <mergeCell ref="E20:F20"/>
    <mergeCell ref="E21:F21"/>
    <mergeCell ref="E22:F22"/>
  </mergeCells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juntao deng</dc:creator>
  <cp:lastModifiedBy>茜 杨</cp:lastModifiedBy>
  <dcterms:created xsi:type="dcterms:W3CDTF">2023-11-25T03:58:49Z</dcterms:created>
  <dcterms:modified xsi:type="dcterms:W3CDTF">2023-11-27T07:29:06Z</dcterms:modified>
</cp:coreProperties>
</file>