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mjame4/Dropbox (Darwin)/auxin-wgs/A. Manuscript/2. For submission/Final_data_files_for_GitHub/Data Files/"/>
    </mc:Choice>
  </mc:AlternateContent>
  <xr:revisionPtr revIDLastSave="0" documentId="13_ncr:1_{F05B1E0D-7EBC-3048-BE98-DC5794575FF4}" xr6:coauthVersionLast="47" xr6:coauthVersionMax="47" xr10:uidLastSave="{00000000-0000-0000-0000-000000000000}"/>
  <bookViews>
    <workbookView xWindow="760" yWindow="500" windowWidth="28040" windowHeight="16060" xr2:uid="{43684F4F-6B4C-9645-80E7-C1D6CECDC99F}"/>
  </bookViews>
  <sheets>
    <sheet name="functions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4" l="1"/>
  <c r="H8" i="14"/>
  <c r="H7" i="14"/>
  <c r="H6" i="14"/>
  <c r="H5" i="14"/>
  <c r="H4" i="14"/>
  <c r="H3" i="14"/>
  <c r="H2" i="14"/>
</calcChain>
</file>

<file path=xl/sharedStrings.xml><?xml version="1.0" encoding="utf-8"?>
<sst xmlns="http://schemas.openxmlformats.org/spreadsheetml/2006/main" count="58" uniqueCount="21">
  <si>
    <t>Lennox Head outlier genes</t>
  </si>
  <si>
    <t>Cabarita outlier genes</t>
  </si>
  <si>
    <t>Biosynthesis</t>
  </si>
  <si>
    <t>Conjugation</t>
  </si>
  <si>
    <t>Localization</t>
  </si>
  <si>
    <t>Signaling</t>
  </si>
  <si>
    <t>Gravitropism</t>
  </si>
  <si>
    <t>Transport</t>
  </si>
  <si>
    <t>Total</t>
  </si>
  <si>
    <t>Coffs Harbour outlier genes</t>
  </si>
  <si>
    <t>Auxin gene set combined</t>
  </si>
  <si>
    <t>51 parallel outlier genes</t>
  </si>
  <si>
    <t>6 genes with parallel SNPs</t>
  </si>
  <si>
    <t>Number of outlier genes according to functional category</t>
  </si>
  <si>
    <t>Total number of sequenced genes according to functional category</t>
  </si>
  <si>
    <t>Fold change</t>
  </si>
  <si>
    <t>Auxin gene set combined (natural populations + F11s)</t>
  </si>
  <si>
    <t>Proportion of sequenced genes in each functional category</t>
  </si>
  <si>
    <t>Proportion of outlier genes according to functional category</t>
  </si>
  <si>
    <t>45 parallel architecture genes (natural populations + F11 outlier genes)</t>
  </si>
  <si>
    <t>138 F11 outlier architecture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</si>
</sst>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Fill="1" applyBorder="1"/>
    <xf numFmtId="0" fontId="1" fillId="0" borderId="0" xfId="0" applyFont="1" applyBorder="1"/>
    <xf numFmtId="0" fontId="2" fillId="0" borderId="7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7" xfId="0" applyFont="1" applyBorder="1"/>
    <xf numFmtId="164" fontId="1" fillId="0" borderId="0" xfId="0" applyNumberFormat="1" applyFon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2" xfId="0" applyFont="1" applyFill="1" applyBorder="1"/>
    <xf numFmtId="0" fontId="1" fillId="0" borderId="9" xfId="0" applyFont="1" applyBorder="1"/>
    <xf numFmtId="164" fontId="1" fillId="0" borderId="9" xfId="0" applyNumberFormat="1" applyFont="1" applyBorder="1"/>
    <xf numFmtId="0" fontId="2" fillId="0" borderId="10" xfId="0" applyFont="1" applyBorder="1"/>
    <xf numFmtId="164" fontId="1" fillId="0" borderId="11" xfId="0" applyNumberFormat="1" applyFont="1" applyBorder="1"/>
    <xf numFmtId="164" fontId="1" fillId="0" borderId="6" xfId="0" applyNumberFormat="1" applyFont="1" applyBorder="1"/>
    <xf numFmtId="0" fontId="3" fillId="0" borderId="7" xfId="0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01A9-43E1-AA4B-8965-29B2D033111B}">
  <dimension ref="A1:H34"/>
  <sheetViews>
    <sheetView tabSelected="1" zoomScale="120" zoomScaleNormal="120" workbookViewId="0"/>
  </sheetViews>
  <sheetFormatPr baseColWidth="10" defaultRowHeight="16" x14ac:dyDescent="0.2"/>
  <cols>
    <col min="1" max="1" width="63.1640625" bestFit="1" customWidth="1"/>
    <col min="2" max="2" width="11.83203125" bestFit="1" customWidth="1"/>
    <col min="3" max="3" width="12" bestFit="1" customWidth="1"/>
    <col min="4" max="4" width="10" bestFit="1" customWidth="1"/>
    <col min="5" max="5" width="11.5" bestFit="1" customWidth="1"/>
    <col min="6" max="6" width="9.1640625" bestFit="1" customWidth="1"/>
    <col min="7" max="7" width="12.6640625" bestFit="1" customWidth="1"/>
    <col min="8" max="8" width="5.6640625" bestFit="1" customWidth="1"/>
  </cols>
  <sheetData>
    <row r="1" spans="1:8" x14ac:dyDescent="0.2">
      <c r="A1" s="8" t="s">
        <v>13</v>
      </c>
      <c r="B1" s="9" t="s">
        <v>2</v>
      </c>
      <c r="C1" s="9" t="s">
        <v>3</v>
      </c>
      <c r="D1" s="9" t="s">
        <v>7</v>
      </c>
      <c r="E1" s="9" t="s">
        <v>4</v>
      </c>
      <c r="F1" s="9" t="s">
        <v>5</v>
      </c>
      <c r="G1" s="10" t="s">
        <v>6</v>
      </c>
      <c r="H1" s="11" t="s">
        <v>8</v>
      </c>
    </row>
    <row r="2" spans="1:8" x14ac:dyDescent="0.2">
      <c r="A2" s="4" t="s">
        <v>0</v>
      </c>
      <c r="B2" s="7">
        <v>14</v>
      </c>
      <c r="C2" s="7">
        <v>13</v>
      </c>
      <c r="D2" s="7">
        <v>24</v>
      </c>
      <c r="E2" s="7">
        <v>11</v>
      </c>
      <c r="F2" s="7">
        <v>45</v>
      </c>
      <c r="G2" s="1">
        <v>18</v>
      </c>
      <c r="H2" s="4">
        <f>SUM(B2:G2)</f>
        <v>125</v>
      </c>
    </row>
    <row r="3" spans="1:8" x14ac:dyDescent="0.2">
      <c r="A3" s="4" t="s">
        <v>1</v>
      </c>
      <c r="B3" s="7">
        <v>13</v>
      </c>
      <c r="C3" s="7">
        <v>10</v>
      </c>
      <c r="D3" s="7">
        <v>17</v>
      </c>
      <c r="E3" s="7">
        <v>13</v>
      </c>
      <c r="F3" s="7">
        <v>57</v>
      </c>
      <c r="G3" s="1">
        <v>12</v>
      </c>
      <c r="H3" s="4">
        <f t="shared" ref="H3:H4" si="0">SUM(B3:G3)</f>
        <v>122</v>
      </c>
    </row>
    <row r="4" spans="1:8" x14ac:dyDescent="0.2">
      <c r="A4" s="4" t="s">
        <v>9</v>
      </c>
      <c r="B4" s="7">
        <v>13</v>
      </c>
      <c r="C4" s="7">
        <v>11</v>
      </c>
      <c r="D4" s="7">
        <v>22</v>
      </c>
      <c r="E4" s="7">
        <v>8</v>
      </c>
      <c r="F4" s="7">
        <v>49</v>
      </c>
      <c r="G4" s="1">
        <v>16</v>
      </c>
      <c r="H4" s="4">
        <f t="shared" si="0"/>
        <v>119</v>
      </c>
    </row>
    <row r="5" spans="1:8" x14ac:dyDescent="0.2">
      <c r="A5" s="4" t="s">
        <v>11</v>
      </c>
      <c r="B5" s="7">
        <v>6</v>
      </c>
      <c r="C5" s="7">
        <v>3</v>
      </c>
      <c r="D5" s="7">
        <v>12</v>
      </c>
      <c r="E5" s="7">
        <v>3</v>
      </c>
      <c r="F5" s="7">
        <v>21</v>
      </c>
      <c r="G5" s="7">
        <v>6</v>
      </c>
      <c r="H5" s="4">
        <f>SUM(B5:G5)</f>
        <v>51</v>
      </c>
    </row>
    <row r="6" spans="1:8" x14ac:dyDescent="0.2">
      <c r="A6" s="4" t="s">
        <v>20</v>
      </c>
      <c r="B6" s="7">
        <v>15</v>
      </c>
      <c r="C6" s="7">
        <v>15</v>
      </c>
      <c r="D6" s="7">
        <v>25</v>
      </c>
      <c r="E6" s="7">
        <v>12</v>
      </c>
      <c r="F6" s="7">
        <v>56</v>
      </c>
      <c r="G6" s="1">
        <v>15</v>
      </c>
      <c r="H6" s="4">
        <f>SUM(B6:G6)</f>
        <v>138</v>
      </c>
    </row>
    <row r="7" spans="1:8" x14ac:dyDescent="0.2">
      <c r="A7" s="5" t="s">
        <v>19</v>
      </c>
      <c r="B7" s="7">
        <v>6</v>
      </c>
      <c r="C7" s="7">
        <v>3</v>
      </c>
      <c r="D7" s="7">
        <v>11</v>
      </c>
      <c r="E7" s="7">
        <v>2</v>
      </c>
      <c r="F7" s="7">
        <v>18</v>
      </c>
      <c r="G7" s="7">
        <v>5</v>
      </c>
      <c r="H7" s="4">
        <f>SUM(B7:G7)</f>
        <v>45</v>
      </c>
    </row>
    <row r="8" spans="1:8" x14ac:dyDescent="0.2">
      <c r="A8" s="5" t="s">
        <v>12</v>
      </c>
      <c r="B8" s="3">
        <v>0</v>
      </c>
      <c r="C8" s="3">
        <v>0</v>
      </c>
      <c r="D8" s="3">
        <v>1</v>
      </c>
      <c r="E8" s="3">
        <v>0</v>
      </c>
      <c r="F8" s="3">
        <v>3</v>
      </c>
      <c r="G8" s="2">
        <v>2</v>
      </c>
      <c r="H8" s="5">
        <f t="shared" ref="H8" si="1">SUM(B8:G8)</f>
        <v>6</v>
      </c>
    </row>
    <row r="11" spans="1:8" x14ac:dyDescent="0.2">
      <c r="A11" s="8" t="s">
        <v>14</v>
      </c>
      <c r="B11" s="9" t="s">
        <v>2</v>
      </c>
      <c r="C11" s="9" t="s">
        <v>3</v>
      </c>
      <c r="D11" s="9" t="s">
        <v>7</v>
      </c>
      <c r="E11" s="9" t="s">
        <v>4</v>
      </c>
      <c r="F11" s="9" t="s">
        <v>5</v>
      </c>
      <c r="G11" s="10" t="s">
        <v>6</v>
      </c>
      <c r="H11" s="11" t="s">
        <v>8</v>
      </c>
    </row>
    <row r="12" spans="1:8" x14ac:dyDescent="0.2">
      <c r="A12" s="16" t="s">
        <v>16</v>
      </c>
      <c r="B12" s="17">
        <v>70</v>
      </c>
      <c r="C12" s="18">
        <v>50</v>
      </c>
      <c r="D12" s="18">
        <v>51</v>
      </c>
      <c r="E12" s="18">
        <v>62</v>
      </c>
      <c r="F12" s="18">
        <v>273</v>
      </c>
      <c r="G12" s="6">
        <v>66</v>
      </c>
      <c r="H12" s="16">
        <f>SUM(B12:G12)</f>
        <v>572</v>
      </c>
    </row>
    <row r="15" spans="1:8" x14ac:dyDescent="0.2">
      <c r="A15" s="11" t="s">
        <v>17</v>
      </c>
      <c r="B15" s="9" t="s">
        <v>2</v>
      </c>
      <c r="C15" s="9" t="s">
        <v>3</v>
      </c>
      <c r="D15" s="9" t="s">
        <v>7</v>
      </c>
      <c r="E15" s="9" t="s">
        <v>4</v>
      </c>
      <c r="F15" s="9" t="s">
        <v>5</v>
      </c>
      <c r="G15" s="10" t="s">
        <v>6</v>
      </c>
    </row>
    <row r="16" spans="1:8" x14ac:dyDescent="0.2">
      <c r="A16" s="19" t="s">
        <v>10</v>
      </c>
      <c r="B16" s="14">
        <v>0.12237762237762238</v>
      </c>
      <c r="C16" s="14">
        <v>8.7412587412587409E-2</v>
      </c>
      <c r="D16" s="14">
        <v>8.9160839160839167E-2</v>
      </c>
      <c r="E16" s="14">
        <v>0.10839160839160839</v>
      </c>
      <c r="F16" s="14">
        <v>0.47727272727272729</v>
      </c>
      <c r="G16" s="20">
        <v>0.11538461538461539</v>
      </c>
    </row>
    <row r="19" spans="1:7" x14ac:dyDescent="0.2">
      <c r="A19" s="24" t="s">
        <v>18</v>
      </c>
      <c r="B19" s="21" t="s">
        <v>2</v>
      </c>
      <c r="C19" s="9" t="s">
        <v>3</v>
      </c>
      <c r="D19" s="9" t="s">
        <v>7</v>
      </c>
      <c r="E19" s="9" t="s">
        <v>4</v>
      </c>
      <c r="F19" s="9" t="s">
        <v>5</v>
      </c>
      <c r="G19" s="10" t="s">
        <v>6</v>
      </c>
    </row>
    <row r="20" spans="1:7" x14ac:dyDescent="0.2">
      <c r="A20" s="4" t="s">
        <v>0</v>
      </c>
      <c r="B20" s="22">
        <v>0.112</v>
      </c>
      <c r="C20" s="12">
        <v>0.104</v>
      </c>
      <c r="D20" s="12">
        <v>0.192</v>
      </c>
      <c r="E20" s="12">
        <v>8.7999999999999995E-2</v>
      </c>
      <c r="F20" s="12">
        <v>0.36</v>
      </c>
      <c r="G20" s="13">
        <v>0.14399999999999999</v>
      </c>
    </row>
    <row r="21" spans="1:7" x14ac:dyDescent="0.2">
      <c r="A21" s="4" t="s">
        <v>1</v>
      </c>
      <c r="B21" s="22">
        <v>0.10655737704918032</v>
      </c>
      <c r="C21" s="12">
        <v>8.1967213114754092E-2</v>
      </c>
      <c r="D21" s="12">
        <v>0.13934426229508196</v>
      </c>
      <c r="E21" s="12">
        <v>0.10655737704918032</v>
      </c>
      <c r="F21" s="12">
        <v>0.46721311475409838</v>
      </c>
      <c r="G21" s="13">
        <v>9.8360655737704916E-2</v>
      </c>
    </row>
    <row r="22" spans="1:7" x14ac:dyDescent="0.2">
      <c r="A22" s="4" t="s">
        <v>9</v>
      </c>
      <c r="B22" s="22">
        <v>0.1092436974789916</v>
      </c>
      <c r="C22" s="12">
        <v>9.2436974789915971E-2</v>
      </c>
      <c r="D22" s="12">
        <v>0.18487394957983194</v>
      </c>
      <c r="E22" s="12">
        <v>6.7226890756302518E-2</v>
      </c>
      <c r="F22" s="12">
        <v>0.41176470588235292</v>
      </c>
      <c r="G22" s="13">
        <v>0.13445378151260504</v>
      </c>
    </row>
    <row r="23" spans="1:7" x14ac:dyDescent="0.2">
      <c r="A23" s="4" t="s">
        <v>11</v>
      </c>
      <c r="B23" s="22">
        <v>0.11764705882352941</v>
      </c>
      <c r="C23" s="12">
        <v>5.8823529411764705E-2</v>
      </c>
      <c r="D23" s="12">
        <v>0.23529411764705882</v>
      </c>
      <c r="E23" s="12">
        <v>5.8823529411764705E-2</v>
      </c>
      <c r="F23" s="12">
        <v>0.41176470588235292</v>
      </c>
      <c r="G23" s="13">
        <v>0.11764705882352941</v>
      </c>
    </row>
    <row r="24" spans="1:7" x14ac:dyDescent="0.2">
      <c r="A24" s="4" t="s">
        <v>20</v>
      </c>
      <c r="B24" s="22">
        <v>0.10869565217391304</v>
      </c>
      <c r="C24" s="12">
        <v>0.10869565217391304</v>
      </c>
      <c r="D24" s="12">
        <v>0.18115942028985507</v>
      </c>
      <c r="E24" s="12">
        <v>8.6956521739130432E-2</v>
      </c>
      <c r="F24" s="12">
        <v>0.40579710144927539</v>
      </c>
      <c r="G24" s="13">
        <v>0.10869565217391304</v>
      </c>
    </row>
    <row r="25" spans="1:7" x14ac:dyDescent="0.2">
      <c r="A25" s="5" t="s">
        <v>19</v>
      </c>
      <c r="B25" s="23">
        <v>0.13333333333333333</v>
      </c>
      <c r="C25" s="14">
        <v>6.6666666666666666E-2</v>
      </c>
      <c r="D25" s="14">
        <v>0.24444444444444444</v>
      </c>
      <c r="E25" s="14">
        <v>4.4444444444444446E-2</v>
      </c>
      <c r="F25" s="14">
        <v>0.4</v>
      </c>
      <c r="G25" s="15">
        <v>0.1111111111111111</v>
      </c>
    </row>
    <row r="28" spans="1:7" x14ac:dyDescent="0.2">
      <c r="A28" s="24" t="s">
        <v>15</v>
      </c>
      <c r="B28" s="21" t="s">
        <v>2</v>
      </c>
      <c r="C28" s="9" t="s">
        <v>3</v>
      </c>
      <c r="D28" s="9" t="s">
        <v>7</v>
      </c>
      <c r="E28" s="9" t="s">
        <v>4</v>
      </c>
      <c r="F28" s="9" t="s">
        <v>5</v>
      </c>
      <c r="G28" s="10" t="s">
        <v>6</v>
      </c>
    </row>
    <row r="29" spans="1:7" x14ac:dyDescent="0.2">
      <c r="A29" s="4" t="s">
        <v>0</v>
      </c>
      <c r="B29" s="25">
        <v>0.91520000000000001</v>
      </c>
      <c r="C29" s="26">
        <v>1.1897599999999999</v>
      </c>
      <c r="D29" s="26">
        <v>2.1534117647058824</v>
      </c>
      <c r="E29" s="26">
        <v>0.81187096774193546</v>
      </c>
      <c r="F29" s="26">
        <v>0.75428571428571423</v>
      </c>
      <c r="G29" s="27">
        <v>1.2479999999999998</v>
      </c>
    </row>
    <row r="30" spans="1:7" x14ac:dyDescent="0.2">
      <c r="A30" s="4" t="s">
        <v>1</v>
      </c>
      <c r="B30" s="22">
        <v>0.87072599531615913</v>
      </c>
      <c r="C30" s="12">
        <v>0.93770491803278688</v>
      </c>
      <c r="D30" s="12">
        <v>1.5628415300546445</v>
      </c>
      <c r="E30" s="12">
        <v>0.9830777366472766</v>
      </c>
      <c r="F30" s="12">
        <v>0.97892271662763464</v>
      </c>
      <c r="G30" s="13">
        <v>0.85245901639344257</v>
      </c>
    </row>
    <row r="31" spans="1:7" x14ac:dyDescent="0.2">
      <c r="A31" s="4" t="s">
        <v>9</v>
      </c>
      <c r="B31" s="22">
        <v>0.89267707082833125</v>
      </c>
      <c r="C31" s="12">
        <v>1.0574789915966387</v>
      </c>
      <c r="D31" s="12">
        <v>2.0734882188169386</v>
      </c>
      <c r="E31" s="12">
        <v>0.62022228246137168</v>
      </c>
      <c r="F31" s="12">
        <v>0.86274509803921562</v>
      </c>
      <c r="G31" s="13">
        <v>1.1652661064425769</v>
      </c>
    </row>
    <row r="32" spans="1:7" x14ac:dyDescent="0.2">
      <c r="A32" s="4" t="s">
        <v>11</v>
      </c>
      <c r="B32" s="22">
        <v>0.96134453781512597</v>
      </c>
      <c r="C32" s="12">
        <v>0.67294117647058826</v>
      </c>
      <c r="D32" s="12">
        <v>2.6389850057670126</v>
      </c>
      <c r="E32" s="12">
        <v>0.54269449715370022</v>
      </c>
      <c r="F32" s="12">
        <v>0.86274509803921562</v>
      </c>
      <c r="G32" s="13">
        <v>1.0196078431372548</v>
      </c>
    </row>
    <row r="33" spans="1:7" x14ac:dyDescent="0.2">
      <c r="A33" s="4" t="s">
        <v>20</v>
      </c>
      <c r="B33" s="22">
        <v>0.88819875776397506</v>
      </c>
      <c r="C33" s="12">
        <v>1.2434782608695651</v>
      </c>
      <c r="D33" s="12">
        <v>2.0318272236430803</v>
      </c>
      <c r="E33" s="12">
        <v>0.80224403927068721</v>
      </c>
      <c r="F33" s="12">
        <v>0.85024154589371981</v>
      </c>
      <c r="G33" s="13">
        <v>0.94202898550724634</v>
      </c>
    </row>
    <row r="34" spans="1:7" x14ac:dyDescent="0.2">
      <c r="A34" s="5" t="s">
        <v>19</v>
      </c>
      <c r="B34" s="23">
        <v>1.0895238095238096</v>
      </c>
      <c r="C34" s="14">
        <v>0.76266666666666671</v>
      </c>
      <c r="D34" s="14">
        <v>2.7416122004357297</v>
      </c>
      <c r="E34" s="14">
        <v>0.41003584229390683</v>
      </c>
      <c r="F34" s="14">
        <v>0.83809523809523812</v>
      </c>
      <c r="G34" s="15">
        <v>0.96296296296296291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2021-11-29T05:34:07Z</dcterms:created>
  <dcterms:modified xsi:type="dcterms:W3CDTF">2021-12-07T01:45:58Z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2021-11-29T05:34:07Z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83b4c7ad-d16b-480b-8a2a-959257b62a35</vt:lpwstr>
  </property>
  <property fmtid="{D5CDD505-2E9C-101B-9397-08002B2CF9AE}" pid="8" name="MSIP_Label_0f488380-630a-4f55-a077-a19445e3f360_ContentBits">
    <vt:lpwstr>0</vt:lpwstr>
  </property>
</Properties>
</file>