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mjame4/Dropbox (Darwin)/auxin-wgs/1.Manuscript/Final_Auxin_Data/Final_data_files_for_GitHub/"/>
    </mc:Choice>
  </mc:AlternateContent>
  <xr:revisionPtr revIDLastSave="0" documentId="13_ncr:1_{B6C0DE8C-A373-6F45-B933-5BC5D83BADA6}" xr6:coauthVersionLast="47" xr6:coauthVersionMax="47" xr10:uidLastSave="{00000000-0000-0000-0000-000000000000}"/>
  <bookViews>
    <workbookView xWindow="760" yWindow="500" windowWidth="28040" windowHeight="16060" xr2:uid="{43684F4F-6B4C-9645-80E7-C1D6CECDC99F}"/>
  </bookViews>
  <sheets>
    <sheet name="functions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3" l="1"/>
  <c r="H13" i="13"/>
  <c r="H12" i="13"/>
  <c r="H8" i="13"/>
  <c r="H7" i="13"/>
  <c r="H6" i="13"/>
  <c r="H5" i="13"/>
  <c r="H4" i="13"/>
  <c r="H3" i="13"/>
  <c r="H2" i="13"/>
</calcChain>
</file>

<file path=xl/sharedStrings.xml><?xml version="1.0" encoding="utf-8"?>
<sst xmlns="http://schemas.openxmlformats.org/spreadsheetml/2006/main" count="39" uniqueCount="20">
  <si>
    <t>138 F11 outlier genes</t>
  </si>
  <si>
    <t>Lennox Head outlier genes</t>
  </si>
  <si>
    <t>Cabarita outlier genes</t>
  </si>
  <si>
    <t>Biosynthesis</t>
  </si>
  <si>
    <t>Conjugation</t>
  </si>
  <si>
    <t>Localization</t>
  </si>
  <si>
    <t>Signaling</t>
  </si>
  <si>
    <t>Gravitropism</t>
  </si>
  <si>
    <t>Transport</t>
  </si>
  <si>
    <t>Total</t>
  </si>
  <si>
    <t>Coffs Harbour outlier genes</t>
  </si>
  <si>
    <t>Auxin gene set natural populations</t>
  </si>
  <si>
    <t>Auxin gene set F11s</t>
  </si>
  <si>
    <t>Auxin gene set combined</t>
  </si>
  <si>
    <t>45 parallel + F11 outlier genes</t>
  </si>
  <si>
    <t>51 parallel outlier genes</t>
  </si>
  <si>
    <t>6 genes with parallel SNPs</t>
  </si>
  <si>
    <t>Number of outlier genes according to functional category</t>
  </si>
  <si>
    <t>Total number of sequenced genes according to functional category</t>
  </si>
  <si>
    <t>Number of outlier genes corrected by total number of sequenced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</si>
</sst>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3" xfId="0" applyFont="1" applyFill="1" applyBorder="1"/>
    <xf numFmtId="0" fontId="1" fillId="0" borderId="0" xfId="0" applyFont="1" applyBorder="1"/>
    <xf numFmtId="0" fontId="2" fillId="0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7" xfId="0" applyFont="1" applyBorder="1"/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B979-D611-BD40-8190-72489531C4B3}">
  <dimension ref="A1:H23"/>
  <sheetViews>
    <sheetView tabSelected="1" zoomScale="130" zoomScaleNormal="130" workbookViewId="0"/>
  </sheetViews>
  <sheetFormatPr baseColWidth="10" defaultRowHeight="16" x14ac:dyDescent="0.2"/>
  <cols>
    <col min="1" max="1" width="63.1640625" bestFit="1" customWidth="1"/>
    <col min="2" max="2" width="11.83203125" bestFit="1" customWidth="1"/>
    <col min="3" max="3" width="12" bestFit="1" customWidth="1"/>
    <col min="4" max="4" width="10" bestFit="1" customWidth="1"/>
    <col min="5" max="5" width="11.5" bestFit="1" customWidth="1"/>
    <col min="6" max="6" width="9.1640625" bestFit="1" customWidth="1"/>
    <col min="7" max="7" width="12.6640625" bestFit="1" customWidth="1"/>
    <col min="8" max="8" width="5.6640625" bestFit="1" customWidth="1"/>
  </cols>
  <sheetData>
    <row r="1" spans="1:8" x14ac:dyDescent="0.2">
      <c r="A1" s="10" t="s">
        <v>17</v>
      </c>
      <c r="B1" s="11" t="s">
        <v>3</v>
      </c>
      <c r="C1" s="11" t="s">
        <v>4</v>
      </c>
      <c r="D1" s="11" t="s">
        <v>8</v>
      </c>
      <c r="E1" s="11" t="s">
        <v>5</v>
      </c>
      <c r="F1" s="11" t="s">
        <v>6</v>
      </c>
      <c r="G1" s="12" t="s">
        <v>7</v>
      </c>
      <c r="H1" s="13" t="s">
        <v>9</v>
      </c>
    </row>
    <row r="2" spans="1:8" x14ac:dyDescent="0.2">
      <c r="A2" s="4" t="s">
        <v>1</v>
      </c>
      <c r="B2" s="9">
        <v>14</v>
      </c>
      <c r="C2" s="9">
        <v>13</v>
      </c>
      <c r="D2" s="9">
        <v>24</v>
      </c>
      <c r="E2" s="9">
        <v>11</v>
      </c>
      <c r="F2" s="9">
        <v>45</v>
      </c>
      <c r="G2" s="1">
        <v>18</v>
      </c>
      <c r="H2" s="4">
        <f>SUM(B2:G2)</f>
        <v>125</v>
      </c>
    </row>
    <row r="3" spans="1:8" x14ac:dyDescent="0.2">
      <c r="A3" s="4" t="s">
        <v>2</v>
      </c>
      <c r="B3" s="9">
        <v>13</v>
      </c>
      <c r="C3" s="9">
        <v>10</v>
      </c>
      <c r="D3" s="9">
        <v>17</v>
      </c>
      <c r="E3" s="9">
        <v>13</v>
      </c>
      <c r="F3" s="9">
        <v>57</v>
      </c>
      <c r="G3" s="1">
        <v>12</v>
      </c>
      <c r="H3" s="4">
        <f t="shared" ref="H3:H4" si="0">SUM(B3:G3)</f>
        <v>122</v>
      </c>
    </row>
    <row r="4" spans="1:8" x14ac:dyDescent="0.2">
      <c r="A4" s="4" t="s">
        <v>10</v>
      </c>
      <c r="B4" s="9">
        <v>13</v>
      </c>
      <c r="C4" s="9">
        <v>11</v>
      </c>
      <c r="D4" s="9">
        <v>22</v>
      </c>
      <c r="E4" s="9">
        <v>8</v>
      </c>
      <c r="F4" s="9">
        <v>49</v>
      </c>
      <c r="G4" s="1">
        <v>16</v>
      </c>
      <c r="H4" s="4">
        <f t="shared" si="0"/>
        <v>119</v>
      </c>
    </row>
    <row r="5" spans="1:8" x14ac:dyDescent="0.2">
      <c r="A5" s="4" t="s">
        <v>15</v>
      </c>
      <c r="B5" s="9">
        <v>6</v>
      </c>
      <c r="C5" s="9">
        <v>3</v>
      </c>
      <c r="D5" s="9">
        <v>12</v>
      </c>
      <c r="E5" s="9">
        <v>3</v>
      </c>
      <c r="F5" s="9">
        <v>21</v>
      </c>
      <c r="G5" s="9">
        <v>6</v>
      </c>
      <c r="H5" s="4">
        <f>SUM(B5:G5)</f>
        <v>51</v>
      </c>
    </row>
    <row r="6" spans="1:8" x14ac:dyDescent="0.2">
      <c r="A6" s="4" t="s">
        <v>0</v>
      </c>
      <c r="B6" s="9">
        <v>15</v>
      </c>
      <c r="C6" s="9">
        <v>15</v>
      </c>
      <c r="D6" s="9">
        <v>25</v>
      </c>
      <c r="E6" s="9">
        <v>12</v>
      </c>
      <c r="F6" s="9">
        <v>56</v>
      </c>
      <c r="G6" s="1">
        <v>15</v>
      </c>
      <c r="H6" s="4">
        <f>SUM(B6:G6)</f>
        <v>138</v>
      </c>
    </row>
    <row r="7" spans="1:8" x14ac:dyDescent="0.2">
      <c r="A7" s="4" t="s">
        <v>14</v>
      </c>
      <c r="B7" s="9">
        <v>6</v>
      </c>
      <c r="C7" s="9">
        <v>3</v>
      </c>
      <c r="D7" s="9">
        <v>11</v>
      </c>
      <c r="E7" s="9">
        <v>2</v>
      </c>
      <c r="F7" s="9">
        <v>18</v>
      </c>
      <c r="G7" s="9">
        <v>5</v>
      </c>
      <c r="H7" s="4">
        <f>SUM(B7:G7)</f>
        <v>45</v>
      </c>
    </row>
    <row r="8" spans="1:8" x14ac:dyDescent="0.2">
      <c r="A8" s="5" t="s">
        <v>16</v>
      </c>
      <c r="B8" s="3">
        <v>0</v>
      </c>
      <c r="C8" s="3">
        <v>0</v>
      </c>
      <c r="D8" s="3">
        <v>1</v>
      </c>
      <c r="E8" s="3">
        <v>0</v>
      </c>
      <c r="F8" s="3">
        <v>3</v>
      </c>
      <c r="G8" s="2">
        <v>2</v>
      </c>
      <c r="H8" s="5">
        <f t="shared" ref="H8:H10" si="1">SUM(B8:G8)</f>
        <v>6</v>
      </c>
    </row>
    <row r="11" spans="1:8" x14ac:dyDescent="0.2">
      <c r="A11" s="10" t="s">
        <v>18</v>
      </c>
      <c r="B11" s="11" t="s">
        <v>3</v>
      </c>
      <c r="C11" s="11" t="s">
        <v>4</v>
      </c>
      <c r="D11" s="11" t="s">
        <v>8</v>
      </c>
      <c r="E11" s="11" t="s">
        <v>5</v>
      </c>
      <c r="F11" s="11" t="s">
        <v>6</v>
      </c>
      <c r="G11" s="12" t="s">
        <v>7</v>
      </c>
      <c r="H11" s="13" t="s">
        <v>9</v>
      </c>
    </row>
    <row r="12" spans="1:8" x14ac:dyDescent="0.2">
      <c r="A12" s="18" t="s">
        <v>11</v>
      </c>
      <c r="B12" s="7">
        <v>69</v>
      </c>
      <c r="C12" s="7">
        <v>50</v>
      </c>
      <c r="D12" s="7">
        <v>51</v>
      </c>
      <c r="E12" s="7">
        <v>62</v>
      </c>
      <c r="F12" s="7">
        <v>262</v>
      </c>
      <c r="G12" s="6">
        <v>64</v>
      </c>
      <c r="H12" s="18">
        <f>SUM(B12:G12)</f>
        <v>558</v>
      </c>
    </row>
    <row r="13" spans="1:8" x14ac:dyDescent="0.2">
      <c r="A13" s="18" t="s">
        <v>12</v>
      </c>
      <c r="B13" s="7">
        <v>70</v>
      </c>
      <c r="C13" s="7">
        <v>50</v>
      </c>
      <c r="D13" s="7">
        <v>51</v>
      </c>
      <c r="E13" s="7">
        <v>61</v>
      </c>
      <c r="F13" s="7">
        <v>270</v>
      </c>
      <c r="G13" s="6">
        <v>66</v>
      </c>
      <c r="H13" s="18">
        <f>SUM(B13:G13)</f>
        <v>568</v>
      </c>
    </row>
    <row r="14" spans="1:8" x14ac:dyDescent="0.2">
      <c r="A14" s="19" t="s">
        <v>13</v>
      </c>
      <c r="B14" s="20">
        <v>70</v>
      </c>
      <c r="C14" s="21">
        <v>50</v>
      </c>
      <c r="D14" s="21">
        <v>51</v>
      </c>
      <c r="E14" s="21">
        <v>62</v>
      </c>
      <c r="F14" s="21">
        <v>273</v>
      </c>
      <c r="G14" s="8">
        <v>66</v>
      </c>
      <c r="H14" s="19">
        <f>SUM(B14:G14)</f>
        <v>572</v>
      </c>
    </row>
    <row r="17" spans="1:7" x14ac:dyDescent="0.2">
      <c r="A17" s="13" t="s">
        <v>19</v>
      </c>
      <c r="B17" s="11" t="s">
        <v>3</v>
      </c>
      <c r="C17" s="11" t="s">
        <v>4</v>
      </c>
      <c r="D17" s="11" t="s">
        <v>8</v>
      </c>
      <c r="E17" s="11" t="s">
        <v>5</v>
      </c>
      <c r="F17" s="11" t="s">
        <v>6</v>
      </c>
      <c r="G17" s="12" t="s">
        <v>7</v>
      </c>
    </row>
    <row r="18" spans="1:7" x14ac:dyDescent="0.2">
      <c r="A18" s="4" t="s">
        <v>1</v>
      </c>
      <c r="B18" s="14">
        <v>0.20289855072463769</v>
      </c>
      <c r="C18" s="14">
        <v>0.26</v>
      </c>
      <c r="D18" s="14">
        <v>0.47058823529411764</v>
      </c>
      <c r="E18" s="14">
        <v>0.17741935483870969</v>
      </c>
      <c r="F18" s="14">
        <v>0.1717557251908397</v>
      </c>
      <c r="G18" s="15">
        <v>0.28125</v>
      </c>
    </row>
    <row r="19" spans="1:7" x14ac:dyDescent="0.2">
      <c r="A19" s="4" t="s">
        <v>2</v>
      </c>
      <c r="B19" s="14">
        <v>0.18840579710144928</v>
      </c>
      <c r="C19" s="14">
        <v>0.2</v>
      </c>
      <c r="D19" s="14">
        <v>0.33333333333333331</v>
      </c>
      <c r="E19" s="14">
        <v>0.20967741935483872</v>
      </c>
      <c r="F19" s="14">
        <v>0.21755725190839695</v>
      </c>
      <c r="G19" s="15">
        <v>0.1875</v>
      </c>
    </row>
    <row r="20" spans="1:7" x14ac:dyDescent="0.2">
      <c r="A20" s="4" t="s">
        <v>10</v>
      </c>
      <c r="B20" s="14">
        <v>0.18840579710144928</v>
      </c>
      <c r="C20" s="14">
        <v>0.22</v>
      </c>
      <c r="D20" s="14">
        <v>0.43137254901960786</v>
      </c>
      <c r="E20" s="14">
        <v>0.12903225806451613</v>
      </c>
      <c r="F20" s="14">
        <v>0.18702290076335878</v>
      </c>
      <c r="G20" s="15">
        <v>0.25</v>
      </c>
    </row>
    <row r="21" spans="1:7" x14ac:dyDescent="0.2">
      <c r="A21" s="4" t="s">
        <v>15</v>
      </c>
      <c r="B21" s="14">
        <v>8.6956521739130432E-2</v>
      </c>
      <c r="C21" s="14">
        <v>0.06</v>
      </c>
      <c r="D21" s="14">
        <v>0.23529411764705882</v>
      </c>
      <c r="E21" s="14">
        <v>4.8387096774193547E-2</v>
      </c>
      <c r="F21" s="14">
        <v>8.0152671755725186E-2</v>
      </c>
      <c r="G21" s="15">
        <v>9.375E-2</v>
      </c>
    </row>
    <row r="22" spans="1:7" x14ac:dyDescent="0.2">
      <c r="A22" s="4" t="s">
        <v>0</v>
      </c>
      <c r="B22" s="14">
        <v>0.21428571428571427</v>
      </c>
      <c r="C22" s="14">
        <v>0.3</v>
      </c>
      <c r="D22" s="14">
        <v>0.49019607843137253</v>
      </c>
      <c r="E22" s="14">
        <v>0.19672131147540983</v>
      </c>
      <c r="F22" s="14">
        <v>0.2074074074074074</v>
      </c>
      <c r="G22" s="15">
        <v>0.22727272727272727</v>
      </c>
    </row>
    <row r="23" spans="1:7" x14ac:dyDescent="0.2">
      <c r="A23" s="5" t="s">
        <v>14</v>
      </c>
      <c r="B23" s="16">
        <v>8.5714285714285715E-2</v>
      </c>
      <c r="C23" s="16">
        <v>0.06</v>
      </c>
      <c r="D23" s="16">
        <v>0.21568627450980393</v>
      </c>
      <c r="E23" s="16">
        <v>3.2258064516129031E-2</v>
      </c>
      <c r="F23" s="16">
        <v>6.5934065934065936E-2</v>
      </c>
      <c r="G23" s="17">
        <v>7.575757575757576E-2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2021-11-29T05:34:07Z</dcterms:created>
  <dcterms:modified xsi:type="dcterms:W3CDTF">2021-12-03T02:15:25Z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2021-11-29T05:34:07Z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83b4c7ad-d16b-480b-8a2a-959257b62a35</vt:lpwstr>
  </property>
  <property fmtid="{D5CDD505-2E9C-101B-9397-08002B2CF9AE}" pid="8" name="MSIP_Label_0f488380-630a-4f55-a077-a19445e3f360_ContentBits">
    <vt:lpwstr>0</vt:lpwstr>
  </property>
</Properties>
</file>