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T:\謝謝你\SEY報表\FEB\"/>
    </mc:Choice>
  </mc:AlternateContent>
  <bookViews>
    <workbookView xWindow="-120" yWindow="-120" windowWidth="29040" windowHeight="15840"/>
  </bookViews>
  <sheets>
    <sheet name="Ver 17.6 - page 1" sheetId="1" r:id="rId1"/>
    <sheet name="Ver 17.6 - page 2" sheetId="4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26" i="1" l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25" i="1" l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M56" i="1"/>
  <c r="N56" i="1"/>
  <c r="O56" i="1"/>
  <c r="P56" i="1"/>
  <c r="Q56" i="1"/>
  <c r="R56" i="1"/>
  <c r="S56" i="1"/>
  <c r="T56" i="1"/>
  <c r="L56" i="1"/>
  <c r="AE47" i="4"/>
  <c r="AF47" i="4"/>
  <c r="AG47" i="4"/>
  <c r="AH47" i="4"/>
  <c r="AI47" i="4"/>
  <c r="AJ47" i="4"/>
  <c r="AK47" i="4"/>
  <c r="AL47" i="4"/>
  <c r="AM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C47" i="4"/>
  <c r="D47" i="4"/>
  <c r="E47" i="4"/>
  <c r="B47" i="4"/>
  <c r="AK56" i="1" l="1"/>
</calcChain>
</file>

<file path=xl/sharedStrings.xml><?xml version="1.0" encoding="utf-8"?>
<sst xmlns="http://schemas.openxmlformats.org/spreadsheetml/2006/main" count="288" uniqueCount="144">
  <si>
    <t>Fishing Effort</t>
  </si>
  <si>
    <t>Albacore (ALB)</t>
  </si>
  <si>
    <t>Bigeye (BET)</t>
  </si>
  <si>
    <t>Yellowfin (YFT)</t>
  </si>
  <si>
    <t>Swordfish (SWO)</t>
  </si>
  <si>
    <t>Stripped Marlin (MLS)</t>
  </si>
  <si>
    <t>Blue Marlin (BLZ)</t>
  </si>
  <si>
    <t>Black Marlin (BLM)</t>
  </si>
  <si>
    <t>Sailfish    (SFA)</t>
  </si>
  <si>
    <t>Shortbill Spearfish (SSP)</t>
  </si>
  <si>
    <t>kg</t>
  </si>
  <si>
    <t>Kg</t>
  </si>
  <si>
    <t xml:space="preserve">Other Species </t>
  </si>
  <si>
    <t>Oceanic Whitetip (OCS)</t>
    <phoneticPr fontId="1" type="noConversion"/>
  </si>
  <si>
    <t>Blue Sharks (BSH)</t>
    <phoneticPr fontId="1" type="noConversion"/>
  </si>
  <si>
    <t>Mako Shark (MAK)</t>
    <phoneticPr fontId="1" type="noConversion"/>
  </si>
  <si>
    <t>Porbeagle Sharks (BSH)</t>
    <phoneticPr fontId="1" type="noConversion"/>
  </si>
  <si>
    <t>Hammer-head Sharks (SPN)</t>
    <phoneticPr fontId="1" type="noConversion"/>
  </si>
  <si>
    <t>Tiger Sharks (TIG)</t>
    <phoneticPr fontId="1" type="noConversion"/>
  </si>
  <si>
    <t>Crocodile Sharks (PSK)</t>
    <phoneticPr fontId="1" type="noConversion"/>
  </si>
  <si>
    <t xml:space="preserve">Thresher Shark (THR) </t>
    <phoneticPr fontId="1" type="noConversion"/>
  </si>
  <si>
    <t>Marine Mammals</t>
    <phoneticPr fontId="1" type="noConversion"/>
  </si>
  <si>
    <t>Sea Birds</t>
    <phoneticPr fontId="1" type="noConversion"/>
  </si>
  <si>
    <t>Marine Turtles</t>
    <phoneticPr fontId="1" type="noConversion"/>
  </si>
  <si>
    <t>Others ( Specify):</t>
  </si>
  <si>
    <t xml:space="preserve">長尾鯊 </t>
  </si>
  <si>
    <t>海洋哺乳動物</t>
  </si>
  <si>
    <t>海鳥</t>
  </si>
  <si>
    <t>海龜</t>
  </si>
  <si>
    <t>Southern Bluefin  (SBF)</t>
  </si>
  <si>
    <r>
      <t xml:space="preserve">Vessel Information  </t>
    </r>
    <r>
      <rPr>
        <b/>
        <sz val="18"/>
        <rFont val="細明體"/>
        <family val="3"/>
        <charset val="136"/>
      </rPr>
      <t>漁船資訊</t>
    </r>
  </si>
  <si>
    <r>
      <t xml:space="preserve">Cruise Information </t>
    </r>
    <r>
      <rPr>
        <b/>
        <sz val="18"/>
        <rFont val="細明體"/>
        <family val="3"/>
        <charset val="136"/>
      </rPr>
      <t>航行資訊</t>
    </r>
  </si>
  <si>
    <r>
      <t xml:space="preserve">Report Information </t>
    </r>
    <r>
      <rPr>
        <b/>
        <sz val="18"/>
        <rFont val="細明體"/>
        <family val="3"/>
        <charset val="136"/>
      </rPr>
      <t>回報資訊</t>
    </r>
  </si>
  <si>
    <r>
      <t xml:space="preserve">Departure Date </t>
    </r>
    <r>
      <rPr>
        <sz val="18"/>
        <rFont val="細明體"/>
        <family val="3"/>
        <charset val="136"/>
      </rPr>
      <t>出港日期</t>
    </r>
    <r>
      <rPr>
        <sz val="18"/>
        <rFont val="Trebuchet MS"/>
        <family val="2"/>
      </rPr>
      <t>:</t>
    </r>
  </si>
  <si>
    <r>
      <t xml:space="preserve">Arrival Date </t>
    </r>
    <r>
      <rPr>
        <sz val="18"/>
        <rFont val="細明體"/>
        <family val="3"/>
        <charset val="136"/>
      </rPr>
      <t>抵港日期</t>
    </r>
    <r>
      <rPr>
        <sz val="18"/>
        <rFont val="Trebuchet MS"/>
        <family val="2"/>
      </rPr>
      <t>:</t>
    </r>
  </si>
  <si>
    <r>
      <t xml:space="preserve">Departure Port </t>
    </r>
    <r>
      <rPr>
        <sz val="18"/>
        <rFont val="細明體"/>
        <family val="3"/>
        <charset val="136"/>
      </rPr>
      <t>出港港口</t>
    </r>
    <r>
      <rPr>
        <sz val="18"/>
        <rFont val="Trebuchet MS"/>
        <family val="2"/>
      </rPr>
      <t>:</t>
    </r>
  </si>
  <si>
    <r>
      <t xml:space="preserve">Captain </t>
    </r>
    <r>
      <rPr>
        <sz val="18"/>
        <rFont val="細明體"/>
        <family val="3"/>
        <charset val="136"/>
      </rPr>
      <t>船長姓名</t>
    </r>
    <r>
      <rPr>
        <sz val="18"/>
        <rFont val="Trebuchet MS"/>
        <family val="2"/>
      </rPr>
      <t>:</t>
    </r>
  </si>
  <si>
    <r>
      <t xml:space="preserve">Vessel Size </t>
    </r>
    <r>
      <rPr>
        <b/>
        <sz val="18"/>
        <rFont val="細明體"/>
        <family val="3"/>
        <charset val="136"/>
      </rPr>
      <t>漁船尺寸</t>
    </r>
  </si>
  <si>
    <r>
      <t xml:space="preserve">Gear configuration </t>
    </r>
    <r>
      <rPr>
        <b/>
        <sz val="18"/>
        <rFont val="細明體"/>
        <family val="3"/>
        <charset val="136"/>
      </rPr>
      <t>漁具配置結構</t>
    </r>
  </si>
  <si>
    <r>
      <t xml:space="preserve">Set Line length (m) </t>
    </r>
    <r>
      <rPr>
        <sz val="18"/>
        <rFont val="細明體"/>
        <family val="3"/>
        <charset val="136"/>
      </rPr>
      <t>幹繩長度</t>
    </r>
    <r>
      <rPr>
        <sz val="18"/>
        <rFont val="Trebuchet MS"/>
        <family val="2"/>
      </rPr>
      <t>:</t>
    </r>
  </si>
  <si>
    <r>
      <t xml:space="preserve">Thick Rope (Cremona Rope) </t>
    </r>
    <r>
      <rPr>
        <sz val="18"/>
        <rFont val="細明體"/>
        <family val="3"/>
        <charset val="136"/>
      </rPr>
      <t>粗繩</t>
    </r>
  </si>
  <si>
    <r>
      <t xml:space="preserve">Thin rope (PR or Other materials) </t>
    </r>
    <r>
      <rPr>
        <sz val="18"/>
        <rFont val="細明體"/>
        <family val="3"/>
        <charset val="136"/>
      </rPr>
      <t>細繩</t>
    </r>
  </si>
  <si>
    <r>
      <t xml:space="preserve">Floatline length (m) </t>
    </r>
    <r>
      <rPr>
        <sz val="18"/>
        <rFont val="細明體"/>
        <family val="3"/>
        <charset val="136"/>
      </rPr>
      <t>浮標繩長度</t>
    </r>
    <r>
      <rPr>
        <sz val="18"/>
        <rFont val="Trebuchet MS"/>
        <family val="2"/>
      </rPr>
      <t>:</t>
    </r>
  </si>
  <si>
    <r>
      <t xml:space="preserve">Nylon braided </t>
    </r>
    <r>
      <rPr>
        <sz val="18"/>
        <rFont val="細明體"/>
        <family val="3"/>
        <charset val="136"/>
      </rPr>
      <t>尼龍編織</t>
    </r>
  </si>
  <si>
    <r>
      <t xml:space="preserve">Length between branches (m) </t>
    </r>
    <r>
      <rPr>
        <sz val="18"/>
        <rFont val="細明體"/>
        <family val="3"/>
        <charset val="136"/>
      </rPr>
      <t>支繩間距</t>
    </r>
    <r>
      <rPr>
        <sz val="18"/>
        <rFont val="Trebuchet MS"/>
        <family val="2"/>
      </rPr>
      <t>:</t>
    </r>
  </si>
  <si>
    <r>
      <t xml:space="preserve">Nylon Monofilament </t>
    </r>
    <r>
      <rPr>
        <sz val="18"/>
        <rFont val="細明體"/>
        <family val="3"/>
        <charset val="136"/>
      </rPr>
      <t>尼龍單股</t>
    </r>
  </si>
  <si>
    <r>
      <t xml:space="preserve">Tropical Tuna </t>
    </r>
    <r>
      <rPr>
        <sz val="18"/>
        <rFont val="細明體"/>
        <family val="3"/>
        <charset val="136"/>
      </rPr>
      <t>熱帶鮪魚</t>
    </r>
  </si>
  <si>
    <r>
      <t xml:space="preserve">Albacore Tuna </t>
    </r>
    <r>
      <rPr>
        <sz val="18"/>
        <rFont val="細明體"/>
        <family val="3"/>
        <charset val="136"/>
      </rPr>
      <t>長鰭鮪</t>
    </r>
  </si>
  <si>
    <r>
      <t xml:space="preserve">Swordfish </t>
    </r>
    <r>
      <rPr>
        <sz val="18"/>
        <rFont val="細明體"/>
        <family val="3"/>
        <charset val="136"/>
      </rPr>
      <t>劍旗魚</t>
    </r>
  </si>
  <si>
    <t>Oil Fish</t>
  </si>
  <si>
    <r>
      <t xml:space="preserve">No. Of Crew </t>
    </r>
    <r>
      <rPr>
        <sz val="18"/>
        <rFont val="細明體"/>
        <family val="3"/>
        <charset val="136"/>
      </rPr>
      <t>船員人數</t>
    </r>
    <r>
      <rPr>
        <sz val="18"/>
        <rFont val="Trebuchet MS"/>
        <family val="2"/>
      </rPr>
      <t>:</t>
    </r>
  </si>
  <si>
    <t>P</t>
  </si>
  <si>
    <r>
      <t xml:space="preserve">Position </t>
    </r>
    <r>
      <rPr>
        <b/>
        <sz val="14"/>
        <rFont val="細明體"/>
        <family val="3"/>
        <charset val="136"/>
      </rPr>
      <t>作業位置</t>
    </r>
  </si>
  <si>
    <r>
      <t xml:space="preserve">Tunas </t>
    </r>
    <r>
      <rPr>
        <b/>
        <sz val="14"/>
        <rFont val="細明體"/>
        <family val="3"/>
        <charset val="136"/>
      </rPr>
      <t>鮪類</t>
    </r>
  </si>
  <si>
    <r>
      <t xml:space="preserve">Billfishes </t>
    </r>
    <r>
      <rPr>
        <b/>
        <sz val="14"/>
        <rFont val="細明體"/>
        <family val="3"/>
        <charset val="136"/>
      </rPr>
      <t>旗魚類</t>
    </r>
  </si>
  <si>
    <r>
      <t xml:space="preserve">Degree </t>
    </r>
    <r>
      <rPr>
        <b/>
        <sz val="14"/>
        <rFont val="細明體"/>
        <family val="3"/>
        <charset val="136"/>
      </rPr>
      <t>度</t>
    </r>
  </si>
  <si>
    <r>
      <t xml:space="preserve">Minutes </t>
    </r>
    <r>
      <rPr>
        <b/>
        <sz val="14"/>
        <rFont val="細明體"/>
        <family val="3"/>
        <charset val="136"/>
      </rPr>
      <t>分</t>
    </r>
  </si>
  <si>
    <r>
      <t xml:space="preserve">N/S  </t>
    </r>
    <r>
      <rPr>
        <b/>
        <sz val="14"/>
        <rFont val="細明體"/>
        <family val="3"/>
        <charset val="136"/>
      </rPr>
      <t>南</t>
    </r>
    <r>
      <rPr>
        <b/>
        <sz val="14"/>
        <rFont val="Trebuchet MS"/>
        <family val="2"/>
      </rPr>
      <t xml:space="preserve"> / </t>
    </r>
    <r>
      <rPr>
        <b/>
        <sz val="14"/>
        <rFont val="細明體"/>
        <family val="3"/>
        <charset val="136"/>
      </rPr>
      <t>北</t>
    </r>
  </si>
  <si>
    <r>
      <t xml:space="preserve">W/E  </t>
    </r>
    <r>
      <rPr>
        <b/>
        <sz val="14"/>
        <rFont val="細明體"/>
        <family val="3"/>
        <charset val="136"/>
      </rPr>
      <t>東</t>
    </r>
    <r>
      <rPr>
        <b/>
        <sz val="14"/>
        <rFont val="Trebuchet MS"/>
        <family val="2"/>
      </rPr>
      <t xml:space="preserve"> / </t>
    </r>
    <r>
      <rPr>
        <b/>
        <sz val="14"/>
        <rFont val="細明體"/>
        <family val="3"/>
        <charset val="136"/>
      </rPr>
      <t>西</t>
    </r>
  </si>
  <si>
    <r>
      <t xml:space="preserve">Set Start Time </t>
    </r>
    <r>
      <rPr>
        <b/>
        <sz val="14"/>
        <rFont val="細明體"/>
        <family val="3"/>
        <charset val="136"/>
      </rPr>
      <t>投繩時間</t>
    </r>
  </si>
  <si>
    <r>
      <t xml:space="preserve">SST </t>
    </r>
    <r>
      <rPr>
        <b/>
        <sz val="14"/>
        <rFont val="細明體"/>
        <family val="3"/>
        <charset val="136"/>
      </rPr>
      <t>海水表層水溫</t>
    </r>
  </si>
  <si>
    <r>
      <t xml:space="preserve">Hooks /Basket </t>
    </r>
    <r>
      <rPr>
        <b/>
        <sz val="14"/>
        <rFont val="細明體"/>
        <family val="3"/>
        <charset val="136"/>
      </rPr>
      <t>每筐鉤數</t>
    </r>
  </si>
  <si>
    <r>
      <t xml:space="preserve">Total Hooks </t>
    </r>
    <r>
      <rPr>
        <b/>
        <sz val="14"/>
        <rFont val="細明體"/>
        <family val="3"/>
        <charset val="136"/>
      </rPr>
      <t>總下鉤數</t>
    </r>
  </si>
  <si>
    <r>
      <t xml:space="preserve">Latitude </t>
    </r>
    <r>
      <rPr>
        <b/>
        <sz val="14"/>
        <rFont val="細明體"/>
        <family val="3"/>
        <charset val="136"/>
      </rPr>
      <t>緯度</t>
    </r>
  </si>
  <si>
    <r>
      <t xml:space="preserve">Longitude </t>
    </r>
    <r>
      <rPr>
        <b/>
        <sz val="14"/>
        <rFont val="細明體"/>
        <family val="3"/>
        <charset val="136"/>
      </rPr>
      <t>經度</t>
    </r>
  </si>
  <si>
    <t>Remarks  備註</t>
  </si>
  <si>
    <t xml:space="preserve">PAGE 1 OF 2 </t>
  </si>
  <si>
    <t>Date 日期</t>
  </si>
  <si>
    <r>
      <t xml:space="preserve">Total </t>
    </r>
    <r>
      <rPr>
        <b/>
        <sz val="18"/>
        <rFont val="細明體"/>
        <family val="3"/>
        <charset val="136"/>
      </rPr>
      <t>總量</t>
    </r>
  </si>
  <si>
    <r>
      <t xml:space="preserve">Other Fish </t>
    </r>
    <r>
      <rPr>
        <b/>
        <sz val="14"/>
        <rFont val="細明體"/>
        <family val="3"/>
        <charset val="136"/>
      </rPr>
      <t>其他魚類</t>
    </r>
    <phoneticPr fontId="1" type="noConversion"/>
  </si>
  <si>
    <r>
      <t xml:space="preserve">Daily Total
</t>
    </r>
    <r>
      <rPr>
        <b/>
        <sz val="14"/>
        <rFont val="細明體"/>
        <family val="3"/>
        <charset val="136"/>
      </rPr>
      <t>每日總漁獲量</t>
    </r>
    <phoneticPr fontId="1" type="noConversion"/>
  </si>
  <si>
    <r>
      <t xml:space="preserve">Total lightsticks
</t>
    </r>
    <r>
      <rPr>
        <b/>
        <sz val="14"/>
        <rFont val="細明體"/>
        <family val="3"/>
        <charset val="136"/>
      </rPr>
      <t>螢光棒使用總數</t>
    </r>
    <phoneticPr fontId="1" type="noConversion"/>
  </si>
  <si>
    <r>
      <rPr>
        <b/>
        <sz val="14"/>
        <rFont val="細明體"/>
        <family val="3"/>
        <charset val="136"/>
      </rPr>
      <t>南方黑鮪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GG</t>
    </r>
  </si>
  <si>
    <r>
      <rPr>
        <b/>
        <sz val="14"/>
        <rFont val="細明體"/>
        <family val="3"/>
        <charset val="136"/>
      </rPr>
      <t>長鰭鮪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WL</t>
    </r>
  </si>
  <si>
    <r>
      <rPr>
        <b/>
        <sz val="14"/>
        <rFont val="細明體"/>
        <family val="3"/>
        <charset val="136"/>
      </rPr>
      <t>大目鮪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GG</t>
    </r>
  </si>
  <si>
    <r>
      <rPr>
        <b/>
        <sz val="14"/>
        <rFont val="細明體"/>
        <family val="3"/>
        <charset val="136"/>
      </rPr>
      <t>黃鰭鮪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GG</t>
    </r>
  </si>
  <si>
    <r>
      <rPr>
        <b/>
        <sz val="14"/>
        <rFont val="細明體"/>
        <family val="3"/>
        <charset val="136"/>
      </rPr>
      <t>劍旗魚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HG</t>
    </r>
  </si>
  <si>
    <r>
      <rPr>
        <b/>
        <sz val="14"/>
        <rFont val="細明體"/>
        <family val="3"/>
        <charset val="136"/>
      </rPr>
      <t>紅肉旗魚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HG</t>
    </r>
  </si>
  <si>
    <r>
      <rPr>
        <b/>
        <sz val="14"/>
        <rFont val="細明體"/>
        <family val="3"/>
        <charset val="136"/>
      </rPr>
      <t>黑皮旗魚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HG</t>
    </r>
  </si>
  <si>
    <r>
      <rPr>
        <b/>
        <sz val="14"/>
        <rFont val="細明體"/>
        <family val="3"/>
        <charset val="136"/>
      </rPr>
      <t>白皮旗魚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HG</t>
    </r>
  </si>
  <si>
    <r>
      <rPr>
        <b/>
        <sz val="14"/>
        <rFont val="細明體"/>
        <family val="3"/>
        <charset val="136"/>
      </rPr>
      <t>雨傘旗魚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HG</t>
    </r>
  </si>
  <si>
    <r>
      <rPr>
        <b/>
        <sz val="14"/>
        <rFont val="細明體"/>
        <family val="3"/>
        <charset val="136"/>
      </rPr>
      <t>小旗魚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HG</t>
    </r>
  </si>
  <si>
    <r>
      <rPr>
        <b/>
        <sz val="14"/>
        <rFont val="細明體"/>
        <family val="3"/>
        <charset val="136"/>
      </rPr>
      <t>油魚</t>
    </r>
    <r>
      <rPr>
        <b/>
        <sz val="14"/>
        <rFont val="Trebuchet MS"/>
        <family val="2"/>
      </rPr>
      <t xml:space="preserve">  </t>
    </r>
    <r>
      <rPr>
        <b/>
        <u/>
        <sz val="14"/>
        <rFont val="Trebuchet MS"/>
        <family val="2"/>
      </rPr>
      <t>WL</t>
    </r>
    <phoneticPr fontId="1" type="noConversion"/>
  </si>
  <si>
    <r>
      <rPr>
        <b/>
        <sz val="14"/>
        <rFont val="細明體"/>
        <family val="3"/>
        <charset val="136"/>
      </rPr>
      <t>其他魚種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WL</t>
    </r>
    <phoneticPr fontId="1" type="noConversion"/>
  </si>
  <si>
    <r>
      <t xml:space="preserve">Branchline length (m) </t>
    </r>
    <r>
      <rPr>
        <sz val="18"/>
        <rFont val="細明體"/>
        <family val="3"/>
        <charset val="136"/>
      </rPr>
      <t>枝繩長度</t>
    </r>
    <r>
      <rPr>
        <sz val="18"/>
        <rFont val="Trebuchet MS"/>
        <family val="2"/>
      </rPr>
      <t>:</t>
    </r>
    <phoneticPr fontId="1" type="noConversion"/>
  </si>
  <si>
    <r>
      <t xml:space="preserve">Arrival Port </t>
    </r>
    <r>
      <rPr>
        <sz val="18"/>
        <rFont val="細明體"/>
        <family val="3"/>
        <charset val="136"/>
      </rPr>
      <t>抵達港口</t>
    </r>
    <r>
      <rPr>
        <sz val="18"/>
        <rFont val="Trebuchet MS"/>
        <family val="2"/>
      </rPr>
      <t>:</t>
    </r>
    <phoneticPr fontId="1" type="noConversion"/>
  </si>
  <si>
    <r>
      <t xml:space="preserve"> </t>
    </r>
    <r>
      <rPr>
        <sz val="18"/>
        <rFont val="細明體"/>
        <family val="3"/>
        <charset val="136"/>
      </rPr>
      <t>船長姓名</t>
    </r>
    <phoneticPr fontId="1" type="noConversion"/>
  </si>
  <si>
    <r>
      <t xml:space="preserve">Date reported </t>
    </r>
    <r>
      <rPr>
        <sz val="18"/>
        <rFont val="細明體"/>
        <family val="3"/>
        <charset val="136"/>
      </rPr>
      <t>日期</t>
    </r>
    <phoneticPr fontId="1" type="noConversion"/>
  </si>
  <si>
    <t>Person reported</t>
    <phoneticPr fontId="1" type="noConversion"/>
  </si>
  <si>
    <r>
      <t xml:space="preserve">Total
</t>
    </r>
    <r>
      <rPr>
        <b/>
        <sz val="16"/>
        <rFont val="細明體"/>
        <family val="3"/>
        <charset val="136"/>
      </rPr>
      <t>總量</t>
    </r>
    <phoneticPr fontId="28" type="noConversion"/>
  </si>
  <si>
    <r>
      <t xml:space="preserve">Sharks </t>
    </r>
    <r>
      <rPr>
        <b/>
        <sz val="14"/>
        <rFont val="細明體"/>
        <family val="3"/>
        <charset val="136"/>
      </rPr>
      <t>鯊魚類</t>
    </r>
  </si>
  <si>
    <r>
      <t xml:space="preserve"> </t>
    </r>
    <r>
      <rPr>
        <b/>
        <sz val="14"/>
        <rFont val="細明體"/>
        <family val="3"/>
        <charset val="136"/>
      </rPr>
      <t>水鯊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HG</t>
    </r>
  </si>
  <si>
    <r>
      <t xml:space="preserve"> </t>
    </r>
    <r>
      <rPr>
        <b/>
        <sz val="14"/>
        <rFont val="細明體"/>
        <family val="3"/>
        <charset val="136"/>
      </rPr>
      <t>馬加鯊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HG</t>
    </r>
  </si>
  <si>
    <r>
      <t xml:space="preserve"> </t>
    </r>
    <r>
      <rPr>
        <b/>
        <sz val="14"/>
        <rFont val="細明體"/>
        <family val="3"/>
        <charset val="136"/>
      </rPr>
      <t>鼠鯊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HG</t>
    </r>
  </si>
  <si>
    <r>
      <t xml:space="preserve"> </t>
    </r>
    <r>
      <rPr>
        <b/>
        <sz val="14"/>
        <rFont val="細明體"/>
        <family val="3"/>
        <charset val="136"/>
      </rPr>
      <t>垂頭雙髻鯊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HG</t>
    </r>
  </si>
  <si>
    <r>
      <t xml:space="preserve"> </t>
    </r>
    <r>
      <rPr>
        <b/>
        <sz val="14"/>
        <rFont val="細明體"/>
        <family val="3"/>
        <charset val="136"/>
      </rPr>
      <t>鼬鯊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HG</t>
    </r>
  </si>
  <si>
    <r>
      <t xml:space="preserve"> </t>
    </r>
    <r>
      <rPr>
        <b/>
        <sz val="14"/>
        <rFont val="細明體"/>
        <family val="3"/>
        <charset val="136"/>
      </rPr>
      <t>糙齒鯊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HG</t>
    </r>
  </si>
  <si>
    <r>
      <t>遠洋白鰭鯊</t>
    </r>
    <r>
      <rPr>
        <b/>
        <u/>
        <sz val="14"/>
        <rFont val="Trebuchet MS"/>
        <family val="2"/>
      </rPr>
      <t xml:space="preserve"> </t>
    </r>
  </si>
  <si>
    <r>
      <t xml:space="preserve">Retained </t>
    </r>
    <r>
      <rPr>
        <b/>
        <sz val="14"/>
        <rFont val="細明體"/>
        <family val="3"/>
        <charset val="136"/>
      </rPr>
      <t>保留</t>
    </r>
  </si>
  <si>
    <r>
      <t xml:space="preserve">Released Alive </t>
    </r>
    <r>
      <rPr>
        <b/>
        <sz val="14"/>
        <rFont val="細明體"/>
        <family val="3"/>
        <charset val="136"/>
      </rPr>
      <t>活放</t>
    </r>
  </si>
  <si>
    <r>
      <t xml:space="preserve">Discarded Dead </t>
    </r>
    <r>
      <rPr>
        <b/>
        <sz val="14"/>
        <rFont val="細明體"/>
        <family val="3"/>
        <charset val="136"/>
      </rPr>
      <t>丟棄</t>
    </r>
  </si>
  <si>
    <r>
      <t xml:space="preserve">Date  </t>
    </r>
    <r>
      <rPr>
        <b/>
        <sz val="14"/>
        <rFont val="細明體"/>
        <family val="3"/>
        <charset val="136"/>
      </rPr>
      <t>日期</t>
    </r>
    <phoneticPr fontId="28" type="noConversion"/>
  </si>
  <si>
    <t>NO</t>
    <phoneticPr fontId="1" type="noConversion"/>
  </si>
  <si>
    <t>NO</t>
    <phoneticPr fontId="1" type="noConversion"/>
  </si>
  <si>
    <t>NO</t>
    <phoneticPr fontId="1" type="noConversion"/>
  </si>
  <si>
    <t xml:space="preserve">PAGE 2 OF 2 </t>
    <phoneticPr fontId="28" type="noConversion"/>
  </si>
  <si>
    <t>NO</t>
    <phoneticPr fontId="28" type="noConversion"/>
  </si>
  <si>
    <t>NO</t>
    <phoneticPr fontId="28" type="noConversion"/>
  </si>
  <si>
    <t>NO</t>
    <phoneticPr fontId="28" type="noConversion"/>
  </si>
  <si>
    <t>NO</t>
    <phoneticPr fontId="28" type="noConversion"/>
  </si>
  <si>
    <t>NO</t>
    <phoneticPr fontId="28" type="noConversion"/>
  </si>
  <si>
    <r>
      <t xml:space="preserve">Typed of Bait Used </t>
    </r>
    <r>
      <rPr>
        <b/>
        <sz val="18"/>
        <rFont val="細明體"/>
        <family val="3"/>
        <charset val="136"/>
      </rPr>
      <t>魚餌</t>
    </r>
    <r>
      <rPr>
        <b/>
        <sz val="18"/>
        <rFont val="Trebuchet MS"/>
        <family val="2"/>
      </rPr>
      <t xml:space="preserve">: (Tick </t>
    </r>
    <r>
      <rPr>
        <b/>
        <sz val="18"/>
        <rFont val="細明體"/>
        <family val="3"/>
        <charset val="136"/>
      </rPr>
      <t>打勾</t>
    </r>
    <r>
      <rPr>
        <b/>
        <sz val="18"/>
        <rFont val="Trebuchet MS"/>
        <family val="2"/>
      </rPr>
      <t>)</t>
    </r>
    <phoneticPr fontId="1" type="noConversion"/>
  </si>
  <si>
    <t>1.</t>
    <phoneticPr fontId="1" type="noConversion"/>
  </si>
  <si>
    <r>
      <t xml:space="preserve">Squid </t>
    </r>
    <r>
      <rPr>
        <b/>
        <sz val="18"/>
        <rFont val="細明體"/>
        <family val="3"/>
        <charset val="136"/>
      </rPr>
      <t>魷魚</t>
    </r>
    <phoneticPr fontId="1" type="noConversion"/>
  </si>
  <si>
    <t>2.</t>
    <phoneticPr fontId="1" type="noConversion"/>
  </si>
  <si>
    <r>
      <t xml:space="preserve">Sardine </t>
    </r>
    <r>
      <rPr>
        <b/>
        <sz val="18"/>
        <rFont val="細明體"/>
        <family val="3"/>
        <charset val="136"/>
      </rPr>
      <t>沙丁魚</t>
    </r>
    <r>
      <rPr>
        <b/>
        <sz val="18"/>
        <rFont val="Trebuchet MS"/>
        <family val="2"/>
      </rPr>
      <t xml:space="preserve"> 3.</t>
    </r>
    <phoneticPr fontId="1" type="noConversion"/>
  </si>
  <si>
    <r>
      <t xml:space="preserve">Mackerel </t>
    </r>
    <r>
      <rPr>
        <b/>
        <sz val="18"/>
        <rFont val="細明體"/>
        <family val="3"/>
        <charset val="136"/>
      </rPr>
      <t>鯖魚</t>
    </r>
    <r>
      <rPr>
        <b/>
        <sz val="18"/>
        <rFont val="Trebuchet MS"/>
        <family val="2"/>
      </rPr>
      <t xml:space="preserve">  4.</t>
    </r>
    <phoneticPr fontId="1" type="noConversion"/>
  </si>
  <si>
    <r>
      <t xml:space="preserve">Muroaji </t>
    </r>
    <r>
      <rPr>
        <b/>
        <sz val="18"/>
        <rFont val="細明體"/>
        <family val="3"/>
        <charset val="136"/>
      </rPr>
      <t>四破</t>
    </r>
    <r>
      <rPr>
        <b/>
        <sz val="18"/>
        <rFont val="Trebuchet MS"/>
        <family val="2"/>
      </rPr>
      <t xml:space="preserve">    5.</t>
    </r>
    <phoneticPr fontId="1" type="noConversion"/>
  </si>
  <si>
    <r>
      <t xml:space="preserve">Other </t>
    </r>
    <r>
      <rPr>
        <b/>
        <sz val="18"/>
        <rFont val="細明體"/>
        <family val="3"/>
        <charset val="136"/>
      </rPr>
      <t>其他</t>
    </r>
    <phoneticPr fontId="1" type="noConversion"/>
  </si>
  <si>
    <r>
      <t xml:space="preserve">Main Line material </t>
    </r>
    <r>
      <rPr>
        <b/>
        <i/>
        <sz val="18"/>
        <rFont val="細明體"/>
        <family val="3"/>
        <charset val="136"/>
      </rPr>
      <t>幹繩材質</t>
    </r>
    <r>
      <rPr>
        <b/>
        <i/>
        <sz val="18"/>
        <rFont val="Trebuchet MS"/>
        <family val="2"/>
      </rPr>
      <t xml:space="preserve">             Tick </t>
    </r>
    <r>
      <rPr>
        <b/>
        <i/>
        <sz val="18"/>
        <rFont val="細明體"/>
        <family val="3"/>
        <charset val="136"/>
      </rPr>
      <t>打勾</t>
    </r>
    <phoneticPr fontId="1" type="noConversion"/>
  </si>
  <si>
    <r>
      <t xml:space="preserve">Target Species       Tick </t>
    </r>
    <r>
      <rPr>
        <b/>
        <i/>
        <sz val="18"/>
        <rFont val="細明體"/>
        <family val="3"/>
        <charset val="136"/>
      </rPr>
      <t>打勾</t>
    </r>
    <phoneticPr fontId="1" type="noConversion"/>
  </si>
  <si>
    <t>Black Sharks (FAL)</t>
    <phoneticPr fontId="1" type="noConversion"/>
  </si>
  <si>
    <r>
      <t xml:space="preserve"> </t>
    </r>
    <r>
      <rPr>
        <b/>
        <sz val="14"/>
        <rFont val="細明體"/>
        <family val="3"/>
        <charset val="136"/>
      </rPr>
      <t>黑鯊</t>
    </r>
    <r>
      <rPr>
        <b/>
        <sz val="14"/>
        <rFont val="Trebuchet MS"/>
        <family val="2"/>
      </rPr>
      <t xml:space="preserve"> </t>
    </r>
    <r>
      <rPr>
        <b/>
        <u/>
        <sz val="14"/>
        <rFont val="Trebuchet MS"/>
        <family val="2"/>
      </rPr>
      <t>HG</t>
    </r>
    <phoneticPr fontId="28" type="noConversion"/>
  </si>
  <si>
    <t xml:space="preserve">Logbook for month 月: </t>
  </si>
  <si>
    <t>of Year 年:</t>
  </si>
  <si>
    <t>週報期間</t>
  </si>
  <si>
    <r>
      <t xml:space="preserve">Logbook for month </t>
    </r>
    <r>
      <rPr>
        <b/>
        <sz val="18"/>
        <rFont val="細明體"/>
        <family val="3"/>
        <charset val="136"/>
      </rPr>
      <t>月</t>
    </r>
    <r>
      <rPr>
        <b/>
        <sz val="18"/>
        <rFont val="Trebuchet MS"/>
        <family val="2"/>
      </rPr>
      <t xml:space="preserve">: </t>
    </r>
    <phoneticPr fontId="1" type="noConversion"/>
  </si>
  <si>
    <r>
      <t xml:space="preserve">Interaction With Other Species </t>
    </r>
    <r>
      <rPr>
        <b/>
        <sz val="14"/>
        <rFont val="細明體"/>
        <family val="3"/>
        <charset val="136"/>
      </rPr>
      <t>與其他種類的互動</t>
    </r>
    <phoneticPr fontId="1" type="noConversion"/>
  </si>
  <si>
    <r>
      <t xml:space="preserve">Flag Country </t>
    </r>
    <r>
      <rPr>
        <sz val="18"/>
        <rFont val="細明體"/>
        <family val="3"/>
        <charset val="136"/>
      </rPr>
      <t>船籍國</t>
    </r>
    <r>
      <rPr>
        <sz val="18"/>
        <rFont val="Trebuchet MS"/>
        <family val="2"/>
      </rPr>
      <t>:  SEYCHELLES</t>
    </r>
    <phoneticPr fontId="1" type="noConversion"/>
  </si>
  <si>
    <r>
      <t xml:space="preserve">Company Name </t>
    </r>
    <r>
      <rPr>
        <sz val="18"/>
        <rFont val="細明體"/>
        <family val="3"/>
        <charset val="136"/>
      </rPr>
      <t>公司名稱</t>
    </r>
    <r>
      <rPr>
        <sz val="18"/>
        <rFont val="Trebuchet MS"/>
        <family val="2"/>
      </rPr>
      <t xml:space="preserve">: </t>
    </r>
    <r>
      <rPr>
        <sz val="14"/>
        <rFont val="Trebuchet MS"/>
        <family val="2"/>
      </rPr>
      <t>NEW CENTURY OCEAN ENTERPRISE CO., LTD.</t>
    </r>
    <phoneticPr fontId="1" type="noConversion"/>
  </si>
  <si>
    <r>
      <t xml:space="preserve">Vessel Name </t>
    </r>
    <r>
      <rPr>
        <sz val="18"/>
        <rFont val="細明體"/>
        <family val="3"/>
        <charset val="136"/>
      </rPr>
      <t>漁船名</t>
    </r>
    <r>
      <rPr>
        <sz val="18"/>
        <rFont val="Trebuchet MS"/>
        <family val="2"/>
      </rPr>
      <t xml:space="preserve">: </t>
    </r>
    <r>
      <rPr>
        <b/>
        <sz val="20"/>
        <rFont val="Trebuchet MS"/>
        <family val="2"/>
      </rPr>
      <t>TORNG TAY NO.1</t>
    </r>
    <phoneticPr fontId="1" type="noConversion"/>
  </si>
  <si>
    <r>
      <t xml:space="preserve">Official Number </t>
    </r>
    <r>
      <rPr>
        <sz val="18"/>
        <rFont val="細明體"/>
        <family val="3"/>
        <charset val="136"/>
      </rPr>
      <t>政府核准號碼</t>
    </r>
    <r>
      <rPr>
        <sz val="18"/>
        <rFont val="Trebuchet MS"/>
        <family val="2"/>
      </rPr>
      <t>: 50041</t>
    </r>
    <phoneticPr fontId="1" type="noConversion"/>
  </si>
  <si>
    <r>
      <t xml:space="preserve">Call Sign </t>
    </r>
    <r>
      <rPr>
        <sz val="18"/>
        <rFont val="細明體"/>
        <family val="3"/>
        <charset val="136"/>
      </rPr>
      <t>國際呼號</t>
    </r>
    <r>
      <rPr>
        <sz val="18"/>
        <rFont val="Trebuchet MS"/>
        <family val="2"/>
      </rPr>
      <t>: S7QV</t>
    </r>
    <phoneticPr fontId="1" type="noConversion"/>
  </si>
  <si>
    <r>
      <t xml:space="preserve">License Number </t>
    </r>
    <r>
      <rPr>
        <sz val="18"/>
        <rFont val="細明體"/>
        <family val="3"/>
        <charset val="136"/>
      </rPr>
      <t>執照號碼</t>
    </r>
    <r>
      <rPr>
        <sz val="18"/>
        <rFont val="Trebuchet MS"/>
        <family val="2"/>
      </rPr>
      <t>: 669</t>
    </r>
    <phoneticPr fontId="1" type="noConversion"/>
  </si>
  <si>
    <r>
      <t xml:space="preserve">Gross Tonnage, GT (Mt) </t>
    </r>
    <r>
      <rPr>
        <sz val="18"/>
        <rFont val="細明體"/>
        <family val="3"/>
        <charset val="136"/>
      </rPr>
      <t>總噸</t>
    </r>
    <r>
      <rPr>
        <sz val="18"/>
        <rFont val="Trebuchet MS"/>
        <family val="2"/>
      </rPr>
      <t>: 490</t>
    </r>
    <phoneticPr fontId="1" type="noConversion"/>
  </si>
  <si>
    <r>
      <t xml:space="preserve">Overall length, LOA (m) </t>
    </r>
    <r>
      <rPr>
        <sz val="18"/>
        <rFont val="細明體"/>
        <family val="3"/>
        <charset val="136"/>
      </rPr>
      <t>全長</t>
    </r>
    <r>
      <rPr>
        <sz val="18"/>
        <rFont val="Trebuchet MS"/>
        <family val="2"/>
      </rPr>
      <t>: 55.50</t>
    </r>
    <phoneticPr fontId="1" type="noConversion"/>
  </si>
  <si>
    <t>V</t>
    <phoneticPr fontId="1" type="noConversion"/>
  </si>
  <si>
    <t>S</t>
  </si>
  <si>
    <t>E</t>
  </si>
  <si>
    <t>KAO SHIH LUNG</t>
    <phoneticPr fontId="1" type="noConversion"/>
  </si>
  <si>
    <t>S</t>
    <phoneticPr fontId="1" type="noConversion"/>
  </si>
  <si>
    <t>E</t>
    <phoneticPr fontId="1" type="noConversion"/>
  </si>
  <si>
    <t>28 FEB. 2021</t>
    <phoneticPr fontId="1" type="noConversion"/>
  </si>
  <si>
    <t>Mitigation device was used no encounter with sea turtle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</si>
</sst>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[Red]#,##0"/>
    <numFmt numFmtId="177" formatCode="h:mm;@"/>
  </numFmts>
  <fonts count="31" x14ac:knownFonts="1">
    <font>
      <sz val="10"/>
      <name val="Arial"/>
    </font>
    <font>
      <sz val="8"/>
      <name val="Arial"/>
      <family val="2"/>
    </font>
    <font>
      <sz val="12"/>
      <name val="Trebuchet MS"/>
      <family val="2"/>
    </font>
    <font>
      <b/>
      <sz val="14"/>
      <name val="Trebuchet MS"/>
      <family val="2"/>
    </font>
    <font>
      <b/>
      <sz val="12"/>
      <name val="Trebuchet MS"/>
      <family val="2"/>
    </font>
    <font>
      <b/>
      <sz val="14"/>
      <name val="細明體"/>
      <family val="3"/>
      <charset val="136"/>
    </font>
    <font>
      <b/>
      <i/>
      <sz val="14"/>
      <name val="Trebuchet MS"/>
      <family val="2"/>
    </font>
    <font>
      <sz val="14"/>
      <name val="Trebuchet MS"/>
      <family val="2"/>
    </font>
    <font>
      <b/>
      <sz val="16"/>
      <name val="Trebuchet MS"/>
      <family val="2"/>
    </font>
    <font>
      <b/>
      <sz val="36"/>
      <name val="Times New Roman"/>
      <family val="1"/>
    </font>
    <font>
      <b/>
      <sz val="36"/>
      <name val="Trebuchet MS"/>
      <family val="2"/>
    </font>
    <font>
      <sz val="14"/>
      <name val="Arial"/>
      <family val="2"/>
    </font>
    <font>
      <b/>
      <sz val="14"/>
      <name val="Arial"/>
      <family val="2"/>
    </font>
    <font>
      <b/>
      <sz val="16"/>
      <name val="細明體"/>
      <family val="3"/>
      <charset val="136"/>
    </font>
    <font>
      <b/>
      <sz val="18"/>
      <name val="Trebuchet MS"/>
      <family val="2"/>
    </font>
    <font>
      <b/>
      <sz val="18"/>
      <name val="細明體"/>
      <family val="3"/>
      <charset val="136"/>
    </font>
    <font>
      <sz val="18"/>
      <name val="Trebuchet MS"/>
      <family val="2"/>
    </font>
    <font>
      <sz val="18"/>
      <name val="細明體"/>
      <family val="3"/>
      <charset val="136"/>
    </font>
    <font>
      <sz val="18"/>
      <name val="Arial"/>
      <family val="2"/>
    </font>
    <font>
      <b/>
      <i/>
      <sz val="18"/>
      <name val="Trebuchet MS"/>
      <family val="2"/>
    </font>
    <font>
      <b/>
      <i/>
      <sz val="18"/>
      <name val="細明體"/>
      <family val="3"/>
      <charset val="136"/>
    </font>
    <font>
      <b/>
      <sz val="36"/>
      <color rgb="FFFF0000"/>
      <name val="Trebuchet MS"/>
      <family val="2"/>
    </font>
    <font>
      <sz val="10"/>
      <color rgb="FFFF0000"/>
      <name val="Arial"/>
      <family val="2"/>
    </font>
    <font>
      <sz val="18"/>
      <name val="Wingdings 2"/>
      <family val="1"/>
      <charset val="2"/>
    </font>
    <font>
      <b/>
      <u/>
      <sz val="14"/>
      <name val="Trebuchet MS"/>
      <family val="2"/>
    </font>
    <font>
      <b/>
      <sz val="28"/>
      <color rgb="FFFF0000"/>
      <name val="Trebuchet MS"/>
      <family val="2"/>
    </font>
    <font>
      <sz val="28"/>
      <color rgb="FFFF0000"/>
      <name val="Arial"/>
      <family val="2"/>
    </font>
    <font>
      <b/>
      <sz val="22"/>
      <name val="Trebuchet MS"/>
      <family val="2"/>
    </font>
    <font>
      <sz val="9"/>
      <name val="細明體"/>
      <family val="3"/>
      <charset val="136"/>
    </font>
    <font>
      <b/>
      <sz val="20"/>
      <name val="Trebuchet MS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0" fillId="0" borderId="0"/>
  </cellStyleXfs>
  <cellXfs count="284">
    <xf numFmtId="0" fontId="0" fillId="0" borderId="0" xfId="0"/>
    <xf numFmtId="0" fontId="2" fillId="0" borderId="0" xfId="0" applyFont="1"/>
    <xf numFmtId="0" fontId="9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49" fontId="21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7" fillId="0" borderId="0" xfId="0" applyFont="1"/>
    <xf numFmtId="0" fontId="1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 vertical="center"/>
    </xf>
    <xf numFmtId="0" fontId="16" fillId="0" borderId="9" xfId="0" applyFont="1" applyBorder="1"/>
    <xf numFmtId="0" fontId="23" fillId="0" borderId="49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3" fillId="0" borderId="0" xfId="0" applyFont="1"/>
    <xf numFmtId="0" fontId="3" fillId="0" borderId="20" xfId="0" applyFont="1" applyBorder="1" applyAlignment="1">
      <alignment horizontal="center" textRotation="90" wrapText="1"/>
    </xf>
    <xf numFmtId="0" fontId="3" fillId="0" borderId="21" xfId="0" applyFont="1" applyBorder="1" applyAlignment="1">
      <alignment horizontal="center" textRotation="90" wrapText="1"/>
    </xf>
    <xf numFmtId="0" fontId="3" fillId="0" borderId="32" xfId="0" applyFont="1" applyBorder="1" applyAlignment="1">
      <alignment horizontal="center" textRotation="90" wrapText="1"/>
    </xf>
    <xf numFmtId="0" fontId="3" fillId="0" borderId="29" xfId="0" applyFont="1" applyBorder="1" applyAlignment="1">
      <alignment horizontal="center" textRotation="90" wrapText="1"/>
    </xf>
    <xf numFmtId="0" fontId="3" fillId="0" borderId="33" xfId="0" applyFont="1" applyBorder="1" applyAlignment="1">
      <alignment horizontal="center" textRotation="90" wrapText="1"/>
    </xf>
    <xf numFmtId="0" fontId="3" fillId="0" borderId="13" xfId="0" applyFont="1" applyBorder="1" applyAlignment="1">
      <alignment horizontal="center" textRotation="90" wrapText="1"/>
    </xf>
    <xf numFmtId="0" fontId="3" fillId="0" borderId="34" xfId="0" applyFont="1" applyBorder="1" applyAlignment="1">
      <alignment horizontal="center" textRotation="90" wrapText="1"/>
    </xf>
    <xf numFmtId="0" fontId="3" fillId="0" borderId="0" xfId="0" applyFont="1" applyAlignment="1">
      <alignment horizontal="center"/>
    </xf>
    <xf numFmtId="0" fontId="3" fillId="0" borderId="37" xfId="0" applyFont="1" applyBorder="1" applyAlignment="1">
      <alignment horizontal="centerContinuous" vertical="center"/>
    </xf>
    <xf numFmtId="0" fontId="3" fillId="0" borderId="38" xfId="0" applyFont="1" applyBorder="1" applyAlignment="1">
      <alignment horizontal="centerContinuous" vertical="center"/>
    </xf>
    <xf numFmtId="0" fontId="3" fillId="0" borderId="39" xfId="0" applyFont="1" applyBorder="1" applyAlignment="1">
      <alignment horizontal="centerContinuous" vertical="center"/>
    </xf>
    <xf numFmtId="0" fontId="3" fillId="0" borderId="40" xfId="0" applyFont="1" applyBorder="1" applyAlignment="1">
      <alignment horizontal="centerContinuous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27" fillId="0" borderId="0" xfId="0" applyFont="1"/>
    <xf numFmtId="0" fontId="8" fillId="0" borderId="30" xfId="0" applyFont="1" applyBorder="1" applyAlignment="1">
      <alignment horizontal="center" vertical="center" wrapText="1"/>
    </xf>
    <xf numFmtId="49" fontId="25" fillId="0" borderId="0" xfId="0" applyNumberFormat="1" applyFont="1"/>
    <xf numFmtId="49" fontId="26" fillId="0" borderId="0" xfId="0" applyNumberFormat="1" applyFont="1"/>
    <xf numFmtId="0" fontId="25" fillId="0" borderId="0" xfId="0" applyFont="1"/>
    <xf numFmtId="0" fontId="3" fillId="0" borderId="5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textRotation="90" wrapText="1"/>
    </xf>
    <xf numFmtId="0" fontId="3" fillId="0" borderId="35" xfId="0" applyFont="1" applyBorder="1" applyAlignment="1">
      <alignment horizontal="center" textRotation="90" wrapText="1"/>
    </xf>
    <xf numFmtId="0" fontId="3" fillId="0" borderId="36" xfId="0" applyFont="1" applyBorder="1" applyAlignment="1">
      <alignment horizontal="center" textRotation="90" wrapText="1"/>
    </xf>
    <xf numFmtId="0" fontId="23" fillId="0" borderId="66" xfId="0" applyFont="1" applyBorder="1" applyAlignment="1">
      <alignment horizontal="center"/>
    </xf>
    <xf numFmtId="0" fontId="7" fillId="0" borderId="104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textRotation="90"/>
    </xf>
    <xf numFmtId="0" fontId="3" fillId="0" borderId="60" xfId="0" applyFont="1" applyBorder="1" applyAlignment="1">
      <alignment horizontal="center" textRotation="90"/>
    </xf>
    <xf numFmtId="0" fontId="3" fillId="0" borderId="59" xfId="0" applyFont="1" applyBorder="1" applyAlignment="1">
      <alignment horizontal="center" textRotation="90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7" fillId="0" borderId="65" xfId="0" applyFont="1" applyBorder="1" applyAlignment="1">
      <alignment horizontal="center" vertical="center"/>
    </xf>
    <xf numFmtId="0" fontId="7" fillId="0" borderId="56" xfId="0" applyFont="1" applyBorder="1" applyAlignment="1">
      <alignment vertical="center"/>
    </xf>
    <xf numFmtId="0" fontId="7" fillId="0" borderId="12" xfId="0" applyFont="1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49" fontId="14" fillId="0" borderId="105" xfId="0" applyNumberFormat="1" applyFont="1" applyBorder="1" applyAlignment="1">
      <alignment horizontal="right"/>
    </xf>
    <xf numFmtId="0" fontId="16" fillId="0" borderId="95" xfId="0" applyFont="1" applyBorder="1"/>
    <xf numFmtId="0" fontId="14" fillId="0" borderId="0" xfId="0" applyFont="1" applyAlignment="1">
      <alignment vertical="center"/>
    </xf>
    <xf numFmtId="49" fontId="14" fillId="0" borderId="0" xfId="0" applyNumberFormat="1" applyFont="1" applyAlignment="1">
      <alignment horizontal="right"/>
    </xf>
    <xf numFmtId="0" fontId="14" fillId="0" borderId="106" xfId="0" applyFont="1" applyBorder="1" applyAlignment="1">
      <alignment vertical="center"/>
    </xf>
    <xf numFmtId="176" fontId="7" fillId="0" borderId="82" xfId="0" applyNumberFormat="1" applyFont="1" applyBorder="1" applyAlignment="1">
      <alignment vertical="center"/>
    </xf>
    <xf numFmtId="176" fontId="7" fillId="0" borderId="83" xfId="0" applyNumberFormat="1" applyFont="1" applyBorder="1" applyAlignment="1">
      <alignment vertical="center"/>
    </xf>
    <xf numFmtId="176" fontId="7" fillId="0" borderId="84" xfId="0" applyNumberFormat="1" applyFont="1" applyBorder="1" applyAlignment="1">
      <alignment vertical="center"/>
    </xf>
    <xf numFmtId="176" fontId="7" fillId="0" borderId="85" xfId="0" applyNumberFormat="1" applyFont="1" applyBorder="1" applyAlignment="1">
      <alignment vertical="center"/>
    </xf>
    <xf numFmtId="176" fontId="7" fillId="0" borderId="86" xfId="0" applyNumberFormat="1" applyFont="1" applyBorder="1" applyAlignment="1">
      <alignment vertical="center"/>
    </xf>
    <xf numFmtId="0" fontId="14" fillId="0" borderId="0" xfId="0" applyFont="1" applyAlignment="1">
      <alignment horizontal="centerContinuous"/>
    </xf>
    <xf numFmtId="0" fontId="14" fillId="0" borderId="106" xfId="0" applyFont="1" applyBorder="1" applyAlignment="1">
      <alignment horizontal="center" vertical="center"/>
    </xf>
    <xf numFmtId="176" fontId="7" fillId="0" borderId="107" xfId="0" applyNumberFormat="1" applyFont="1" applyBorder="1"/>
    <xf numFmtId="0" fontId="3" fillId="0" borderId="79" xfId="0" applyFont="1" applyBorder="1" applyAlignment="1">
      <alignment horizontal="center" vertical="center" wrapText="1"/>
    </xf>
    <xf numFmtId="0" fontId="7" fillId="0" borderId="8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1" fontId="7" fillId="0" borderId="10" xfId="0" applyNumberFormat="1" applyFont="1" applyBorder="1" applyAlignment="1">
      <alignment horizontal="center" vertical="center"/>
    </xf>
    <xf numFmtId="1" fontId="7" fillId="0" borderId="61" xfId="0" applyNumberFormat="1" applyFont="1" applyBorder="1" applyAlignment="1">
      <alignment horizontal="center" vertical="center"/>
    </xf>
    <xf numFmtId="1" fontId="7" fillId="0" borderId="9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61" xfId="0" applyFont="1" applyBorder="1" applyAlignment="1">
      <alignment horizontal="center" vertical="center"/>
    </xf>
    <xf numFmtId="0" fontId="7" fillId="0" borderId="67" xfId="0" applyFont="1" applyBorder="1" applyAlignment="1">
      <alignment horizontal="center" vertical="center"/>
    </xf>
    <xf numFmtId="0" fontId="7" fillId="0" borderId="88" xfId="0" applyFont="1" applyBorder="1" applyAlignment="1">
      <alignment horizontal="center" vertical="center" wrapText="1"/>
    </xf>
    <xf numFmtId="0" fontId="3" fillId="0" borderId="8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8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/>
    </xf>
    <xf numFmtId="0" fontId="7" fillId="0" borderId="66" xfId="0" applyFont="1" applyBorder="1" applyAlignment="1">
      <alignment horizontal="center" vertical="center"/>
    </xf>
    <xf numFmtId="0" fontId="7" fillId="0" borderId="9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7" fillId="0" borderId="108" xfId="0" applyNumberFormat="1" applyFont="1" applyBorder="1" applyAlignment="1">
      <alignment vertical="center"/>
    </xf>
    <xf numFmtId="0" fontId="16" fillId="0" borderId="95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7" xfId="1" applyFont="1" applyBorder="1" applyAlignment="1">
      <alignment horizontal="center" vertical="center"/>
    </xf>
    <xf numFmtId="0" fontId="7" fillId="0" borderId="48" xfId="1" applyFont="1" applyBorder="1" applyAlignment="1">
      <alignment horizontal="center" vertical="center"/>
    </xf>
    <xf numFmtId="0" fontId="7" fillId="0" borderId="4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7" fillId="0" borderId="50" xfId="1" applyFont="1" applyBorder="1" applyAlignment="1">
      <alignment horizontal="center" vertical="center"/>
    </xf>
    <xf numFmtId="0" fontId="7" fillId="0" borderId="58" xfId="0" applyFont="1" applyBorder="1" applyAlignment="1">
      <alignment horizontal="center" vertical="center"/>
    </xf>
    <xf numFmtId="0" fontId="7" fillId="0" borderId="48" xfId="1" applyFont="1" applyBorder="1" applyAlignment="1">
      <alignment horizontal="center" vertical="center"/>
    </xf>
    <xf numFmtId="0" fontId="7" fillId="0" borderId="51" xfId="1" applyFont="1" applyBorder="1" applyAlignment="1">
      <alignment horizontal="center" vertical="center"/>
    </xf>
    <xf numFmtId="0" fontId="7" fillId="0" borderId="58" xfId="1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20" fontId="7" fillId="0" borderId="47" xfId="0" applyNumberFormat="1" applyFont="1" applyBorder="1" applyAlignment="1">
      <alignment horizontal="left" vertical="center"/>
    </xf>
    <xf numFmtId="177" fontId="7" fillId="0" borderId="47" xfId="0" applyNumberFormat="1" applyFont="1" applyBorder="1" applyAlignment="1">
      <alignment horizontal="center" vertical="center"/>
    </xf>
    <xf numFmtId="0" fontId="3" fillId="0" borderId="76" xfId="0" applyFont="1" applyBorder="1" applyAlignment="1">
      <alignment horizontal="center" textRotation="90" wrapText="1"/>
    </xf>
    <xf numFmtId="0" fontId="3" fillId="0" borderId="52" xfId="0" applyFont="1" applyBorder="1" applyAlignment="1">
      <alignment horizontal="center" textRotation="90" wrapText="1"/>
    </xf>
    <xf numFmtId="0" fontId="3" fillId="0" borderId="95" xfId="0" applyFont="1" applyBorder="1" applyAlignment="1">
      <alignment horizontal="center" vertical="center"/>
    </xf>
    <xf numFmtId="0" fontId="3" fillId="0" borderId="75" xfId="0" applyFont="1" applyBorder="1" applyAlignment="1">
      <alignment horizontal="center" textRotation="90" wrapText="1"/>
    </xf>
    <xf numFmtId="0" fontId="3" fillId="0" borderId="92" xfId="0" applyFont="1" applyBorder="1" applyAlignment="1">
      <alignment horizontal="center" textRotation="90" wrapText="1"/>
    </xf>
    <xf numFmtId="0" fontId="3" fillId="0" borderId="37" xfId="0" applyFont="1" applyBorder="1" applyAlignment="1">
      <alignment horizontal="center" textRotation="90" wrapText="1"/>
    </xf>
    <xf numFmtId="0" fontId="3" fillId="0" borderId="93" xfId="0" applyFont="1" applyBorder="1" applyAlignment="1">
      <alignment horizontal="center" textRotation="90" wrapText="1"/>
    </xf>
    <xf numFmtId="0" fontId="3" fillId="0" borderId="94" xfId="0" applyFont="1" applyBorder="1" applyAlignment="1">
      <alignment horizontal="center" textRotation="90" wrapText="1"/>
    </xf>
    <xf numFmtId="0" fontId="3" fillId="0" borderId="41" xfId="0" applyFont="1" applyBorder="1" applyAlignment="1">
      <alignment horizontal="center" textRotation="90" wrapText="1"/>
    </xf>
    <xf numFmtId="0" fontId="16" fillId="0" borderId="3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59" xfId="0" applyFont="1" applyBorder="1" applyAlignment="1">
      <alignment horizontal="left" vertical="center" wrapText="1"/>
    </xf>
    <xf numFmtId="0" fontId="16" fillId="0" borderId="57" xfId="0" applyFont="1" applyBorder="1" applyAlignment="1">
      <alignment horizontal="left" vertical="center" wrapText="1"/>
    </xf>
    <xf numFmtId="0" fontId="16" fillId="0" borderId="60" xfId="0" applyFont="1" applyBorder="1" applyAlignment="1">
      <alignment horizontal="left" vertical="center" wrapText="1"/>
    </xf>
    <xf numFmtId="0" fontId="3" fillId="0" borderId="74" xfId="0" applyFont="1" applyBorder="1" applyAlignment="1">
      <alignment horizontal="center" vertical="center" textRotation="90" wrapText="1"/>
    </xf>
    <xf numFmtId="0" fontId="3" fillId="0" borderId="77" xfId="0" applyFont="1" applyBorder="1" applyAlignment="1">
      <alignment horizontal="center" vertical="center" textRotation="90" wrapText="1"/>
    </xf>
    <xf numFmtId="0" fontId="3" fillId="0" borderId="78" xfId="0" applyFont="1" applyBorder="1" applyAlignment="1">
      <alignment horizontal="center" vertical="center" textRotation="90" wrapText="1"/>
    </xf>
    <xf numFmtId="0" fontId="16" fillId="0" borderId="65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61" xfId="0" applyFont="1" applyBorder="1" applyAlignment="1">
      <alignment horizontal="left" vertical="center" wrapText="1"/>
    </xf>
    <xf numFmtId="0" fontId="16" fillId="0" borderId="53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19" xfId="0" applyFont="1" applyBorder="1" applyAlignment="1">
      <alignment horizontal="left" vertical="center" wrapText="1"/>
    </xf>
    <xf numFmtId="0" fontId="16" fillId="0" borderId="96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98" xfId="0" applyBorder="1" applyAlignment="1">
      <alignment vertical="center"/>
    </xf>
    <xf numFmtId="0" fontId="16" fillId="0" borderId="99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9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14" fillId="0" borderId="54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9" xfId="0" applyFont="1" applyBorder="1" applyAlignment="1">
      <alignment horizontal="center" vertical="center" wrapText="1"/>
    </xf>
    <xf numFmtId="0" fontId="14" fillId="0" borderId="56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left" vertical="center" wrapText="1"/>
    </xf>
    <xf numFmtId="0" fontId="19" fillId="0" borderId="64" xfId="0" applyFont="1" applyBorder="1" applyAlignment="1">
      <alignment horizontal="left" vertical="center" wrapText="1"/>
    </xf>
    <xf numFmtId="0" fontId="19" fillId="0" borderId="31" xfId="0" applyFont="1" applyBorder="1" applyAlignment="1">
      <alignment horizontal="left" vertical="center" wrapText="1"/>
    </xf>
    <xf numFmtId="0" fontId="16" fillId="0" borderId="58" xfId="0" applyFont="1" applyBorder="1" applyAlignment="1">
      <alignment horizontal="left" vertical="center" wrapText="1"/>
    </xf>
    <xf numFmtId="0" fontId="16" fillId="0" borderId="48" xfId="0" applyFont="1" applyBorder="1" applyAlignment="1">
      <alignment horizontal="left" vertical="center" wrapText="1"/>
    </xf>
    <xf numFmtId="0" fontId="16" fillId="0" borderId="49" xfId="0" applyFont="1" applyBorder="1" applyAlignment="1">
      <alignment horizontal="left" vertical="center" wrapText="1"/>
    </xf>
    <xf numFmtId="0" fontId="16" fillId="0" borderId="68" xfId="0" applyFont="1" applyBorder="1" applyAlignment="1">
      <alignment horizontal="left" vertical="center" wrapText="1"/>
    </xf>
    <xf numFmtId="0" fontId="16" fillId="0" borderId="21" xfId="0" applyFont="1" applyBorder="1" applyAlignment="1">
      <alignment horizontal="left" vertical="center" wrapText="1"/>
    </xf>
    <xf numFmtId="0" fontId="16" fillId="0" borderId="32" xfId="0" applyFont="1" applyBorder="1" applyAlignment="1">
      <alignment horizontal="left" vertical="center" wrapText="1"/>
    </xf>
    <xf numFmtId="0" fontId="19" fillId="0" borderId="54" xfId="0" applyFont="1" applyBorder="1" applyAlignment="1">
      <alignment horizontal="center" vertical="center" wrapText="1"/>
    </xf>
    <xf numFmtId="0" fontId="19" fillId="0" borderId="55" xfId="0" applyFont="1" applyBorder="1" applyAlignment="1">
      <alignment horizontal="center" vertical="center" wrapText="1"/>
    </xf>
    <xf numFmtId="0" fontId="19" fillId="0" borderId="56" xfId="0" applyFont="1" applyBorder="1" applyAlignment="1">
      <alignment horizontal="center" vertical="center" wrapText="1"/>
    </xf>
    <xf numFmtId="0" fontId="16" fillId="0" borderId="80" xfId="0" applyFont="1" applyBorder="1" applyAlignment="1">
      <alignment horizontal="left" vertical="center"/>
    </xf>
    <xf numFmtId="0" fontId="0" fillId="0" borderId="80" xfId="0" applyBorder="1" applyAlignment="1">
      <alignment horizontal="left" vertical="center"/>
    </xf>
    <xf numFmtId="0" fontId="0" fillId="0" borderId="65" xfId="0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6" fillId="0" borderId="88" xfId="0" applyFont="1" applyBorder="1" applyAlignment="1">
      <alignment horizontal="left" vertical="center"/>
    </xf>
    <xf numFmtId="0" fontId="0" fillId="0" borderId="8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6" fillId="0" borderId="101" xfId="0" applyFont="1" applyBorder="1" applyAlignment="1">
      <alignment horizontal="center" vertical="center"/>
    </xf>
    <xf numFmtId="0" fontId="16" fillId="0" borderId="62" xfId="0" applyFont="1" applyBorder="1" applyAlignment="1">
      <alignment horizontal="center" vertical="center"/>
    </xf>
    <xf numFmtId="0" fontId="16" fillId="0" borderId="90" xfId="0" applyFont="1" applyBorder="1" applyAlignment="1">
      <alignment horizontal="center" vertical="center"/>
    </xf>
    <xf numFmtId="0" fontId="16" fillId="0" borderId="103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69" xfId="0" applyFont="1" applyBorder="1" applyAlignment="1">
      <alignment horizontal="center" vertical="center"/>
    </xf>
    <xf numFmtId="0" fontId="16" fillId="0" borderId="64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8" xfId="0" applyBorder="1" applyAlignment="1">
      <alignment horizontal="center" vertical="center"/>
    </xf>
    <xf numFmtId="0" fontId="14" fillId="0" borderId="89" xfId="0" applyFont="1" applyBorder="1" applyAlignment="1">
      <alignment horizontal="center" vertical="center"/>
    </xf>
    <xf numFmtId="0" fontId="16" fillId="0" borderId="90" xfId="0" applyFont="1" applyBorder="1"/>
    <xf numFmtId="0" fontId="16" fillId="0" borderId="91" xfId="0" applyFont="1" applyBorder="1"/>
    <xf numFmtId="0" fontId="16" fillId="0" borderId="39" xfId="0" applyFont="1" applyBorder="1"/>
    <xf numFmtId="0" fontId="16" fillId="0" borderId="90" xfId="0" applyFont="1" applyBorder="1" applyAlignment="1">
      <alignment vertical="center"/>
    </xf>
    <xf numFmtId="0" fontId="16" fillId="0" borderId="91" xfId="0" applyFont="1" applyBorder="1" applyAlignment="1">
      <alignment vertical="center"/>
    </xf>
    <xf numFmtId="0" fontId="16" fillId="0" borderId="39" xfId="0" applyFont="1" applyBorder="1" applyAlignment="1">
      <alignment vertical="center"/>
    </xf>
    <xf numFmtId="0" fontId="3" fillId="0" borderId="11" xfId="0" applyFont="1" applyBorder="1" applyAlignment="1">
      <alignment horizontal="center" textRotation="90" wrapText="1"/>
    </xf>
    <xf numFmtId="0" fontId="7" fillId="0" borderId="43" xfId="0" applyFont="1" applyBorder="1" applyAlignment="1">
      <alignment horizontal="center"/>
    </xf>
    <xf numFmtId="0" fontId="3" fillId="0" borderId="16" xfId="0" applyFont="1" applyBorder="1" applyAlignment="1">
      <alignment horizontal="center" textRotation="90" wrapText="1"/>
    </xf>
    <xf numFmtId="0" fontId="7" fillId="0" borderId="42" xfId="0" applyFont="1" applyBorder="1" applyAlignment="1">
      <alignment horizontal="center"/>
    </xf>
    <xf numFmtId="0" fontId="3" fillId="0" borderId="17" xfId="0" applyFont="1" applyBorder="1" applyAlignment="1">
      <alignment horizontal="center" textRotation="90" wrapText="1"/>
    </xf>
    <xf numFmtId="0" fontId="7" fillId="0" borderId="44" xfId="0" applyFont="1" applyBorder="1" applyAlignment="1">
      <alignment horizontal="center"/>
    </xf>
    <xf numFmtId="0" fontId="14" fillId="0" borderId="63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/>
    </xf>
    <xf numFmtId="0" fontId="18" fillId="0" borderId="81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16" fillId="0" borderId="70" xfId="0" applyFont="1" applyBorder="1" applyAlignment="1">
      <alignment horizontal="left" vertical="center" wrapText="1"/>
    </xf>
    <xf numFmtId="0" fontId="16" fillId="0" borderId="71" xfId="0" applyFont="1" applyBorder="1" applyAlignment="1">
      <alignment horizontal="left" vertical="center" wrapText="1"/>
    </xf>
    <xf numFmtId="0" fontId="16" fillId="0" borderId="73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22" xfId="0" applyFont="1" applyBorder="1" applyAlignment="1">
      <alignment horizontal="left" vertical="center" wrapText="1"/>
    </xf>
    <xf numFmtId="0" fontId="16" fillId="0" borderId="68" xfId="0" applyFont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16" fillId="0" borderId="70" xfId="0" applyFont="1" applyBorder="1" applyAlignment="1">
      <alignment horizontal="left" vertical="center"/>
    </xf>
    <xf numFmtId="0" fontId="0" fillId="0" borderId="71" xfId="0" applyBorder="1" applyAlignment="1">
      <alignment horizontal="left" vertical="center"/>
    </xf>
    <xf numFmtId="0" fontId="0" fillId="0" borderId="73" xfId="0" applyBorder="1" applyAlignment="1">
      <alignment horizontal="left" vertical="center"/>
    </xf>
    <xf numFmtId="0" fontId="16" fillId="0" borderId="28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67" xfId="0" applyFont="1" applyBorder="1" applyAlignment="1">
      <alignment horizontal="center" vertical="center"/>
    </xf>
    <xf numFmtId="0" fontId="16" fillId="0" borderId="71" xfId="0" applyFont="1" applyBorder="1" applyAlignment="1">
      <alignment horizontal="center" vertical="center"/>
    </xf>
    <xf numFmtId="0" fontId="16" fillId="0" borderId="72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16" fillId="0" borderId="91" xfId="0" applyFont="1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102" xfId="0" applyBorder="1" applyAlignment="1">
      <alignment horizontal="left" vertical="center"/>
    </xf>
    <xf numFmtId="0" fontId="16" fillId="0" borderId="89" xfId="0" applyFont="1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100" xfId="0" applyBorder="1" applyAlignment="1">
      <alignment horizontal="left" vertical="center"/>
    </xf>
    <xf numFmtId="0" fontId="16" fillId="0" borderId="30" xfId="0" applyFont="1" applyBorder="1" applyAlignment="1">
      <alignment horizontal="left" vertical="center" shrinkToFit="1"/>
    </xf>
    <xf numFmtId="0" fontId="0" fillId="0" borderId="64" xfId="0" applyBorder="1" applyAlignment="1">
      <alignment horizontal="left" vertical="center" shrinkToFit="1"/>
    </xf>
    <xf numFmtId="0" fontId="0" fillId="0" borderId="87" xfId="0" applyBorder="1" applyAlignment="1">
      <alignment horizontal="left" vertical="center" shrinkToFit="1"/>
    </xf>
    <xf numFmtId="0" fontId="16" fillId="0" borderId="96" xfId="0" applyFon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98" xfId="0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0" fontId="16" fillId="0" borderId="8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textRotation="90"/>
    </xf>
    <xf numFmtId="0" fontId="11" fillId="0" borderId="57" xfId="0" applyFont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0" borderId="65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66" xfId="0" applyFont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0" fillId="0" borderId="0" xfId="0"/>
    <xf numFmtId="0" fontId="3" fillId="0" borderId="54" xfId="0" applyFont="1" applyBorder="1" applyAlignment="1">
      <alignment horizontal="center" vertical="center" shrinkToFit="1"/>
    </xf>
    <xf numFmtId="0" fontId="12" fillId="0" borderId="55" xfId="0" applyFont="1" applyBorder="1" applyAlignment="1">
      <alignment horizontal="center" vertical="center" shrinkToFit="1"/>
    </xf>
    <xf numFmtId="0" fontId="0" fillId="0" borderId="90" xfId="0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1" fillId="0" borderId="95" xfId="0" applyFont="1" applyBorder="1" applyAlignment="1">
      <alignment horizontal="center" vertical="center"/>
    </xf>
    <xf numFmtId="0" fontId="3" fillId="0" borderId="80" xfId="0" applyFont="1" applyBorder="1" applyAlignment="1">
      <alignment horizontal="center" vertical="center" textRotation="90" wrapText="1"/>
    </xf>
    <xf numFmtId="0" fontId="3" fillId="0" borderId="12" xfId="0" applyFont="1" applyBorder="1" applyAlignment="1">
      <alignment horizontal="center" vertical="center" textRotation="90" wrapText="1"/>
    </xf>
    <xf numFmtId="0" fontId="3" fillId="0" borderId="88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0" fontId="30" fillId="0" borderId="27" xfId="0" applyFont="1" applyBorder="1" applyAlignment="1">
      <alignment horizontal="center" vertical="center" wrapText="1"/>
    </xf>
    <xf numFmtId="0" fontId="30" fillId="0" borderId="66" xfId="0" applyFont="1" applyBorder="1" applyAlignment="1">
      <alignment horizontal="center" vertical="center" wrapText="1"/>
    </xf>
    <xf numFmtId="0" fontId="7" fillId="0" borderId="89" xfId="0" applyFont="1" applyBorder="1" applyAlignment="1">
      <alignment horizontal="center" vertical="center" textRotation="180"/>
    </xf>
    <xf numFmtId="0" fontId="0" fillId="0" borderId="90" xfId="0" applyBorder="1" applyAlignment="1">
      <alignment horizontal="center" vertical="center" textRotation="180"/>
    </xf>
    <xf numFmtId="0" fontId="0" fillId="0" borderId="106" xfId="0" applyBorder="1" applyAlignment="1">
      <alignment horizontal="center" vertical="center" textRotation="180"/>
    </xf>
    <xf numFmtId="0" fontId="0" fillId="0" borderId="105" xfId="0" applyBorder="1" applyAlignment="1">
      <alignment horizontal="center" vertical="center" textRotation="180"/>
    </xf>
    <xf numFmtId="0" fontId="0" fillId="0" borderId="53" xfId="0" applyBorder="1" applyAlignment="1">
      <alignment horizontal="center" vertical="center" textRotation="180"/>
    </xf>
    <xf numFmtId="0" fontId="0" fillId="0" borderId="109" xfId="0" applyBorder="1" applyAlignment="1">
      <alignment horizontal="center" vertical="center" textRotation="180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202045</xdr:colOff>
      <xdr:row>1</xdr:row>
      <xdr:rowOff>101023</xdr:rowOff>
    </xdr:from>
    <xdr:to>
      <xdr:col>3</xdr:col>
      <xdr:colOff>545063</xdr:colOff>
      <xdr:row>5</xdr:row>
      <xdr:rowOff>43295</xdr:rowOff>
    </xdr:to>
    <xdr:pic>
      <xdr:nvPicPr>
        <xdr:cNvPr id="1161" name="Picture 88">
          <a:extLst>
            <a:ext uri="{FF2B5EF4-FFF2-40B4-BE49-F238E27FC236}">
              <a16:creationId xmlns:a16="http://schemas.microsoft.com/office/drawing/2014/main" xmlns="" id="{00000000-0008-0000-00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2045" y="331932"/>
          <a:ext cx="2233586" cy="20493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</xdr:col>
      <xdr:colOff>174855</xdr:colOff>
      <xdr:row>1</xdr:row>
      <xdr:rowOff>305723</xdr:rowOff>
    </xdr:from>
    <xdr:ext cx="4143375" cy="1800225"/>
    <xdr:sp macro="" textlink="">
      <xdr:nvSpPr>
        <xdr:cNvPr id="3" name="文字方塊 3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2796135" y="508923"/>
          <a:ext cx="4143375" cy="1800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GB" sz="2000" b="1">
              <a:latin typeface="Trebuchet MS" pitchFamily="34" charset="0"/>
            </a:rPr>
            <a:t>SEYCHELLES FISHING AUTHORITY</a:t>
          </a:r>
        </a:p>
        <a:p>
          <a:endParaRPr lang="en-GB" sz="1600" b="1">
            <a:latin typeface="Trebuchet MS" pitchFamily="34" charset="0"/>
          </a:endParaRPr>
        </a:p>
        <a:p>
          <a:r>
            <a:rPr lang="en-GB" sz="1800" b="1">
              <a:latin typeface="Trebuchet MS" pitchFamily="34" charset="0"/>
            </a:rPr>
            <a:t>P.O Box 449, Fishing Port, Mahé, </a:t>
          </a:r>
        </a:p>
        <a:p>
          <a:r>
            <a:rPr lang="en-GB" sz="1800" b="1">
              <a:latin typeface="Trebuchet MS" pitchFamily="34" charset="0"/>
            </a:rPr>
            <a:t>Republic of Seychelles</a:t>
          </a:r>
        </a:p>
        <a:p>
          <a:endParaRPr lang="en-GB" sz="1800" b="1">
            <a:latin typeface="Trebuchet MS" pitchFamily="34" charset="0"/>
          </a:endParaRPr>
        </a:p>
      </xdr:txBody>
    </xdr:sp>
    <xdr:clientData/>
  </xdr:oneCellAnchor>
  <xdr:oneCellAnchor>
    <xdr:from>
      <xdr:col>11</xdr:col>
      <xdr:colOff>628302</xdr:colOff>
      <xdr:row>1</xdr:row>
      <xdr:rowOff>592976</xdr:rowOff>
    </xdr:from>
    <xdr:ext cx="17433638" cy="923636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8238142" y="796176"/>
          <a:ext cx="17433638" cy="9236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GB" sz="4400" b="1"/>
            <a:t>Monthly Report for Seychelles Flagged Tuna Longliners </a:t>
          </a:r>
          <a:r>
            <a:rPr lang="zh-TW" altLang="en-US" sz="4400" b="1"/>
            <a:t>塞島籍漁船月報</a:t>
          </a:r>
          <a:endParaRPr lang="en-GB" sz="4400" b="1"/>
        </a:p>
      </xdr:txBody>
    </xdr:sp>
    <xdr:clientData/>
  </xdr:oneCellAnchor>
  <xdr:oneCellAnchor>
    <xdr:from>
      <xdr:col>35</xdr:col>
      <xdr:colOff>104139</xdr:colOff>
      <xdr:row>5</xdr:row>
      <xdr:rowOff>274321</xdr:rowOff>
    </xdr:from>
    <xdr:ext cx="4772661" cy="3968750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24579579" y="2611121"/>
          <a:ext cx="4772661" cy="39687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GB" sz="1100" b="1">
              <a:latin typeface="Times New Roman" pitchFamily="18" charset="0"/>
              <a:cs typeface="Times New Roman" pitchFamily="18" charset="0"/>
            </a:rPr>
            <a:t>Notes </a:t>
          </a:r>
          <a:r>
            <a:rPr lang="zh-TW" altLang="en-US" sz="1100" b="1">
              <a:latin typeface="Times New Roman" pitchFamily="18" charset="0"/>
              <a:cs typeface="Times New Roman" pitchFamily="18" charset="0"/>
            </a:rPr>
            <a:t>備註</a:t>
          </a:r>
          <a:r>
            <a:rPr lang="en-US" altLang="zh-TW" sz="1100" b="1">
              <a:latin typeface="Times New Roman" pitchFamily="18" charset="0"/>
              <a:cs typeface="Times New Roman" pitchFamily="18" charset="0"/>
            </a:rPr>
            <a:t>:</a:t>
          </a:r>
        </a:p>
        <a:p>
          <a:endParaRPr lang="en-US" sz="1100" b="1">
            <a:latin typeface="Times New Roman" pitchFamily="18" charset="0"/>
            <a:cs typeface="Times New Roman" pitchFamily="18" charset="0"/>
          </a:endParaRPr>
        </a:p>
        <a:p>
          <a:r>
            <a:rPr lang="en-GB" sz="1100" b="1">
              <a:latin typeface="Times New Roman" pitchFamily="18" charset="0"/>
              <a:cs typeface="Times New Roman" pitchFamily="18" charset="0"/>
            </a:rPr>
            <a:t>1.Use one Sheet per fortnight and one line per day</a:t>
          </a:r>
        </a:p>
        <a:p>
          <a:r>
            <a:rPr lang="zh-TW" altLang="en-US" sz="1100" b="1">
              <a:latin typeface="Times New Roman" pitchFamily="18" charset="0"/>
              <a:ea typeface="+mn-ea"/>
              <a:cs typeface="Times New Roman" pitchFamily="18" charset="0"/>
            </a:rPr>
            <a:t>每两周一张</a:t>
          </a:r>
          <a:r>
            <a:rPr lang="zh-CN" altLang="en-US" sz="1100" b="1">
              <a:latin typeface="Times New Roman" pitchFamily="18" charset="0"/>
              <a:ea typeface="+mn-ea"/>
              <a:cs typeface="Times New Roman" pitchFamily="18" charset="0"/>
            </a:rPr>
            <a:t>日誌表且</a:t>
          </a:r>
          <a:r>
            <a:rPr lang="zh-TW" altLang="en-US" sz="1100" b="1" baseline="0">
              <a:latin typeface="Times New Roman" pitchFamily="18" charset="0"/>
              <a:ea typeface="+mn-ea"/>
              <a:cs typeface="Times New Roman" pitchFamily="18" charset="0"/>
            </a:rPr>
            <a:t> 一</a:t>
          </a:r>
          <a:r>
            <a:rPr lang="zh-TW" altLang="en-US" sz="1100" b="1" baseline="0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天寫</a:t>
          </a:r>
          <a:r>
            <a:rPr lang="zh-TW" altLang="en-US" sz="1100" b="1">
              <a:latin typeface="Times New Roman" pitchFamily="18" charset="0"/>
              <a:ea typeface="+mn-ea"/>
              <a:cs typeface="Times New Roman" pitchFamily="18" charset="0"/>
            </a:rPr>
            <a:t>一行</a:t>
          </a:r>
          <a:r>
            <a:rPr lang="en-GB" sz="1100" b="1">
              <a:latin typeface="Times New Roman" pitchFamily="18" charset="0"/>
              <a:ea typeface="+mn-ea"/>
              <a:cs typeface="Times New Roman" pitchFamily="18" charset="0"/>
            </a:rPr>
            <a:t> </a:t>
          </a:r>
        </a:p>
        <a:p>
          <a:endParaRPr lang="en-GB" sz="1100" b="1">
            <a:latin typeface="Times New Roman" pitchFamily="18" charset="0"/>
            <a:cs typeface="Times New Roman" pitchFamily="18" charset="0"/>
          </a:endParaRPr>
        </a:p>
        <a:p>
          <a:r>
            <a:rPr lang="en-GB" sz="1100" b="1">
              <a:latin typeface="Times New Roman" pitchFamily="18" charset="0"/>
              <a:cs typeface="Times New Roman" pitchFamily="18" charset="0"/>
            </a:rPr>
            <a:t>2. Use DD/MM/YYYY for Dates </a:t>
          </a:r>
          <a:r>
            <a:rPr lang="zh-TW" altLang="en-US" sz="1100" b="1">
              <a:latin typeface="Times New Roman" pitchFamily="18" charset="0"/>
              <a:cs typeface="Times New Roman" pitchFamily="18" charset="0"/>
            </a:rPr>
            <a:t>日期格式為日</a:t>
          </a:r>
          <a:r>
            <a:rPr lang="en-US" altLang="zh-TW" sz="1100" b="1">
              <a:latin typeface="Times New Roman" pitchFamily="18" charset="0"/>
              <a:cs typeface="Times New Roman" pitchFamily="18" charset="0"/>
            </a:rPr>
            <a:t>/</a:t>
          </a:r>
          <a:r>
            <a:rPr lang="zh-TW" altLang="en-US" sz="1100" b="1">
              <a:latin typeface="Times New Roman" pitchFamily="18" charset="0"/>
              <a:cs typeface="Times New Roman" pitchFamily="18" charset="0"/>
            </a:rPr>
            <a:t>月</a:t>
          </a:r>
          <a:r>
            <a:rPr lang="en-US" altLang="zh-TW" sz="1100" b="1">
              <a:latin typeface="Times New Roman" pitchFamily="18" charset="0"/>
              <a:cs typeface="Times New Roman" pitchFamily="18" charset="0"/>
            </a:rPr>
            <a:t>/</a:t>
          </a:r>
          <a:r>
            <a:rPr lang="zh-TW" altLang="en-US" sz="1100" b="1">
              <a:latin typeface="Times New Roman" pitchFamily="18" charset="0"/>
              <a:cs typeface="Times New Roman" pitchFamily="18" charset="0"/>
            </a:rPr>
            <a:t>年</a:t>
          </a:r>
          <a:endParaRPr lang="en-US" altLang="zh-TW" sz="1100" b="1">
            <a:latin typeface="Times New Roman" pitchFamily="18" charset="0"/>
            <a:cs typeface="Times New Roman" pitchFamily="18" charset="0"/>
          </a:endParaRPr>
        </a:p>
        <a:p>
          <a:endParaRPr lang="en-US" sz="1100" b="1">
            <a:latin typeface="Times New Roman" pitchFamily="18" charset="0"/>
            <a:cs typeface="Times New Roman" pitchFamily="18" charset="0"/>
          </a:endParaRPr>
        </a:p>
        <a:p>
          <a:r>
            <a:rPr lang="en-GB" sz="1100" b="1">
              <a:latin typeface="Times New Roman" pitchFamily="18" charset="0"/>
              <a:cs typeface="Times New Roman" pitchFamily="18" charset="0"/>
            </a:rPr>
            <a:t>3. In each set catch should be given in both number and weight (in kg) </a:t>
          </a:r>
        </a:p>
        <a:p>
          <a:r>
            <a:rPr lang="zh-TW" altLang="en-US" sz="1100" b="1">
              <a:latin typeface="Times New Roman" pitchFamily="18" charset="0"/>
              <a:cs typeface="Times New Roman" pitchFamily="18" charset="0"/>
            </a:rPr>
            <a:t>在每一欄有捕獲魚種中均應填寫尾數與重量 </a:t>
          </a:r>
          <a:r>
            <a:rPr lang="en-US" altLang="zh-TW" sz="1100" b="1">
              <a:latin typeface="Times New Roman" pitchFamily="18" charset="0"/>
              <a:cs typeface="Times New Roman" pitchFamily="18" charset="0"/>
            </a:rPr>
            <a:t>(</a:t>
          </a:r>
          <a:r>
            <a:rPr lang="zh-TW" altLang="en-US" sz="1100" b="1">
              <a:latin typeface="Times New Roman" pitchFamily="18" charset="0"/>
              <a:cs typeface="Times New Roman" pitchFamily="18" charset="0"/>
            </a:rPr>
            <a:t>公斤</a:t>
          </a:r>
          <a:r>
            <a:rPr lang="en-US" altLang="zh-TW" sz="1100" b="1">
              <a:latin typeface="Times New Roman" pitchFamily="18" charset="0"/>
              <a:cs typeface="Times New Roman" pitchFamily="18" charset="0"/>
            </a:rPr>
            <a:t>)</a:t>
          </a:r>
        </a:p>
        <a:p>
          <a:endParaRPr lang="en-US" sz="1100" b="1">
            <a:latin typeface="Times New Roman" pitchFamily="18" charset="0"/>
            <a:cs typeface="Times New Roman" pitchFamily="18" charset="0"/>
          </a:endParaRPr>
        </a:p>
        <a:p>
          <a:r>
            <a:rPr lang="en-GB" sz="1100" b="1">
              <a:latin typeface="Times New Roman" pitchFamily="18" charset="0"/>
              <a:cs typeface="Times New Roman" pitchFamily="18" charset="0"/>
            </a:rPr>
            <a:t>4. For SST use value with one decimal point </a:t>
          </a:r>
        </a:p>
        <a:p>
          <a:r>
            <a:rPr lang="zh-TW" altLang="en-US" sz="1100" b="1">
              <a:latin typeface="Times New Roman" pitchFamily="18" charset="0"/>
              <a:cs typeface="Times New Roman" pitchFamily="18" charset="0"/>
            </a:rPr>
            <a:t>海水表層水溫請填寫至小數點後一位</a:t>
          </a:r>
          <a:endParaRPr lang="en-US" altLang="zh-TW" sz="1100" b="1">
            <a:latin typeface="Times New Roman" pitchFamily="18" charset="0"/>
            <a:cs typeface="Times New Roman" pitchFamily="18" charset="0"/>
          </a:endParaRPr>
        </a:p>
        <a:p>
          <a:endParaRPr lang="en-US" sz="1100" b="1">
            <a:latin typeface="Times New Roman" pitchFamily="18" charset="0"/>
            <a:cs typeface="Times New Roman" pitchFamily="18" charset="0"/>
          </a:endParaRPr>
        </a:p>
        <a:p>
          <a:r>
            <a:rPr lang="en-GB" sz="1100" b="1">
              <a:latin typeface="Times New Roman" pitchFamily="18" charset="0"/>
              <a:cs typeface="Times New Roman" pitchFamily="18" charset="0"/>
            </a:rPr>
            <a:t>5. After each species record the type of weight  as follows </a:t>
          </a:r>
        </a:p>
        <a:p>
          <a:r>
            <a:rPr lang="zh-TW" altLang="en-US" sz="1100" b="1">
              <a:latin typeface="Times New Roman" pitchFamily="18" charset="0"/>
              <a:cs typeface="Times New Roman" pitchFamily="18" charset="0"/>
            </a:rPr>
            <a:t>在每一魚種之後都要記載如下的處理方式</a:t>
          </a:r>
          <a:endParaRPr lang="en-US" altLang="zh-TW" sz="1100" b="1">
            <a:latin typeface="Times New Roman" pitchFamily="18" charset="0"/>
            <a:cs typeface="Times New Roman" pitchFamily="18" charset="0"/>
          </a:endParaRPr>
        </a:p>
        <a:p>
          <a:endParaRPr lang="en-US" sz="1100" b="1">
            <a:latin typeface="Times New Roman" pitchFamily="18" charset="0"/>
            <a:cs typeface="Times New Roman" pitchFamily="18" charset="0"/>
          </a:endParaRPr>
        </a:p>
        <a:p>
          <a:r>
            <a:rPr lang="en-GB" sz="1100" b="1">
              <a:latin typeface="Times New Roman" pitchFamily="18" charset="0"/>
              <a:cs typeface="Times New Roman" pitchFamily="18" charset="0"/>
            </a:rPr>
            <a:t>HG: Headed and Gutted </a:t>
          </a:r>
          <a:r>
            <a:rPr lang="zh-TW" altLang="en-US" sz="1100" b="1">
              <a:latin typeface="Times New Roman" pitchFamily="18" charset="0"/>
              <a:cs typeface="Times New Roman" pitchFamily="18" charset="0"/>
            </a:rPr>
            <a:t>去頭去內臟                    </a:t>
          </a:r>
          <a:r>
            <a:rPr lang="en-GB" altLang="zh-TW" sz="1100" b="1">
              <a:latin typeface="Times New Roman" pitchFamily="18" charset="0"/>
              <a:cs typeface="Times New Roman" pitchFamily="18" charset="0"/>
            </a:rPr>
            <a:t>LO: Loins </a:t>
          </a:r>
          <a:r>
            <a:rPr lang="zh-TW" altLang="en-US" sz="1100" b="1">
              <a:latin typeface="Times New Roman" pitchFamily="18" charset="0"/>
              <a:cs typeface="Times New Roman" pitchFamily="18" charset="0"/>
            </a:rPr>
            <a:t>條肉</a:t>
          </a:r>
          <a:endParaRPr lang="en-US" altLang="zh-TW" sz="1100" b="1">
            <a:latin typeface="Times New Roman" pitchFamily="18" charset="0"/>
            <a:cs typeface="Times New Roman" pitchFamily="18" charset="0"/>
          </a:endParaRPr>
        </a:p>
        <a:p>
          <a:endParaRPr lang="en-US" sz="1100" b="1">
            <a:latin typeface="Times New Roman" pitchFamily="18" charset="0"/>
            <a:cs typeface="Times New Roman" pitchFamily="18" charset="0"/>
          </a:endParaRPr>
        </a:p>
        <a:p>
          <a:r>
            <a:rPr lang="en-GB" sz="1100" b="1">
              <a:latin typeface="Times New Roman" pitchFamily="18" charset="0"/>
              <a:cs typeface="Times New Roman" pitchFamily="18" charset="0"/>
            </a:rPr>
            <a:t>GG: Gilled and Gutted </a:t>
          </a:r>
          <a:r>
            <a:rPr lang="zh-TW" altLang="en-US" sz="1100" b="1">
              <a:latin typeface="Times New Roman" pitchFamily="18" charset="0"/>
              <a:cs typeface="Times New Roman" pitchFamily="18" charset="0"/>
            </a:rPr>
            <a:t>去腮去內臟                       </a:t>
          </a:r>
          <a:r>
            <a:rPr lang="en-GB" altLang="zh-TW" sz="1100" b="1">
              <a:latin typeface="Times New Roman" pitchFamily="18" charset="0"/>
              <a:cs typeface="Times New Roman" pitchFamily="18" charset="0"/>
            </a:rPr>
            <a:t>WL: Whole </a:t>
          </a:r>
          <a:r>
            <a:rPr lang="zh-TW" altLang="en-US" sz="1100" b="1">
              <a:latin typeface="Times New Roman" pitchFamily="18" charset="0"/>
              <a:cs typeface="Times New Roman" pitchFamily="18" charset="0"/>
            </a:rPr>
            <a:t>未處理</a:t>
          </a:r>
          <a:endParaRPr lang="en-US" altLang="zh-TW" sz="1100" b="1">
            <a:latin typeface="Times New Roman" pitchFamily="18" charset="0"/>
            <a:cs typeface="Times New Roman" pitchFamily="18" charset="0"/>
          </a:endParaRPr>
        </a:p>
        <a:p>
          <a:endParaRPr lang="en-US" sz="1100" b="1">
            <a:latin typeface="Times New Roman" pitchFamily="18" charset="0"/>
            <a:cs typeface="Times New Roman" pitchFamily="18" charset="0"/>
          </a:endParaRPr>
        </a:p>
        <a:p>
          <a:r>
            <a:rPr lang="en-GB" sz="1100" b="1">
              <a:latin typeface="Times New Roman" pitchFamily="18" charset="0"/>
              <a:cs typeface="Times New Roman" pitchFamily="18" charset="0"/>
            </a:rPr>
            <a:t>6. All information reported herein will be kept strictly confidential </a:t>
          </a:r>
        </a:p>
        <a:p>
          <a:r>
            <a:rPr lang="zh-TW" altLang="en-US" sz="1200" b="1">
              <a:latin typeface="Times New Roman" pitchFamily="18" charset="0"/>
              <a:cs typeface="Times New Roman" pitchFamily="18" charset="0"/>
            </a:rPr>
            <a:t>所有於此表提報的資料將獲得保密</a:t>
          </a:r>
          <a:endParaRPr lang="en-GB" sz="1200" b="1">
            <a:latin typeface="Times New Roman" pitchFamily="18" charset="0"/>
            <a:cs typeface="Times New Roman" pitchFamily="18" charset="0"/>
          </a:endParaRPr>
        </a:p>
      </xdr:txBody>
    </xdr:sp>
    <xdr:clientData/>
  </xdr:oneCellAnchor>
  <xdr:twoCellAnchor editAs="oneCell">
    <xdr:from>
      <xdr:col>35</xdr:col>
      <xdr:colOff>164640</xdr:colOff>
      <xdr:row>14</xdr:row>
      <xdr:rowOff>193040</xdr:rowOff>
    </xdr:from>
    <xdr:to>
      <xdr:col>37</xdr:col>
      <xdr:colOff>1809717</xdr:colOff>
      <xdr:row>18</xdr:row>
      <xdr:rowOff>193040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111760" y="6441440"/>
          <a:ext cx="3351957" cy="15036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202045</xdr:colOff>
      <xdr:row>1</xdr:row>
      <xdr:rowOff>101023</xdr:rowOff>
    </xdr:from>
    <xdr:to>
      <xdr:col>3</xdr:col>
      <xdr:colOff>270858</xdr:colOff>
      <xdr:row>5</xdr:row>
      <xdr:rowOff>43295</xdr:rowOff>
    </xdr:to>
    <xdr:pic>
      <xdr:nvPicPr>
        <xdr:cNvPr id="2" name="Picture 88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2045" y="329623"/>
          <a:ext cx="2219443" cy="20472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</xdr:col>
      <xdr:colOff>154535</xdr:colOff>
      <xdr:row>1</xdr:row>
      <xdr:rowOff>305723</xdr:rowOff>
    </xdr:from>
    <xdr:ext cx="4143375" cy="1800225"/>
    <xdr:sp macro="" textlink="">
      <xdr:nvSpPr>
        <xdr:cNvPr id="3" name="文字方塊 3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 txBox="1"/>
      </xdr:nvSpPr>
      <xdr:spPr>
        <a:xfrm>
          <a:off x="3060295" y="508923"/>
          <a:ext cx="4143375" cy="1800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GB" sz="2000" b="1">
              <a:latin typeface="Trebuchet MS" pitchFamily="34" charset="0"/>
            </a:rPr>
            <a:t>SEYCHELLES FISHING AUTHORITY</a:t>
          </a:r>
        </a:p>
        <a:p>
          <a:endParaRPr lang="en-GB" sz="1600" b="1">
            <a:latin typeface="Trebuchet MS" pitchFamily="34" charset="0"/>
          </a:endParaRPr>
        </a:p>
        <a:p>
          <a:r>
            <a:rPr lang="en-GB" sz="1800" b="1">
              <a:latin typeface="Trebuchet MS" pitchFamily="34" charset="0"/>
            </a:rPr>
            <a:t>P.O Box 449, Fishing Port, Mahé, </a:t>
          </a:r>
        </a:p>
        <a:p>
          <a:r>
            <a:rPr lang="en-GB" sz="1800" b="1">
              <a:latin typeface="Trebuchet MS" pitchFamily="34" charset="0"/>
            </a:rPr>
            <a:t>Republic of Seychelles</a:t>
          </a:r>
        </a:p>
      </xdr:txBody>
    </xdr:sp>
    <xdr:clientData/>
  </xdr:oneCellAnchor>
  <xdr:oneCellAnchor>
    <xdr:from>
      <xdr:col>11</xdr:col>
      <xdr:colOff>608907</xdr:colOff>
      <xdr:row>1</xdr:row>
      <xdr:rowOff>592976</xdr:rowOff>
    </xdr:from>
    <xdr:ext cx="17751136" cy="923636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 txBox="1"/>
      </xdr:nvSpPr>
      <xdr:spPr>
        <a:xfrm>
          <a:off x="8279707" y="796176"/>
          <a:ext cx="17751136" cy="9236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zh-TW" sz="4400" b="1"/>
            <a:t>Monthly Report</a:t>
          </a:r>
          <a:r>
            <a:rPr lang="en-GB" sz="4400" b="1"/>
            <a:t> for Seychelles Flagged Tuna Longliners </a:t>
          </a:r>
          <a:r>
            <a:rPr lang="zh-TW" altLang="en-US" sz="4400" b="1"/>
            <a:t>塞島籍漁船月報</a:t>
          </a:r>
          <a:endParaRPr lang="en-GB" sz="4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L59"/>
  <sheetViews>
    <sheetView tabSelected="1" zoomScale="75" zoomScaleNormal="75" workbookViewId="0">
      <selection activeCell="K13" sqref="K13"/>
    </sheetView>
  </sheetViews>
  <sheetFormatPr defaultColWidth="6.44140625" defaultRowHeight="16.2" x14ac:dyDescent="0.35"/>
  <cols>
    <col min="1" max="1" width="8.44140625" style="1" customWidth="1"/>
    <col min="2" max="10" width="9.88671875" style="1" customWidth="1"/>
    <col min="11" max="11" width="13.109375" style="1" customWidth="1"/>
    <col min="12" max="36" width="9.88671875" style="1" customWidth="1"/>
    <col min="37" max="37" width="15" style="1" customWidth="1"/>
    <col min="38" max="38" width="30.6640625" style="1" customWidth="1"/>
    <col min="39" max="16384" width="6.44140625" style="1"/>
  </cols>
  <sheetData>
    <row r="2" spans="1:38" ht="47.4" x14ac:dyDescent="0.9">
      <c r="B2" s="2"/>
      <c r="D2" s="2"/>
      <c r="E2" s="46"/>
      <c r="G2" s="2"/>
      <c r="H2" s="2"/>
      <c r="J2" s="2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5"/>
      <c r="AD2" s="5"/>
      <c r="AE2" s="5"/>
      <c r="AF2" s="5"/>
      <c r="AI2" s="51"/>
      <c r="AJ2" s="52"/>
      <c r="AK2" s="52"/>
      <c r="AL2" s="53"/>
    </row>
    <row r="3" spans="1:38" ht="47.4" x14ac:dyDescent="0.9">
      <c r="B3" s="2"/>
      <c r="D3" s="2"/>
      <c r="E3" s="46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5"/>
      <c r="AD3" s="5"/>
      <c r="AE3" s="5"/>
      <c r="AF3" s="5"/>
      <c r="AG3" s="6"/>
      <c r="AH3"/>
      <c r="AI3" s="7"/>
      <c r="AJ3" s="8"/>
      <c r="AK3" s="8"/>
    </row>
    <row r="4" spans="1:38" ht="47.4" x14ac:dyDescent="0.9">
      <c r="B4" s="2"/>
      <c r="D4" s="2"/>
      <c r="E4" s="46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5"/>
      <c r="AD4" s="5"/>
      <c r="AE4" s="5"/>
      <c r="AF4" s="5"/>
      <c r="AG4" s="6"/>
      <c r="AH4"/>
      <c r="AI4" s="7"/>
      <c r="AJ4" s="8"/>
      <c r="AK4" s="8"/>
    </row>
    <row r="5" spans="1:38" ht="26.4" customHeight="1" x14ac:dyDescent="0.9">
      <c r="B5" s="2"/>
      <c r="C5" s="3"/>
      <c r="D5" s="2"/>
      <c r="E5" s="2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5"/>
      <c r="AD5" s="5"/>
      <c r="AE5" s="5"/>
      <c r="AF5" s="5"/>
      <c r="AG5" s="6"/>
      <c r="AH5"/>
      <c r="AI5" s="7"/>
      <c r="AJ5" s="8"/>
      <c r="AK5" s="8"/>
    </row>
    <row r="6" spans="1:38" ht="26.4" customHeight="1" thickBot="1" x14ac:dyDescent="0.95">
      <c r="B6" s="2"/>
      <c r="C6" s="3"/>
      <c r="D6" s="2"/>
      <c r="E6" s="2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5"/>
      <c r="AD6" s="5"/>
      <c r="AE6" s="5"/>
      <c r="AF6" s="5"/>
      <c r="AG6" s="6"/>
      <c r="AH6"/>
      <c r="AI6" s="7"/>
      <c r="AJ6" s="8"/>
      <c r="AK6" s="8"/>
    </row>
    <row r="7" spans="1:38" s="9" customFormat="1" ht="34.950000000000003" customHeight="1" thickBot="1" x14ac:dyDescent="0.5">
      <c r="A7" s="162" t="s">
        <v>30</v>
      </c>
      <c r="B7" s="163"/>
      <c r="C7" s="163"/>
      <c r="D7" s="163"/>
      <c r="E7" s="163"/>
      <c r="F7" s="163"/>
      <c r="G7" s="163"/>
      <c r="H7" s="163"/>
      <c r="I7" s="163"/>
      <c r="J7" s="165"/>
      <c r="K7" s="10"/>
      <c r="L7" s="162" t="s">
        <v>31</v>
      </c>
      <c r="M7" s="163"/>
      <c r="N7" s="163"/>
      <c r="O7" s="163"/>
      <c r="P7" s="163"/>
      <c r="Q7" s="163"/>
      <c r="R7" s="163"/>
      <c r="S7" s="163"/>
      <c r="T7" s="163"/>
      <c r="U7" s="163"/>
      <c r="V7" s="163"/>
      <c r="W7" s="163"/>
      <c r="X7" s="163"/>
      <c r="Y7" s="163"/>
      <c r="Z7" s="163"/>
      <c r="AA7" s="163"/>
      <c r="AB7" s="163"/>
      <c r="AC7" s="164"/>
      <c r="AD7" s="162" t="s">
        <v>32</v>
      </c>
      <c r="AE7" s="163"/>
      <c r="AF7" s="163"/>
      <c r="AG7" s="163"/>
      <c r="AH7" s="163"/>
      <c r="AI7" s="165"/>
    </row>
    <row r="8" spans="1:38" s="9" customFormat="1" ht="34.950000000000003" customHeight="1" thickBot="1" x14ac:dyDescent="0.5">
      <c r="A8" s="169" t="s">
        <v>128</v>
      </c>
      <c r="B8" s="170"/>
      <c r="C8" s="170"/>
      <c r="D8" s="170"/>
      <c r="E8" s="170"/>
      <c r="F8" s="170"/>
      <c r="G8" s="170"/>
      <c r="H8" s="170"/>
      <c r="I8" s="170"/>
      <c r="J8" s="171"/>
      <c r="K8" s="10"/>
      <c r="L8" s="246" t="s">
        <v>33</v>
      </c>
      <c r="M8" s="247"/>
      <c r="N8" s="247"/>
      <c r="O8" s="247"/>
      <c r="P8" s="248"/>
      <c r="Q8" s="156"/>
      <c r="R8" s="196"/>
      <c r="S8" s="196"/>
      <c r="T8" s="197"/>
      <c r="U8" s="178" t="s">
        <v>34</v>
      </c>
      <c r="V8" s="179"/>
      <c r="W8" s="179"/>
      <c r="X8" s="179"/>
      <c r="Y8" s="180"/>
      <c r="Z8" s="156"/>
      <c r="AA8" s="196"/>
      <c r="AB8" s="196"/>
      <c r="AC8" s="197"/>
      <c r="AD8" s="243" t="s">
        <v>87</v>
      </c>
      <c r="AE8" s="244"/>
      <c r="AF8" s="245"/>
      <c r="AG8" s="193" t="s">
        <v>142</v>
      </c>
      <c r="AH8" s="194"/>
      <c r="AI8" s="195"/>
    </row>
    <row r="9" spans="1:38" s="9" customFormat="1" ht="34.950000000000003" customHeight="1" x14ac:dyDescent="0.45">
      <c r="A9" s="172" t="s">
        <v>129</v>
      </c>
      <c r="B9" s="173"/>
      <c r="C9" s="173"/>
      <c r="D9" s="173"/>
      <c r="E9" s="173"/>
      <c r="F9" s="173"/>
      <c r="G9" s="173"/>
      <c r="H9" s="173"/>
      <c r="I9" s="173"/>
      <c r="J9" s="174"/>
      <c r="K9" s="10"/>
      <c r="L9" s="221" t="s">
        <v>35</v>
      </c>
      <c r="M9" s="222"/>
      <c r="N9" s="222"/>
      <c r="O9" s="222"/>
      <c r="P9" s="223"/>
      <c r="Q9" s="227"/>
      <c r="R9" s="233"/>
      <c r="S9" s="233"/>
      <c r="T9" s="234"/>
      <c r="U9" s="181" t="s">
        <v>85</v>
      </c>
      <c r="V9" s="182"/>
      <c r="W9" s="182"/>
      <c r="X9" s="182"/>
      <c r="Y9" s="183"/>
      <c r="Z9" s="227"/>
      <c r="AA9" s="233"/>
      <c r="AB9" s="233"/>
      <c r="AC9" s="234"/>
      <c r="AD9" s="240" t="s">
        <v>88</v>
      </c>
      <c r="AE9" s="241"/>
      <c r="AF9" s="242"/>
      <c r="AG9" s="187" t="s">
        <v>139</v>
      </c>
      <c r="AH9" s="188"/>
      <c r="AI9" s="189"/>
    </row>
    <row r="10" spans="1:38" s="9" customFormat="1" ht="34.950000000000003" customHeight="1" thickBot="1" x14ac:dyDescent="0.5">
      <c r="A10" s="137" t="s">
        <v>130</v>
      </c>
      <c r="B10" s="138"/>
      <c r="C10" s="138"/>
      <c r="D10" s="138"/>
      <c r="E10" s="138"/>
      <c r="F10" s="138"/>
      <c r="G10" s="138"/>
      <c r="H10" s="138"/>
      <c r="I10" s="138"/>
      <c r="J10" s="139"/>
      <c r="K10" s="10"/>
      <c r="L10" s="224" t="s">
        <v>36</v>
      </c>
      <c r="M10" s="225"/>
      <c r="N10" s="225"/>
      <c r="O10" s="225"/>
      <c r="P10" s="226"/>
      <c r="Q10" s="249" t="s">
        <v>139</v>
      </c>
      <c r="R10" s="250"/>
      <c r="S10" s="250"/>
      <c r="T10" s="250"/>
      <c r="U10" s="184" t="s">
        <v>50</v>
      </c>
      <c r="V10" s="185"/>
      <c r="W10" s="185"/>
      <c r="X10" s="185"/>
      <c r="Y10" s="186"/>
      <c r="Z10" s="230">
        <v>30</v>
      </c>
      <c r="AA10" s="235"/>
      <c r="AB10" s="235"/>
      <c r="AC10" s="236"/>
      <c r="AD10" s="237" t="s">
        <v>86</v>
      </c>
      <c r="AE10" s="238"/>
      <c r="AF10" s="239"/>
      <c r="AG10" s="190"/>
      <c r="AH10" s="191"/>
      <c r="AI10" s="192"/>
    </row>
    <row r="11" spans="1:38" s="9" customFormat="1" ht="34.950000000000003" customHeight="1" thickBot="1" x14ac:dyDescent="0.5">
      <c r="A11" s="137" t="s">
        <v>131</v>
      </c>
      <c r="B11" s="138"/>
      <c r="C11" s="138"/>
      <c r="D11" s="138"/>
      <c r="E11" s="138"/>
      <c r="F11" s="138"/>
      <c r="G11" s="138"/>
      <c r="H11" s="138"/>
      <c r="I11" s="138"/>
      <c r="J11" s="13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C11" s="21"/>
      <c r="AE11" s="11"/>
      <c r="AF11" s="12"/>
    </row>
    <row r="12" spans="1:38" s="9" customFormat="1" ht="34.950000000000003" customHeight="1" thickBot="1" x14ac:dyDescent="0.5">
      <c r="A12" s="137" t="s">
        <v>132</v>
      </c>
      <c r="B12" s="138"/>
      <c r="C12" s="138"/>
      <c r="D12" s="138"/>
      <c r="E12" s="138"/>
      <c r="F12" s="138"/>
      <c r="G12" s="138"/>
      <c r="H12" s="138"/>
      <c r="I12" s="138"/>
      <c r="J12" s="139"/>
      <c r="K12" s="10"/>
      <c r="L12" s="162" t="s">
        <v>38</v>
      </c>
      <c r="M12" s="163"/>
      <c r="N12" s="163"/>
      <c r="O12" s="163"/>
      <c r="P12" s="163"/>
      <c r="Q12" s="163"/>
      <c r="R12" s="163"/>
      <c r="S12" s="163"/>
      <c r="T12" s="163"/>
      <c r="U12" s="164"/>
      <c r="V12" s="166" t="s">
        <v>119</v>
      </c>
      <c r="W12" s="167"/>
      <c r="X12" s="167"/>
      <c r="Y12" s="167"/>
      <c r="Z12" s="167"/>
      <c r="AA12" s="167"/>
      <c r="AB12" s="167"/>
      <c r="AC12" s="168"/>
      <c r="AD12" s="175" t="s">
        <v>120</v>
      </c>
      <c r="AE12" s="176"/>
      <c r="AF12" s="176"/>
      <c r="AG12" s="176"/>
      <c r="AH12" s="177"/>
      <c r="AI12" s="22"/>
      <c r="AJ12" s="23"/>
      <c r="AK12" s="23"/>
    </row>
    <row r="13" spans="1:38" s="9" customFormat="1" ht="34.950000000000003" customHeight="1" thickBot="1" x14ac:dyDescent="0.5">
      <c r="A13" s="140" t="s">
        <v>133</v>
      </c>
      <c r="B13" s="141"/>
      <c r="C13" s="141"/>
      <c r="D13" s="141"/>
      <c r="E13" s="141"/>
      <c r="F13" s="141"/>
      <c r="G13" s="141"/>
      <c r="H13" s="141"/>
      <c r="I13" s="141"/>
      <c r="J13" s="142"/>
      <c r="K13" s="10"/>
      <c r="L13" s="153" t="s">
        <v>39</v>
      </c>
      <c r="M13" s="154"/>
      <c r="N13" s="154"/>
      <c r="O13" s="154"/>
      <c r="P13" s="154"/>
      <c r="Q13" s="154"/>
      <c r="R13" s="155"/>
      <c r="S13" s="156">
        <v>496</v>
      </c>
      <c r="T13" s="157"/>
      <c r="U13" s="158"/>
      <c r="V13" s="146" t="s">
        <v>40</v>
      </c>
      <c r="W13" s="147"/>
      <c r="X13" s="147"/>
      <c r="Y13" s="147"/>
      <c r="Z13" s="147"/>
      <c r="AA13" s="147"/>
      <c r="AB13" s="147"/>
      <c r="AC13" s="58" t="s">
        <v>51</v>
      </c>
      <c r="AD13" s="150" t="s">
        <v>46</v>
      </c>
      <c r="AE13" s="151"/>
      <c r="AF13" s="151"/>
      <c r="AG13" s="152"/>
      <c r="AH13" s="25" t="s">
        <v>51</v>
      </c>
      <c r="AI13" s="10"/>
      <c r="AJ13" s="14"/>
      <c r="AK13" s="14"/>
    </row>
    <row r="14" spans="1:38" s="9" customFormat="1" ht="34.950000000000003" customHeight="1" thickBot="1" x14ac:dyDescent="0.5">
      <c r="A14" s="162" t="s">
        <v>37</v>
      </c>
      <c r="B14" s="163"/>
      <c r="C14" s="163"/>
      <c r="D14" s="163"/>
      <c r="E14" s="163"/>
      <c r="F14" s="163"/>
      <c r="G14" s="163"/>
      <c r="H14" s="163"/>
      <c r="I14" s="163"/>
      <c r="J14" s="165"/>
      <c r="K14" s="10"/>
      <c r="L14" s="221" t="s">
        <v>84</v>
      </c>
      <c r="M14" s="222"/>
      <c r="N14" s="222"/>
      <c r="O14" s="222"/>
      <c r="P14" s="222"/>
      <c r="Q14" s="222"/>
      <c r="R14" s="223"/>
      <c r="S14" s="227">
        <v>19</v>
      </c>
      <c r="T14" s="228"/>
      <c r="U14" s="229"/>
      <c r="V14" s="137" t="s">
        <v>41</v>
      </c>
      <c r="W14" s="138"/>
      <c r="X14" s="138"/>
      <c r="Y14" s="138"/>
      <c r="Z14" s="138"/>
      <c r="AA14" s="138"/>
      <c r="AB14" s="138"/>
      <c r="AC14" s="26" t="s">
        <v>51</v>
      </c>
      <c r="AD14" s="172" t="s">
        <v>47</v>
      </c>
      <c r="AE14" s="173"/>
      <c r="AF14" s="173"/>
      <c r="AG14" s="220"/>
      <c r="AH14" s="26" t="s">
        <v>51</v>
      </c>
      <c r="AI14" s="10"/>
      <c r="AJ14" s="14"/>
      <c r="AK14" s="14"/>
    </row>
    <row r="15" spans="1:38" s="9" customFormat="1" ht="34.950000000000003" customHeight="1" x14ac:dyDescent="0.45">
      <c r="A15" s="169" t="s">
        <v>134</v>
      </c>
      <c r="B15" s="170"/>
      <c r="C15" s="170"/>
      <c r="D15" s="170"/>
      <c r="E15" s="170"/>
      <c r="F15" s="170"/>
      <c r="G15" s="170"/>
      <c r="H15" s="170"/>
      <c r="I15" s="170"/>
      <c r="J15" s="171"/>
      <c r="L15" s="221" t="s">
        <v>42</v>
      </c>
      <c r="M15" s="222"/>
      <c r="N15" s="222"/>
      <c r="O15" s="222"/>
      <c r="P15" s="222"/>
      <c r="Q15" s="222"/>
      <c r="R15" s="223"/>
      <c r="S15" s="227">
        <v>25</v>
      </c>
      <c r="T15" s="228"/>
      <c r="U15" s="229"/>
      <c r="V15" s="137" t="s">
        <v>43</v>
      </c>
      <c r="W15" s="138"/>
      <c r="X15" s="138"/>
      <c r="Y15" s="138"/>
      <c r="Z15" s="138"/>
      <c r="AA15" s="138"/>
      <c r="AB15" s="138"/>
      <c r="AC15" s="26" t="s">
        <v>51</v>
      </c>
      <c r="AD15" s="172" t="s">
        <v>48</v>
      </c>
      <c r="AE15" s="173"/>
      <c r="AF15" s="173"/>
      <c r="AG15" s="220"/>
      <c r="AH15" s="26" t="s">
        <v>51</v>
      </c>
      <c r="AI15" s="10"/>
      <c r="AJ15" s="14"/>
      <c r="AK15" s="14"/>
    </row>
    <row r="16" spans="1:38" s="9" customFormat="1" ht="34.950000000000003" customHeight="1" thickBot="1" x14ac:dyDescent="0.5">
      <c r="A16" s="148" t="s">
        <v>135</v>
      </c>
      <c r="B16" s="149"/>
      <c r="C16" s="149"/>
      <c r="D16" s="149"/>
      <c r="E16" s="149"/>
      <c r="F16" s="149"/>
      <c r="G16" s="149"/>
      <c r="H16" s="149"/>
      <c r="I16" s="149"/>
      <c r="J16" s="219"/>
      <c r="K16" s="13"/>
      <c r="L16" s="224" t="s">
        <v>44</v>
      </c>
      <c r="M16" s="225"/>
      <c r="N16" s="225"/>
      <c r="O16" s="225"/>
      <c r="P16" s="225"/>
      <c r="Q16" s="225"/>
      <c r="R16" s="226"/>
      <c r="S16" s="230">
        <v>31</v>
      </c>
      <c r="T16" s="231"/>
      <c r="U16" s="232"/>
      <c r="V16" s="148" t="s">
        <v>45</v>
      </c>
      <c r="W16" s="149"/>
      <c r="X16" s="149"/>
      <c r="Y16" s="149"/>
      <c r="Z16" s="149"/>
      <c r="AA16" s="149"/>
      <c r="AB16" s="149"/>
      <c r="AC16" s="24"/>
      <c r="AD16" s="216" t="s">
        <v>24</v>
      </c>
      <c r="AE16" s="217"/>
      <c r="AF16" s="217"/>
      <c r="AG16" s="218"/>
      <c r="AH16" s="24"/>
      <c r="AI16" s="10"/>
      <c r="AJ16" s="14"/>
      <c r="AK16" s="14"/>
    </row>
    <row r="17" spans="1:38" ht="21" customHeight="1" thickBot="1" x14ac:dyDescent="0.5">
      <c r="L17" s="15"/>
      <c r="M17" s="16"/>
      <c r="N17" s="10"/>
      <c r="O17" s="10"/>
      <c r="P17" s="10"/>
      <c r="Q17" s="10"/>
      <c r="R17" s="10"/>
      <c r="S17" s="10"/>
      <c r="T17" s="17"/>
      <c r="U17" s="10"/>
      <c r="V17" s="10"/>
      <c r="W17" s="10"/>
      <c r="X17" s="10"/>
      <c r="Y17" s="10"/>
      <c r="Z17" s="18"/>
      <c r="AA17" s="19"/>
      <c r="AE17" s="18"/>
    </row>
    <row r="18" spans="1:38" ht="27" customHeight="1" x14ac:dyDescent="0.45">
      <c r="A18" s="15" t="s">
        <v>126</v>
      </c>
      <c r="B18" s="10"/>
      <c r="C18" s="10"/>
      <c r="D18" s="10"/>
      <c r="E18" s="10"/>
      <c r="F18" s="198">
        <v>2</v>
      </c>
      <c r="G18" s="199"/>
      <c r="H18" s="10"/>
      <c r="I18" s="10"/>
      <c r="J18" s="79" t="s">
        <v>124</v>
      </c>
      <c r="K18" s="10"/>
      <c r="L18" s="198">
        <v>2021</v>
      </c>
      <c r="M18" s="202"/>
      <c r="N18" s="80"/>
      <c r="O18" s="13"/>
      <c r="P18" s="15" t="s">
        <v>111</v>
      </c>
      <c r="Q18" s="15"/>
      <c r="R18" s="10"/>
      <c r="S18" s="10"/>
      <c r="T18" s="10"/>
      <c r="U18" s="10"/>
      <c r="V18" s="10"/>
      <c r="W18" s="17"/>
      <c r="X18" s="10"/>
      <c r="Y18" s="10"/>
      <c r="Z18" s="10"/>
      <c r="AA18" s="10"/>
      <c r="AB18" s="10"/>
      <c r="AC18" s="18"/>
      <c r="AD18" s="19"/>
      <c r="AH18" s="18"/>
      <c r="AJ18" s="18"/>
    </row>
    <row r="19" spans="1:38" ht="27" customHeight="1" thickBot="1" x14ac:dyDescent="0.5">
      <c r="A19" s="15" t="s">
        <v>125</v>
      </c>
      <c r="B19" s="10"/>
      <c r="C19" s="10"/>
      <c r="D19" s="10"/>
      <c r="E19" s="10"/>
      <c r="F19" s="200"/>
      <c r="G19" s="201"/>
      <c r="H19" s="10"/>
      <c r="I19" s="10"/>
      <c r="J19" s="79"/>
      <c r="K19" s="10"/>
      <c r="L19" s="203"/>
      <c r="M19" s="204"/>
      <c r="N19" s="80"/>
      <c r="O19" s="13"/>
      <c r="P19" s="10"/>
      <c r="Q19" s="10"/>
      <c r="R19" s="10"/>
      <c r="S19" s="10"/>
      <c r="T19" s="10"/>
      <c r="U19" s="10"/>
      <c r="V19" s="10"/>
      <c r="W19" s="17"/>
      <c r="X19" s="10"/>
      <c r="Y19" s="10"/>
      <c r="Z19" s="10"/>
      <c r="AA19" s="10"/>
      <c r="AB19" s="10"/>
      <c r="AC19" s="18"/>
      <c r="AD19" s="19"/>
      <c r="AH19" s="18"/>
      <c r="AJ19" s="18"/>
    </row>
    <row r="20" spans="1:38" ht="21" customHeight="1" thickBot="1" x14ac:dyDescent="0.5">
      <c r="P20" s="69" t="s">
        <v>112</v>
      </c>
      <c r="Q20" s="106"/>
      <c r="R20" s="71" t="s">
        <v>113</v>
      </c>
      <c r="S20" s="10"/>
      <c r="T20" s="72" t="s">
        <v>114</v>
      </c>
      <c r="U20" s="106" t="s">
        <v>136</v>
      </c>
      <c r="V20" s="71" t="s">
        <v>115</v>
      </c>
      <c r="W20" s="17"/>
      <c r="X20" s="10"/>
      <c r="Y20" s="106"/>
      <c r="Z20" s="71" t="s">
        <v>116</v>
      </c>
      <c r="AA20" s="10"/>
      <c r="AB20" s="10"/>
      <c r="AC20" s="106"/>
      <c r="AD20" s="73" t="s">
        <v>117</v>
      </c>
      <c r="AE20"/>
      <c r="AF20"/>
      <c r="AG20" s="70"/>
      <c r="AH20" s="15" t="s">
        <v>118</v>
      </c>
      <c r="AI20" s="10"/>
      <c r="AJ20" s="15"/>
      <c r="AK20" s="10"/>
    </row>
    <row r="21" spans="1:38" ht="21" customHeight="1" thickBot="1" x14ac:dyDescent="0.4"/>
    <row r="22" spans="1:38" s="27" customFormat="1" ht="22.5" customHeight="1" thickBot="1" x14ac:dyDescent="0.45">
      <c r="A22" s="143" t="s">
        <v>67</v>
      </c>
      <c r="B22" s="159" t="s">
        <v>52</v>
      </c>
      <c r="C22" s="160"/>
      <c r="D22" s="160"/>
      <c r="E22" s="160"/>
      <c r="F22" s="160"/>
      <c r="G22" s="161"/>
      <c r="H22" s="131" t="s">
        <v>59</v>
      </c>
      <c r="I22" s="134" t="s">
        <v>60</v>
      </c>
      <c r="J22" s="159" t="s">
        <v>0</v>
      </c>
      <c r="K22" s="160"/>
      <c r="L22" s="161"/>
      <c r="M22" s="159" t="s">
        <v>53</v>
      </c>
      <c r="N22" s="160"/>
      <c r="O22" s="160"/>
      <c r="P22" s="160"/>
      <c r="Q22" s="160"/>
      <c r="R22" s="160"/>
      <c r="S22" s="160"/>
      <c r="T22" s="161"/>
      <c r="U22" s="159" t="s">
        <v>54</v>
      </c>
      <c r="V22" s="160"/>
      <c r="W22" s="160"/>
      <c r="X22" s="160"/>
      <c r="Y22" s="160"/>
      <c r="Z22" s="160"/>
      <c r="AA22" s="160"/>
      <c r="AB22" s="160"/>
      <c r="AC22" s="160"/>
      <c r="AD22" s="160"/>
      <c r="AE22" s="160"/>
      <c r="AF22" s="161"/>
      <c r="AG22" s="159" t="s">
        <v>69</v>
      </c>
      <c r="AH22" s="214"/>
      <c r="AI22" s="214"/>
      <c r="AJ22" s="215"/>
      <c r="AK22" s="128" t="s">
        <v>70</v>
      </c>
      <c r="AL22" s="130" t="s">
        <v>65</v>
      </c>
    </row>
    <row r="23" spans="1:38" s="35" customFormat="1" ht="180" customHeight="1" thickBot="1" x14ac:dyDescent="0.4">
      <c r="A23" s="144"/>
      <c r="B23" s="28" t="s">
        <v>55</v>
      </c>
      <c r="C23" s="29" t="s">
        <v>56</v>
      </c>
      <c r="D23" s="30" t="s">
        <v>57</v>
      </c>
      <c r="E23" s="29" t="s">
        <v>55</v>
      </c>
      <c r="F23" s="29" t="s">
        <v>56</v>
      </c>
      <c r="G23" s="31" t="s">
        <v>58</v>
      </c>
      <c r="H23" s="132"/>
      <c r="I23" s="135"/>
      <c r="J23" s="207" t="s">
        <v>61</v>
      </c>
      <c r="K23" s="205" t="s">
        <v>62</v>
      </c>
      <c r="L23" s="209" t="s">
        <v>71</v>
      </c>
      <c r="M23" s="32" t="s">
        <v>29</v>
      </c>
      <c r="N23" s="55" t="s">
        <v>72</v>
      </c>
      <c r="O23" s="33" t="s">
        <v>1</v>
      </c>
      <c r="P23" s="55" t="s">
        <v>73</v>
      </c>
      <c r="Q23" s="34" t="s">
        <v>2</v>
      </c>
      <c r="R23" s="56" t="s">
        <v>74</v>
      </c>
      <c r="S23" s="34" t="s">
        <v>3</v>
      </c>
      <c r="T23" s="57" t="s">
        <v>75</v>
      </c>
      <c r="U23" s="28" t="s">
        <v>4</v>
      </c>
      <c r="V23" s="56" t="s">
        <v>76</v>
      </c>
      <c r="W23" s="34" t="s">
        <v>5</v>
      </c>
      <c r="X23" s="56" t="s">
        <v>77</v>
      </c>
      <c r="Y23" s="34" t="s">
        <v>6</v>
      </c>
      <c r="Z23" s="56" t="s">
        <v>78</v>
      </c>
      <c r="AA23" s="34" t="s">
        <v>7</v>
      </c>
      <c r="AB23" s="56" t="s">
        <v>79</v>
      </c>
      <c r="AC23" s="34" t="s">
        <v>8</v>
      </c>
      <c r="AD23" s="56" t="s">
        <v>80</v>
      </c>
      <c r="AE23" s="34" t="s">
        <v>9</v>
      </c>
      <c r="AF23" s="31" t="s">
        <v>81</v>
      </c>
      <c r="AG23" s="34" t="s">
        <v>49</v>
      </c>
      <c r="AH23" s="31" t="s">
        <v>82</v>
      </c>
      <c r="AI23" s="28" t="s">
        <v>12</v>
      </c>
      <c r="AJ23" s="57" t="s">
        <v>83</v>
      </c>
      <c r="AK23" s="129"/>
      <c r="AL23" s="130"/>
    </row>
    <row r="24" spans="1:38" s="35" customFormat="1" ht="24.75" customHeight="1" thickBot="1" x14ac:dyDescent="0.4">
      <c r="A24" s="145"/>
      <c r="B24" s="36" t="s">
        <v>63</v>
      </c>
      <c r="C24" s="37"/>
      <c r="D24" s="38"/>
      <c r="E24" s="37" t="s">
        <v>64</v>
      </c>
      <c r="F24" s="37"/>
      <c r="G24" s="39"/>
      <c r="H24" s="133"/>
      <c r="I24" s="136"/>
      <c r="J24" s="208"/>
      <c r="K24" s="206"/>
      <c r="L24" s="210"/>
      <c r="M24" s="40" t="s">
        <v>102</v>
      </c>
      <c r="N24" s="41" t="s">
        <v>10</v>
      </c>
      <c r="O24" s="42" t="s">
        <v>102</v>
      </c>
      <c r="P24" s="41" t="s">
        <v>10</v>
      </c>
      <c r="Q24" s="42" t="s">
        <v>102</v>
      </c>
      <c r="R24" s="41" t="s">
        <v>10</v>
      </c>
      <c r="S24" s="42" t="s">
        <v>102</v>
      </c>
      <c r="T24" s="43" t="s">
        <v>10</v>
      </c>
      <c r="U24" s="40" t="s">
        <v>102</v>
      </c>
      <c r="V24" s="41" t="s">
        <v>10</v>
      </c>
      <c r="W24" s="42" t="s">
        <v>102</v>
      </c>
      <c r="X24" s="41" t="s">
        <v>10</v>
      </c>
      <c r="Y24" s="42" t="s">
        <v>102</v>
      </c>
      <c r="Z24" s="41" t="s">
        <v>10</v>
      </c>
      <c r="AA24" s="42" t="s">
        <v>102</v>
      </c>
      <c r="AB24" s="41" t="s">
        <v>10</v>
      </c>
      <c r="AC24" s="42" t="s">
        <v>102</v>
      </c>
      <c r="AD24" s="41" t="s">
        <v>10</v>
      </c>
      <c r="AE24" s="42" t="s">
        <v>103</v>
      </c>
      <c r="AF24" s="43" t="s">
        <v>10</v>
      </c>
      <c r="AG24" s="40" t="s">
        <v>102</v>
      </c>
      <c r="AH24" s="43" t="s">
        <v>10</v>
      </c>
      <c r="AI24" s="40" t="s">
        <v>104</v>
      </c>
      <c r="AJ24" s="43" t="s">
        <v>10</v>
      </c>
      <c r="AK24" s="44" t="s">
        <v>11</v>
      </c>
      <c r="AL24" s="130"/>
    </row>
    <row r="25" spans="1:38" s="35" customFormat="1" ht="30" customHeight="1" thickTop="1" x14ac:dyDescent="0.35">
      <c r="A25" s="82">
        <v>1</v>
      </c>
      <c r="B25" s="107">
        <v>38</v>
      </c>
      <c r="C25" s="108">
        <v>15</v>
      </c>
      <c r="D25" s="125" t="s">
        <v>140</v>
      </c>
      <c r="E25" s="109">
        <v>24</v>
      </c>
      <c r="F25" s="108">
        <v>40</v>
      </c>
      <c r="G25" s="110" t="s">
        <v>141</v>
      </c>
      <c r="H25" s="127">
        <v>5.208333333333333</v>
      </c>
      <c r="I25" s="110">
        <v>20</v>
      </c>
      <c r="J25" s="111">
        <v>13</v>
      </c>
      <c r="K25" s="112">
        <v>4200</v>
      </c>
      <c r="L25" s="111"/>
      <c r="M25" s="107"/>
      <c r="N25" s="113"/>
      <c r="O25" s="114">
        <v>35</v>
      </c>
      <c r="P25" s="115">
        <v>437</v>
      </c>
      <c r="Q25" s="109">
        <v>1</v>
      </c>
      <c r="R25" s="113">
        <v>20</v>
      </c>
      <c r="S25" s="114"/>
      <c r="T25" s="110"/>
      <c r="U25" s="107"/>
      <c r="V25" s="113"/>
      <c r="W25" s="114"/>
      <c r="X25" s="115"/>
      <c r="Y25" s="109"/>
      <c r="Z25" s="113"/>
      <c r="AA25" s="114"/>
      <c r="AB25" s="115"/>
      <c r="AC25" s="114"/>
      <c r="AD25" s="115"/>
      <c r="AE25" s="109"/>
      <c r="AF25" s="110"/>
      <c r="AG25" s="108"/>
      <c r="AH25" s="110"/>
      <c r="AI25" s="108">
        <v>1</v>
      </c>
      <c r="AJ25" s="110">
        <v>9</v>
      </c>
      <c r="AK25" s="81">
        <f>SUM(N25,P25,R25,T25,V25,X25,Z25,AB25,AD25,AF25,AH25,AJ25)</f>
        <v>466</v>
      </c>
      <c r="AL25" s="84"/>
    </row>
    <row r="26" spans="1:38" s="35" customFormat="1" ht="30" customHeight="1" x14ac:dyDescent="0.35">
      <c r="A26" s="82">
        <v>2</v>
      </c>
      <c r="B26" s="107">
        <v>38</v>
      </c>
      <c r="C26" s="108">
        <v>30</v>
      </c>
      <c r="D26" s="125" t="s">
        <v>137</v>
      </c>
      <c r="E26" s="109">
        <v>23</v>
      </c>
      <c r="F26" s="108">
        <v>40</v>
      </c>
      <c r="G26" s="110" t="s">
        <v>138</v>
      </c>
      <c r="H26" s="127">
        <v>5.208333333333333</v>
      </c>
      <c r="I26" s="110">
        <v>20</v>
      </c>
      <c r="J26" s="111">
        <v>13</v>
      </c>
      <c r="K26" s="112">
        <v>4200</v>
      </c>
      <c r="L26" s="111"/>
      <c r="M26" s="107"/>
      <c r="N26" s="113"/>
      <c r="O26" s="114">
        <v>45</v>
      </c>
      <c r="P26" s="115">
        <v>526</v>
      </c>
      <c r="Q26" s="109"/>
      <c r="R26" s="113"/>
      <c r="S26" s="114"/>
      <c r="T26" s="110"/>
      <c r="U26" s="107"/>
      <c r="V26" s="113"/>
      <c r="W26" s="114"/>
      <c r="X26" s="115"/>
      <c r="Y26" s="109"/>
      <c r="Z26" s="113"/>
      <c r="AA26" s="114"/>
      <c r="AB26" s="115"/>
      <c r="AC26" s="114"/>
      <c r="AD26" s="115"/>
      <c r="AE26" s="109"/>
      <c r="AF26" s="110"/>
      <c r="AG26" s="108">
        <v>18</v>
      </c>
      <c r="AH26" s="110">
        <v>97</v>
      </c>
      <c r="AI26" s="108">
        <v>1</v>
      </c>
      <c r="AJ26" s="110">
        <v>13</v>
      </c>
      <c r="AK26" s="81">
        <f t="shared" ref="AK26:AK55" si="0">SUM(N26,P26,R26,T26,V26,X26,Z26,AB26,AD26,AF26,AH26,AJ26)</f>
        <v>636</v>
      </c>
      <c r="AL26" s="84"/>
    </row>
    <row r="27" spans="1:38" s="35" customFormat="1" ht="30" customHeight="1" x14ac:dyDescent="0.35">
      <c r="A27" s="82">
        <v>3</v>
      </c>
      <c r="B27" s="107">
        <v>38</v>
      </c>
      <c r="C27" s="108">
        <v>50</v>
      </c>
      <c r="D27" s="125" t="s">
        <v>137</v>
      </c>
      <c r="E27" s="109">
        <v>22</v>
      </c>
      <c r="F27" s="108">
        <v>50</v>
      </c>
      <c r="G27" s="110" t="s">
        <v>138</v>
      </c>
      <c r="H27" s="127">
        <v>5.208333333333333</v>
      </c>
      <c r="I27" s="110">
        <v>19</v>
      </c>
      <c r="J27" s="111">
        <v>13</v>
      </c>
      <c r="K27" s="112">
        <v>4200</v>
      </c>
      <c r="L27" s="111"/>
      <c r="M27" s="107"/>
      <c r="N27" s="113"/>
      <c r="O27" s="114">
        <v>106</v>
      </c>
      <c r="P27" s="115">
        <v>1464</v>
      </c>
      <c r="Q27" s="109">
        <v>1</v>
      </c>
      <c r="R27" s="113">
        <v>18</v>
      </c>
      <c r="S27" s="114">
        <v>1</v>
      </c>
      <c r="T27" s="110">
        <v>39</v>
      </c>
      <c r="U27" s="107"/>
      <c r="V27" s="113"/>
      <c r="W27" s="114"/>
      <c r="X27" s="115"/>
      <c r="Y27" s="109"/>
      <c r="Z27" s="113"/>
      <c r="AA27" s="114"/>
      <c r="AB27" s="115"/>
      <c r="AC27" s="114"/>
      <c r="AD27" s="115"/>
      <c r="AE27" s="109"/>
      <c r="AF27" s="110"/>
      <c r="AG27" s="108"/>
      <c r="AH27" s="110"/>
      <c r="AI27" s="108"/>
      <c r="AJ27" s="110"/>
      <c r="AK27" s="81">
        <f t="shared" si="0"/>
        <v>1521</v>
      </c>
      <c r="AL27" s="84"/>
    </row>
    <row r="28" spans="1:38" s="35" customFormat="1" ht="30" customHeight="1" x14ac:dyDescent="0.35">
      <c r="A28" s="82">
        <v>4</v>
      </c>
      <c r="B28" s="107">
        <v>38</v>
      </c>
      <c r="C28" s="108">
        <v>51</v>
      </c>
      <c r="D28" s="125" t="s">
        <v>137</v>
      </c>
      <c r="E28" s="109">
        <v>22</v>
      </c>
      <c r="F28" s="108">
        <v>52</v>
      </c>
      <c r="G28" s="110" t="s">
        <v>138</v>
      </c>
      <c r="H28" s="127">
        <v>5.208333333333333</v>
      </c>
      <c r="I28" s="110">
        <v>19</v>
      </c>
      <c r="J28" s="111">
        <v>13</v>
      </c>
      <c r="K28" s="112">
        <v>4200</v>
      </c>
      <c r="L28" s="111"/>
      <c r="M28" s="107"/>
      <c r="N28" s="113"/>
      <c r="O28" s="114">
        <v>51</v>
      </c>
      <c r="P28" s="115">
        <v>711</v>
      </c>
      <c r="Q28" s="109"/>
      <c r="R28" s="113"/>
      <c r="S28" s="114">
        <v>1</v>
      </c>
      <c r="T28" s="110">
        <v>40</v>
      </c>
      <c r="U28" s="107"/>
      <c r="V28" s="113"/>
      <c r="W28" s="114"/>
      <c r="X28" s="115"/>
      <c r="Y28" s="109"/>
      <c r="Z28" s="113"/>
      <c r="AA28" s="114"/>
      <c r="AB28" s="115"/>
      <c r="AC28" s="114"/>
      <c r="AD28" s="115"/>
      <c r="AE28" s="109"/>
      <c r="AF28" s="110"/>
      <c r="AG28" s="108">
        <v>15</v>
      </c>
      <c r="AH28" s="110">
        <v>48</v>
      </c>
      <c r="AI28" s="108"/>
      <c r="AJ28" s="110"/>
      <c r="AK28" s="81">
        <f t="shared" si="0"/>
        <v>799</v>
      </c>
      <c r="AL28" s="84"/>
    </row>
    <row r="29" spans="1:38" s="35" customFormat="1" ht="30" customHeight="1" x14ac:dyDescent="0.35">
      <c r="A29" s="82">
        <v>5</v>
      </c>
      <c r="B29" s="107">
        <v>38</v>
      </c>
      <c r="C29" s="108">
        <v>57</v>
      </c>
      <c r="D29" s="125" t="s">
        <v>137</v>
      </c>
      <c r="E29" s="109">
        <v>22</v>
      </c>
      <c r="F29" s="108">
        <v>43</v>
      </c>
      <c r="G29" s="110" t="s">
        <v>138</v>
      </c>
      <c r="H29" s="127">
        <v>5.208333333333333</v>
      </c>
      <c r="I29" s="110">
        <v>19</v>
      </c>
      <c r="J29" s="111">
        <v>13</v>
      </c>
      <c r="K29" s="112">
        <v>4200</v>
      </c>
      <c r="L29" s="111"/>
      <c r="M29" s="107"/>
      <c r="N29" s="113"/>
      <c r="O29" s="114">
        <v>40</v>
      </c>
      <c r="P29" s="115">
        <v>534</v>
      </c>
      <c r="Q29" s="109">
        <v>3</v>
      </c>
      <c r="R29" s="113">
        <v>101</v>
      </c>
      <c r="S29" s="114"/>
      <c r="T29" s="110"/>
      <c r="U29" s="107"/>
      <c r="V29" s="113"/>
      <c r="W29" s="114"/>
      <c r="X29" s="115"/>
      <c r="Y29" s="109"/>
      <c r="Z29" s="113"/>
      <c r="AA29" s="114"/>
      <c r="AB29" s="115"/>
      <c r="AC29" s="114"/>
      <c r="AD29" s="115"/>
      <c r="AE29" s="109"/>
      <c r="AF29" s="110"/>
      <c r="AG29" s="108"/>
      <c r="AH29" s="110"/>
      <c r="AI29" s="108">
        <v>2</v>
      </c>
      <c r="AJ29" s="110">
        <v>29</v>
      </c>
      <c r="AK29" s="81">
        <f t="shared" si="0"/>
        <v>664</v>
      </c>
      <c r="AL29" s="84"/>
    </row>
    <row r="30" spans="1:38" s="35" customFormat="1" ht="30" customHeight="1" x14ac:dyDescent="0.35">
      <c r="A30" s="82">
        <v>6</v>
      </c>
      <c r="B30" s="107">
        <v>38</v>
      </c>
      <c r="C30" s="108">
        <v>50</v>
      </c>
      <c r="D30" s="125" t="s">
        <v>137</v>
      </c>
      <c r="E30" s="109">
        <v>22</v>
      </c>
      <c r="F30" s="108">
        <v>52</v>
      </c>
      <c r="G30" s="110" t="s">
        <v>138</v>
      </c>
      <c r="H30" s="127">
        <v>5.208333333333333</v>
      </c>
      <c r="I30" s="110">
        <v>19</v>
      </c>
      <c r="J30" s="111">
        <v>13</v>
      </c>
      <c r="K30" s="112">
        <v>4200</v>
      </c>
      <c r="L30" s="111"/>
      <c r="M30" s="107"/>
      <c r="N30" s="113"/>
      <c r="O30" s="114">
        <v>39</v>
      </c>
      <c r="P30" s="115">
        <v>533</v>
      </c>
      <c r="Q30" s="109"/>
      <c r="R30" s="113"/>
      <c r="S30" s="114"/>
      <c r="T30" s="110"/>
      <c r="U30" s="107"/>
      <c r="V30" s="113"/>
      <c r="W30" s="114"/>
      <c r="X30" s="115"/>
      <c r="Y30" s="109"/>
      <c r="Z30" s="113"/>
      <c r="AA30" s="114"/>
      <c r="AB30" s="115"/>
      <c r="AC30" s="114"/>
      <c r="AD30" s="115"/>
      <c r="AE30" s="109"/>
      <c r="AF30" s="110"/>
      <c r="AG30" s="108"/>
      <c r="AH30" s="110"/>
      <c r="AI30" s="108"/>
      <c r="AJ30" s="110"/>
      <c r="AK30" s="81">
        <f t="shared" si="0"/>
        <v>533</v>
      </c>
      <c r="AL30" s="84"/>
    </row>
    <row r="31" spans="1:38" s="35" customFormat="1" ht="30" customHeight="1" x14ac:dyDescent="0.35">
      <c r="A31" s="82">
        <v>7</v>
      </c>
      <c r="B31" s="107">
        <v>38</v>
      </c>
      <c r="C31" s="108">
        <v>38</v>
      </c>
      <c r="D31" s="125" t="s">
        <v>137</v>
      </c>
      <c r="E31" s="109">
        <v>23</v>
      </c>
      <c r="F31" s="108">
        <v>5</v>
      </c>
      <c r="G31" s="110" t="s">
        <v>138</v>
      </c>
      <c r="H31" s="127">
        <v>5.208333333333333</v>
      </c>
      <c r="I31" s="110">
        <v>19</v>
      </c>
      <c r="J31" s="111">
        <v>13</v>
      </c>
      <c r="K31" s="112">
        <v>4200</v>
      </c>
      <c r="L31" s="111"/>
      <c r="M31" s="107"/>
      <c r="N31" s="113"/>
      <c r="O31" s="114">
        <v>51</v>
      </c>
      <c r="P31" s="115">
        <v>696</v>
      </c>
      <c r="Q31" s="109"/>
      <c r="R31" s="113"/>
      <c r="S31" s="114"/>
      <c r="T31" s="110"/>
      <c r="U31" s="107"/>
      <c r="V31" s="113"/>
      <c r="W31" s="114"/>
      <c r="X31" s="115"/>
      <c r="Y31" s="109"/>
      <c r="Z31" s="113"/>
      <c r="AA31" s="114"/>
      <c r="AB31" s="115"/>
      <c r="AC31" s="114"/>
      <c r="AD31" s="115"/>
      <c r="AE31" s="109"/>
      <c r="AF31" s="110"/>
      <c r="AG31" s="109"/>
      <c r="AH31" s="110"/>
      <c r="AI31" s="108">
        <v>1</v>
      </c>
      <c r="AJ31" s="110">
        <v>16</v>
      </c>
      <c r="AK31" s="81">
        <f t="shared" si="0"/>
        <v>712</v>
      </c>
      <c r="AL31" s="84"/>
    </row>
    <row r="32" spans="1:38" s="35" customFormat="1" ht="30" customHeight="1" x14ac:dyDescent="0.35">
      <c r="A32" s="82">
        <v>8</v>
      </c>
      <c r="B32" s="116">
        <v>38</v>
      </c>
      <c r="C32" s="117">
        <v>38</v>
      </c>
      <c r="D32" s="118" t="s">
        <v>137</v>
      </c>
      <c r="E32" s="119">
        <v>23</v>
      </c>
      <c r="F32" s="117">
        <v>4</v>
      </c>
      <c r="G32" s="120" t="s">
        <v>138</v>
      </c>
      <c r="H32" s="127">
        <v>5.208333333333333</v>
      </c>
      <c r="I32" s="110">
        <v>19</v>
      </c>
      <c r="J32" s="111">
        <v>13</v>
      </c>
      <c r="K32" s="112">
        <v>4200</v>
      </c>
      <c r="L32" s="111"/>
      <c r="M32" s="107"/>
      <c r="N32" s="113"/>
      <c r="O32" s="114">
        <v>48</v>
      </c>
      <c r="P32" s="115">
        <v>668</v>
      </c>
      <c r="Q32" s="109">
        <v>2</v>
      </c>
      <c r="R32" s="113">
        <v>91</v>
      </c>
      <c r="S32" s="114">
        <v>2</v>
      </c>
      <c r="T32" s="110">
        <v>72</v>
      </c>
      <c r="U32" s="107"/>
      <c r="V32" s="113"/>
      <c r="W32" s="114"/>
      <c r="X32" s="115"/>
      <c r="Y32" s="109"/>
      <c r="Z32" s="113"/>
      <c r="AA32" s="114"/>
      <c r="AB32" s="115"/>
      <c r="AC32" s="114"/>
      <c r="AD32" s="115"/>
      <c r="AE32" s="109"/>
      <c r="AF32" s="110"/>
      <c r="AG32" s="109"/>
      <c r="AH32" s="110"/>
      <c r="AI32" s="108">
        <v>2</v>
      </c>
      <c r="AJ32" s="110">
        <v>15</v>
      </c>
      <c r="AK32" s="81">
        <f t="shared" si="0"/>
        <v>846</v>
      </c>
      <c r="AL32" s="84"/>
    </row>
    <row r="33" spans="1:38" s="35" customFormat="1" ht="30" customHeight="1" x14ac:dyDescent="0.35">
      <c r="A33" s="82">
        <v>9</v>
      </c>
      <c r="B33" s="116">
        <v>39</v>
      </c>
      <c r="C33" s="117">
        <v>25</v>
      </c>
      <c r="D33" s="118" t="s">
        <v>137</v>
      </c>
      <c r="E33" s="119">
        <v>25</v>
      </c>
      <c r="F33" s="117">
        <v>20</v>
      </c>
      <c r="G33" s="120" t="s">
        <v>138</v>
      </c>
      <c r="H33" s="127">
        <v>5.416666666666667</v>
      </c>
      <c r="I33" s="110">
        <v>19</v>
      </c>
      <c r="J33" s="111">
        <v>13</v>
      </c>
      <c r="K33" s="112">
        <v>4200</v>
      </c>
      <c r="L33" s="111"/>
      <c r="M33" s="107"/>
      <c r="N33" s="113"/>
      <c r="O33" s="114">
        <v>53</v>
      </c>
      <c r="P33" s="115">
        <v>617</v>
      </c>
      <c r="Q33" s="109">
        <v>1</v>
      </c>
      <c r="R33" s="113">
        <v>28</v>
      </c>
      <c r="S33" s="114">
        <v>3</v>
      </c>
      <c r="T33" s="110">
        <v>51</v>
      </c>
      <c r="U33" s="107"/>
      <c r="V33" s="113"/>
      <c r="W33" s="114"/>
      <c r="X33" s="115"/>
      <c r="Y33" s="109"/>
      <c r="Z33" s="113"/>
      <c r="AA33" s="114"/>
      <c r="AB33" s="115"/>
      <c r="AC33" s="114"/>
      <c r="AD33" s="115"/>
      <c r="AE33" s="109"/>
      <c r="AF33" s="110"/>
      <c r="AG33" s="109"/>
      <c r="AH33" s="110"/>
      <c r="AI33" s="108">
        <v>4</v>
      </c>
      <c r="AJ33" s="110">
        <v>53</v>
      </c>
      <c r="AK33" s="81">
        <f t="shared" si="0"/>
        <v>749</v>
      </c>
      <c r="AL33" s="84"/>
    </row>
    <row r="34" spans="1:38" s="35" customFormat="1" ht="30" customHeight="1" x14ac:dyDescent="0.35">
      <c r="A34" s="82">
        <v>10</v>
      </c>
      <c r="B34" s="116">
        <v>39</v>
      </c>
      <c r="C34" s="117">
        <v>0</v>
      </c>
      <c r="D34" s="118" t="s">
        <v>137</v>
      </c>
      <c r="E34" s="119">
        <v>25</v>
      </c>
      <c r="F34" s="117">
        <v>50</v>
      </c>
      <c r="G34" s="120" t="s">
        <v>138</v>
      </c>
      <c r="H34" s="127">
        <v>5.208333333333333</v>
      </c>
      <c r="I34" s="110">
        <v>18</v>
      </c>
      <c r="J34" s="111">
        <v>13</v>
      </c>
      <c r="K34" s="112">
        <v>4200</v>
      </c>
      <c r="L34" s="111"/>
      <c r="M34" s="107"/>
      <c r="N34" s="113"/>
      <c r="O34" s="114">
        <v>181</v>
      </c>
      <c r="P34" s="115">
        <v>2205</v>
      </c>
      <c r="Q34" s="109"/>
      <c r="R34" s="113"/>
      <c r="S34" s="114"/>
      <c r="T34" s="110"/>
      <c r="U34" s="107"/>
      <c r="V34" s="113"/>
      <c r="W34" s="114"/>
      <c r="X34" s="115"/>
      <c r="Y34" s="109"/>
      <c r="Z34" s="113"/>
      <c r="AA34" s="114"/>
      <c r="AB34" s="115"/>
      <c r="AC34" s="114"/>
      <c r="AD34" s="115"/>
      <c r="AE34" s="109"/>
      <c r="AF34" s="110"/>
      <c r="AG34" s="109"/>
      <c r="AH34" s="110"/>
      <c r="AI34" s="108">
        <v>6</v>
      </c>
      <c r="AJ34" s="110">
        <v>72</v>
      </c>
      <c r="AK34" s="81">
        <f t="shared" si="0"/>
        <v>2277</v>
      </c>
      <c r="AL34" s="84"/>
    </row>
    <row r="35" spans="1:38" s="35" customFormat="1" ht="30" customHeight="1" x14ac:dyDescent="0.35">
      <c r="A35" s="82">
        <v>11</v>
      </c>
      <c r="B35" s="116">
        <v>39</v>
      </c>
      <c r="C35" s="117">
        <v>6</v>
      </c>
      <c r="D35" s="118" t="s">
        <v>137</v>
      </c>
      <c r="E35" s="119">
        <v>25</v>
      </c>
      <c r="F35" s="117">
        <v>48</v>
      </c>
      <c r="G35" s="120" t="s">
        <v>138</v>
      </c>
      <c r="H35" s="127">
        <v>5.208333333333333</v>
      </c>
      <c r="I35" s="110">
        <v>18</v>
      </c>
      <c r="J35" s="111">
        <v>13</v>
      </c>
      <c r="K35" s="112">
        <v>4200</v>
      </c>
      <c r="L35" s="111"/>
      <c r="M35" s="107"/>
      <c r="N35" s="113"/>
      <c r="O35" s="114">
        <v>111</v>
      </c>
      <c r="P35" s="115">
        <v>1368</v>
      </c>
      <c r="Q35" s="109"/>
      <c r="R35" s="113"/>
      <c r="S35" s="114"/>
      <c r="T35" s="110"/>
      <c r="U35" s="107"/>
      <c r="V35" s="113"/>
      <c r="W35" s="114"/>
      <c r="X35" s="115"/>
      <c r="Y35" s="109"/>
      <c r="Z35" s="113"/>
      <c r="AA35" s="114"/>
      <c r="AB35" s="115"/>
      <c r="AC35" s="114"/>
      <c r="AD35" s="115"/>
      <c r="AE35" s="109"/>
      <c r="AF35" s="110"/>
      <c r="AG35" s="109"/>
      <c r="AH35" s="110"/>
      <c r="AI35" s="108">
        <v>2</v>
      </c>
      <c r="AJ35" s="110">
        <v>25</v>
      </c>
      <c r="AK35" s="81">
        <f t="shared" si="0"/>
        <v>1393</v>
      </c>
      <c r="AL35" s="84"/>
    </row>
    <row r="36" spans="1:38" s="35" customFormat="1" ht="30" customHeight="1" x14ac:dyDescent="0.35">
      <c r="A36" s="82">
        <v>12</v>
      </c>
      <c r="B36" s="116">
        <v>39</v>
      </c>
      <c r="C36" s="117">
        <v>30</v>
      </c>
      <c r="D36" s="118" t="s">
        <v>137</v>
      </c>
      <c r="E36" s="119">
        <v>25</v>
      </c>
      <c r="F36" s="117">
        <v>42</v>
      </c>
      <c r="G36" s="120" t="s">
        <v>138</v>
      </c>
      <c r="H36" s="127">
        <v>5.208333333333333</v>
      </c>
      <c r="I36" s="110">
        <v>18</v>
      </c>
      <c r="J36" s="111">
        <v>13</v>
      </c>
      <c r="K36" s="112">
        <v>4200</v>
      </c>
      <c r="L36" s="111"/>
      <c r="M36" s="107"/>
      <c r="N36" s="113"/>
      <c r="O36" s="114">
        <v>125</v>
      </c>
      <c r="P36" s="115">
        <v>1486</v>
      </c>
      <c r="Q36" s="109">
        <v>3</v>
      </c>
      <c r="R36" s="113">
        <v>79</v>
      </c>
      <c r="S36" s="114"/>
      <c r="T36" s="110"/>
      <c r="U36" s="107"/>
      <c r="V36" s="113"/>
      <c r="W36" s="114"/>
      <c r="X36" s="115"/>
      <c r="Y36" s="109"/>
      <c r="Z36" s="113"/>
      <c r="AA36" s="114"/>
      <c r="AB36" s="115"/>
      <c r="AC36" s="114"/>
      <c r="AD36" s="115"/>
      <c r="AE36" s="109"/>
      <c r="AF36" s="110"/>
      <c r="AG36" s="109"/>
      <c r="AH36" s="110"/>
      <c r="AI36" s="108">
        <v>4</v>
      </c>
      <c r="AJ36" s="110">
        <v>43</v>
      </c>
      <c r="AK36" s="81">
        <f t="shared" si="0"/>
        <v>1608</v>
      </c>
      <c r="AL36" s="84"/>
    </row>
    <row r="37" spans="1:38" s="35" customFormat="1" ht="30" customHeight="1" x14ac:dyDescent="0.35">
      <c r="A37" s="82">
        <v>13</v>
      </c>
      <c r="B37" s="116">
        <v>39</v>
      </c>
      <c r="C37" s="117">
        <v>35</v>
      </c>
      <c r="D37" s="118" t="s">
        <v>137</v>
      </c>
      <c r="E37" s="119">
        <v>25</v>
      </c>
      <c r="F37" s="117">
        <v>39</v>
      </c>
      <c r="G37" s="120" t="s">
        <v>138</v>
      </c>
      <c r="H37" s="127">
        <v>5.208333333333333</v>
      </c>
      <c r="I37" s="110">
        <v>18</v>
      </c>
      <c r="J37" s="111">
        <v>13</v>
      </c>
      <c r="K37" s="112">
        <v>4200</v>
      </c>
      <c r="L37" s="111"/>
      <c r="M37" s="107"/>
      <c r="N37" s="113"/>
      <c r="O37" s="114">
        <v>129</v>
      </c>
      <c r="P37" s="115">
        <v>1448</v>
      </c>
      <c r="Q37" s="109"/>
      <c r="R37" s="113"/>
      <c r="S37" s="114"/>
      <c r="T37" s="110"/>
      <c r="U37" s="107"/>
      <c r="V37" s="113"/>
      <c r="W37" s="114"/>
      <c r="X37" s="115"/>
      <c r="Y37" s="109"/>
      <c r="Z37" s="113"/>
      <c r="AA37" s="114"/>
      <c r="AB37" s="115"/>
      <c r="AC37" s="114"/>
      <c r="AD37" s="115"/>
      <c r="AE37" s="109"/>
      <c r="AF37" s="110"/>
      <c r="AG37" s="109"/>
      <c r="AH37" s="110"/>
      <c r="AI37" s="108">
        <v>8</v>
      </c>
      <c r="AJ37" s="110">
        <v>62</v>
      </c>
      <c r="AK37" s="81">
        <f t="shared" si="0"/>
        <v>1510</v>
      </c>
      <c r="AL37" s="84"/>
    </row>
    <row r="38" spans="1:38" s="35" customFormat="1" ht="30" customHeight="1" x14ac:dyDescent="0.35">
      <c r="A38" s="82">
        <v>14</v>
      </c>
      <c r="B38" s="116">
        <v>39</v>
      </c>
      <c r="C38" s="117">
        <v>40</v>
      </c>
      <c r="D38" s="118" t="s">
        <v>137</v>
      </c>
      <c r="E38" s="119">
        <v>25</v>
      </c>
      <c r="F38" s="117">
        <v>35</v>
      </c>
      <c r="G38" s="120" t="s">
        <v>138</v>
      </c>
      <c r="H38" s="127">
        <v>5.208333333333333</v>
      </c>
      <c r="I38" s="110">
        <v>18</v>
      </c>
      <c r="J38" s="111">
        <v>13</v>
      </c>
      <c r="K38" s="112">
        <v>4200</v>
      </c>
      <c r="L38" s="111"/>
      <c r="M38" s="107"/>
      <c r="N38" s="113"/>
      <c r="O38" s="114">
        <v>115</v>
      </c>
      <c r="P38" s="115">
        <v>1293</v>
      </c>
      <c r="Q38" s="109">
        <v>1</v>
      </c>
      <c r="R38" s="113">
        <v>20</v>
      </c>
      <c r="S38" s="114"/>
      <c r="T38" s="110"/>
      <c r="U38" s="107">
        <v>1</v>
      </c>
      <c r="V38" s="113">
        <v>108</v>
      </c>
      <c r="W38" s="114"/>
      <c r="X38" s="115"/>
      <c r="Y38" s="109"/>
      <c r="Z38" s="113"/>
      <c r="AA38" s="114"/>
      <c r="AB38" s="115"/>
      <c r="AC38" s="114"/>
      <c r="AD38" s="115"/>
      <c r="AE38" s="109"/>
      <c r="AF38" s="110"/>
      <c r="AG38" s="109"/>
      <c r="AH38" s="110"/>
      <c r="AI38" s="108">
        <v>10</v>
      </c>
      <c r="AJ38" s="110">
        <v>204</v>
      </c>
      <c r="AK38" s="81">
        <f t="shared" si="0"/>
        <v>1625</v>
      </c>
      <c r="AL38" s="84"/>
    </row>
    <row r="39" spans="1:38" s="35" customFormat="1" ht="30" customHeight="1" x14ac:dyDescent="0.35">
      <c r="A39" s="82">
        <v>15</v>
      </c>
      <c r="B39" s="116">
        <v>39</v>
      </c>
      <c r="C39" s="117">
        <v>45</v>
      </c>
      <c r="D39" s="118" t="s">
        <v>137</v>
      </c>
      <c r="E39" s="119">
        <v>25</v>
      </c>
      <c r="F39" s="117">
        <v>30</v>
      </c>
      <c r="G39" s="120" t="s">
        <v>138</v>
      </c>
      <c r="H39" s="127">
        <v>5.208333333333333</v>
      </c>
      <c r="I39" s="110">
        <v>18</v>
      </c>
      <c r="J39" s="111">
        <v>13</v>
      </c>
      <c r="K39" s="112">
        <v>4200</v>
      </c>
      <c r="L39" s="111"/>
      <c r="M39" s="107"/>
      <c r="N39" s="113"/>
      <c r="O39" s="114">
        <v>80</v>
      </c>
      <c r="P39" s="115">
        <v>890</v>
      </c>
      <c r="Q39" s="109"/>
      <c r="R39" s="113"/>
      <c r="S39" s="114"/>
      <c r="T39" s="110"/>
      <c r="U39" s="107"/>
      <c r="V39" s="113"/>
      <c r="W39" s="114"/>
      <c r="X39" s="115"/>
      <c r="Y39" s="109"/>
      <c r="Z39" s="113"/>
      <c r="AA39" s="114"/>
      <c r="AB39" s="115"/>
      <c r="AC39" s="114"/>
      <c r="AD39" s="115"/>
      <c r="AE39" s="109"/>
      <c r="AF39" s="110"/>
      <c r="AG39" s="109"/>
      <c r="AH39" s="110"/>
      <c r="AI39" s="108">
        <v>5</v>
      </c>
      <c r="AJ39" s="110">
        <v>30</v>
      </c>
      <c r="AK39" s="81">
        <f t="shared" si="0"/>
        <v>920</v>
      </c>
      <c r="AL39" s="84"/>
    </row>
    <row r="40" spans="1:38" s="35" customFormat="1" ht="30" customHeight="1" x14ac:dyDescent="0.35">
      <c r="A40" s="82">
        <v>16</v>
      </c>
      <c r="B40" s="116">
        <v>39</v>
      </c>
      <c r="C40" s="117">
        <v>35</v>
      </c>
      <c r="D40" s="118" t="s">
        <v>137</v>
      </c>
      <c r="E40" s="119">
        <v>25</v>
      </c>
      <c r="F40" s="117">
        <v>40</v>
      </c>
      <c r="G40" s="120" t="s">
        <v>138</v>
      </c>
      <c r="H40" s="127">
        <v>5.208333333333333</v>
      </c>
      <c r="I40" s="110">
        <v>18</v>
      </c>
      <c r="J40" s="111">
        <v>13</v>
      </c>
      <c r="K40" s="112">
        <v>4200</v>
      </c>
      <c r="L40" s="111"/>
      <c r="M40" s="107"/>
      <c r="N40" s="113"/>
      <c r="O40" s="114">
        <v>105</v>
      </c>
      <c r="P40" s="115">
        <v>1226</v>
      </c>
      <c r="Q40" s="109">
        <v>1</v>
      </c>
      <c r="R40" s="113">
        <v>42</v>
      </c>
      <c r="S40" s="114"/>
      <c r="T40" s="110"/>
      <c r="U40" s="107"/>
      <c r="V40" s="113"/>
      <c r="W40" s="114"/>
      <c r="X40" s="115"/>
      <c r="Y40" s="109"/>
      <c r="Z40" s="113"/>
      <c r="AA40" s="114"/>
      <c r="AB40" s="115"/>
      <c r="AC40" s="114"/>
      <c r="AD40" s="115"/>
      <c r="AE40" s="109"/>
      <c r="AF40" s="110"/>
      <c r="AG40" s="109"/>
      <c r="AH40" s="110"/>
      <c r="AI40" s="108">
        <v>9</v>
      </c>
      <c r="AJ40" s="110">
        <v>101</v>
      </c>
      <c r="AK40" s="81">
        <f t="shared" si="0"/>
        <v>1369</v>
      </c>
      <c r="AL40" s="84"/>
    </row>
    <row r="41" spans="1:38" s="35" customFormat="1" ht="30" customHeight="1" x14ac:dyDescent="0.35">
      <c r="A41" s="82">
        <v>17</v>
      </c>
      <c r="B41" s="116">
        <v>39</v>
      </c>
      <c r="C41" s="117">
        <v>33</v>
      </c>
      <c r="D41" s="118" t="s">
        <v>137</v>
      </c>
      <c r="E41" s="119">
        <v>25</v>
      </c>
      <c r="F41" s="117">
        <v>40</v>
      </c>
      <c r="G41" s="120" t="s">
        <v>138</v>
      </c>
      <c r="H41" s="127">
        <v>5.208333333333333</v>
      </c>
      <c r="I41" s="110">
        <v>18</v>
      </c>
      <c r="J41" s="111">
        <v>13</v>
      </c>
      <c r="K41" s="112">
        <v>4200</v>
      </c>
      <c r="L41" s="111"/>
      <c r="M41" s="107"/>
      <c r="N41" s="113"/>
      <c r="O41" s="114">
        <v>73</v>
      </c>
      <c r="P41" s="115">
        <v>896</v>
      </c>
      <c r="Q41" s="109">
        <v>4</v>
      </c>
      <c r="R41" s="113">
        <v>88</v>
      </c>
      <c r="S41" s="114"/>
      <c r="T41" s="110"/>
      <c r="U41" s="107"/>
      <c r="V41" s="113"/>
      <c r="W41" s="114"/>
      <c r="X41" s="115"/>
      <c r="Y41" s="109"/>
      <c r="Z41" s="113"/>
      <c r="AA41" s="114"/>
      <c r="AB41" s="115"/>
      <c r="AC41" s="114"/>
      <c r="AD41" s="115"/>
      <c r="AE41" s="109"/>
      <c r="AF41" s="110"/>
      <c r="AG41" s="109"/>
      <c r="AH41" s="110"/>
      <c r="AI41" s="108">
        <v>4</v>
      </c>
      <c r="AJ41" s="110">
        <v>56</v>
      </c>
      <c r="AK41" s="81">
        <f t="shared" si="0"/>
        <v>1040</v>
      </c>
      <c r="AL41" s="84"/>
    </row>
    <row r="42" spans="1:38" s="35" customFormat="1" ht="30" customHeight="1" x14ac:dyDescent="0.35">
      <c r="A42" s="82">
        <v>18</v>
      </c>
      <c r="B42" s="116">
        <v>39</v>
      </c>
      <c r="C42" s="117">
        <v>50</v>
      </c>
      <c r="D42" s="118" t="s">
        <v>137</v>
      </c>
      <c r="E42" s="119">
        <v>26</v>
      </c>
      <c r="F42" s="117">
        <v>0</v>
      </c>
      <c r="G42" s="120" t="s">
        <v>138</v>
      </c>
      <c r="H42" s="127">
        <v>5.208333333333333</v>
      </c>
      <c r="I42" s="110">
        <v>18</v>
      </c>
      <c r="J42" s="111">
        <v>13</v>
      </c>
      <c r="K42" s="112">
        <v>4200</v>
      </c>
      <c r="L42" s="111"/>
      <c r="M42" s="107"/>
      <c r="N42" s="113"/>
      <c r="O42" s="114">
        <v>127</v>
      </c>
      <c r="P42" s="115">
        <v>1331</v>
      </c>
      <c r="Q42" s="109">
        <v>2</v>
      </c>
      <c r="R42" s="113">
        <v>66</v>
      </c>
      <c r="S42" s="114"/>
      <c r="T42" s="110"/>
      <c r="U42" s="107"/>
      <c r="V42" s="113"/>
      <c r="W42" s="114"/>
      <c r="X42" s="115"/>
      <c r="Y42" s="109"/>
      <c r="Z42" s="113"/>
      <c r="AA42" s="114"/>
      <c r="AB42" s="115"/>
      <c r="AC42" s="114"/>
      <c r="AD42" s="115"/>
      <c r="AE42" s="109"/>
      <c r="AF42" s="110"/>
      <c r="AG42" s="109"/>
      <c r="AH42" s="110"/>
      <c r="AI42" s="108">
        <v>5</v>
      </c>
      <c r="AJ42" s="110">
        <v>62</v>
      </c>
      <c r="AK42" s="81">
        <f t="shared" si="0"/>
        <v>1459</v>
      </c>
      <c r="AL42" s="84"/>
    </row>
    <row r="43" spans="1:38" s="35" customFormat="1" ht="30" customHeight="1" x14ac:dyDescent="0.35">
      <c r="A43" s="82">
        <v>19</v>
      </c>
      <c r="B43" s="116">
        <v>40</v>
      </c>
      <c r="C43" s="117">
        <v>15</v>
      </c>
      <c r="D43" s="118" t="s">
        <v>137</v>
      </c>
      <c r="E43" s="119">
        <v>26</v>
      </c>
      <c r="F43" s="117">
        <v>30</v>
      </c>
      <c r="G43" s="120" t="s">
        <v>138</v>
      </c>
      <c r="H43" s="127">
        <v>5.208333333333333</v>
      </c>
      <c r="I43" s="110">
        <v>18</v>
      </c>
      <c r="J43" s="111">
        <v>13</v>
      </c>
      <c r="K43" s="112">
        <v>4200</v>
      </c>
      <c r="L43" s="111"/>
      <c r="M43" s="107"/>
      <c r="N43" s="113"/>
      <c r="O43" s="114">
        <v>78</v>
      </c>
      <c r="P43" s="115">
        <v>826</v>
      </c>
      <c r="Q43" s="109"/>
      <c r="R43" s="113"/>
      <c r="S43" s="114">
        <v>10</v>
      </c>
      <c r="T43" s="110">
        <v>298</v>
      </c>
      <c r="U43" s="107"/>
      <c r="V43" s="113"/>
      <c r="W43" s="114"/>
      <c r="X43" s="115"/>
      <c r="Y43" s="109"/>
      <c r="Z43" s="113"/>
      <c r="AA43" s="114"/>
      <c r="AB43" s="115"/>
      <c r="AC43" s="114"/>
      <c r="AD43" s="115"/>
      <c r="AE43" s="109"/>
      <c r="AF43" s="110"/>
      <c r="AG43" s="109"/>
      <c r="AH43" s="110"/>
      <c r="AI43" s="108">
        <v>12</v>
      </c>
      <c r="AJ43" s="110">
        <v>112</v>
      </c>
      <c r="AK43" s="81">
        <f t="shared" si="0"/>
        <v>1236</v>
      </c>
      <c r="AL43" s="84"/>
    </row>
    <row r="44" spans="1:38" s="35" customFormat="1" ht="30" customHeight="1" x14ac:dyDescent="0.35">
      <c r="A44" s="82">
        <v>20</v>
      </c>
      <c r="B44" s="116">
        <v>40</v>
      </c>
      <c r="C44" s="117">
        <v>10</v>
      </c>
      <c r="D44" s="118" t="s">
        <v>137</v>
      </c>
      <c r="E44" s="119">
        <v>25</v>
      </c>
      <c r="F44" s="117">
        <v>32</v>
      </c>
      <c r="G44" s="120" t="s">
        <v>138</v>
      </c>
      <c r="H44" s="127">
        <v>5.208333333333333</v>
      </c>
      <c r="I44" s="110">
        <v>18</v>
      </c>
      <c r="J44" s="111">
        <v>13</v>
      </c>
      <c r="K44" s="112">
        <v>4200</v>
      </c>
      <c r="L44" s="111"/>
      <c r="M44" s="107"/>
      <c r="N44" s="113"/>
      <c r="O44" s="114">
        <v>82</v>
      </c>
      <c r="P44" s="115">
        <v>990</v>
      </c>
      <c r="Q44" s="109">
        <v>2</v>
      </c>
      <c r="R44" s="113">
        <v>72</v>
      </c>
      <c r="S44" s="114"/>
      <c r="T44" s="110"/>
      <c r="U44" s="107"/>
      <c r="V44" s="113"/>
      <c r="W44" s="114"/>
      <c r="X44" s="115"/>
      <c r="Y44" s="109"/>
      <c r="Z44" s="113"/>
      <c r="AA44" s="114"/>
      <c r="AB44" s="115"/>
      <c r="AC44" s="114"/>
      <c r="AD44" s="115"/>
      <c r="AE44" s="109"/>
      <c r="AF44" s="110"/>
      <c r="AG44" s="109"/>
      <c r="AH44" s="110"/>
      <c r="AI44" s="108">
        <v>6</v>
      </c>
      <c r="AJ44" s="110">
        <v>67</v>
      </c>
      <c r="AK44" s="81">
        <f t="shared" si="0"/>
        <v>1129</v>
      </c>
      <c r="AL44" s="84"/>
    </row>
    <row r="45" spans="1:38" s="35" customFormat="1" ht="30" customHeight="1" x14ac:dyDescent="0.35">
      <c r="A45" s="82">
        <v>21</v>
      </c>
      <c r="B45" s="116">
        <v>40</v>
      </c>
      <c r="C45" s="117">
        <v>6</v>
      </c>
      <c r="D45" s="118" t="s">
        <v>137</v>
      </c>
      <c r="E45" s="119">
        <v>25</v>
      </c>
      <c r="F45" s="117">
        <v>35</v>
      </c>
      <c r="G45" s="120" t="s">
        <v>138</v>
      </c>
      <c r="H45" s="127">
        <v>5.208333333333333</v>
      </c>
      <c r="I45" s="110">
        <v>18</v>
      </c>
      <c r="J45" s="111">
        <v>13</v>
      </c>
      <c r="K45" s="112">
        <v>4200</v>
      </c>
      <c r="L45" s="111"/>
      <c r="M45" s="107"/>
      <c r="N45" s="113"/>
      <c r="O45" s="114">
        <v>88</v>
      </c>
      <c r="P45" s="115">
        <v>1104</v>
      </c>
      <c r="Q45" s="109">
        <v>1</v>
      </c>
      <c r="R45" s="113">
        <v>54</v>
      </c>
      <c r="S45" s="114">
        <v>1</v>
      </c>
      <c r="T45" s="110">
        <v>43</v>
      </c>
      <c r="U45" s="107"/>
      <c r="V45" s="113"/>
      <c r="W45" s="114"/>
      <c r="X45" s="115"/>
      <c r="Y45" s="109"/>
      <c r="Z45" s="113"/>
      <c r="AA45" s="114"/>
      <c r="AB45" s="115"/>
      <c r="AC45" s="114"/>
      <c r="AD45" s="115"/>
      <c r="AE45" s="109"/>
      <c r="AF45" s="110"/>
      <c r="AG45" s="109"/>
      <c r="AH45" s="110"/>
      <c r="AI45" s="108">
        <v>6</v>
      </c>
      <c r="AJ45" s="110">
        <v>87</v>
      </c>
      <c r="AK45" s="81">
        <f t="shared" si="0"/>
        <v>1288</v>
      </c>
      <c r="AL45" s="84"/>
    </row>
    <row r="46" spans="1:38" s="45" customFormat="1" ht="30" customHeight="1" x14ac:dyDescent="0.35">
      <c r="A46" s="82">
        <v>22</v>
      </c>
      <c r="B46" s="107">
        <v>39</v>
      </c>
      <c r="C46" s="108">
        <v>30</v>
      </c>
      <c r="D46" s="125" t="s">
        <v>137</v>
      </c>
      <c r="E46" s="109">
        <v>25</v>
      </c>
      <c r="F46" s="108">
        <v>50</v>
      </c>
      <c r="G46" s="110" t="s">
        <v>138</v>
      </c>
      <c r="H46" s="127">
        <v>5.208333333333333</v>
      </c>
      <c r="I46" s="110">
        <v>18</v>
      </c>
      <c r="J46" s="111">
        <v>13</v>
      </c>
      <c r="K46" s="112">
        <v>4200</v>
      </c>
      <c r="L46" s="111"/>
      <c r="M46" s="107"/>
      <c r="N46" s="113"/>
      <c r="O46" s="114">
        <v>70</v>
      </c>
      <c r="P46" s="115">
        <v>840</v>
      </c>
      <c r="Q46" s="109"/>
      <c r="R46" s="113"/>
      <c r="S46" s="114"/>
      <c r="T46" s="110"/>
      <c r="U46" s="107"/>
      <c r="V46" s="113"/>
      <c r="W46" s="114"/>
      <c r="X46" s="115"/>
      <c r="Y46" s="109"/>
      <c r="Z46" s="113"/>
      <c r="AA46" s="114"/>
      <c r="AB46" s="115"/>
      <c r="AC46" s="114"/>
      <c r="AD46" s="115"/>
      <c r="AE46" s="109"/>
      <c r="AF46" s="110"/>
      <c r="AG46" s="108"/>
      <c r="AH46" s="110"/>
      <c r="AI46" s="108">
        <v>3</v>
      </c>
      <c r="AJ46" s="110">
        <v>28</v>
      </c>
      <c r="AK46" s="81">
        <f t="shared" si="0"/>
        <v>868</v>
      </c>
      <c r="AL46" s="84"/>
    </row>
    <row r="47" spans="1:38" s="45" customFormat="1" ht="30" customHeight="1" x14ac:dyDescent="0.35">
      <c r="A47" s="82">
        <v>23</v>
      </c>
      <c r="B47" s="107">
        <v>39</v>
      </c>
      <c r="C47" s="108">
        <v>40</v>
      </c>
      <c r="D47" s="125" t="s">
        <v>137</v>
      </c>
      <c r="E47" s="109">
        <v>25</v>
      </c>
      <c r="F47" s="108">
        <v>5</v>
      </c>
      <c r="G47" s="110" t="s">
        <v>138</v>
      </c>
      <c r="H47" s="127">
        <v>5.208333333333333</v>
      </c>
      <c r="I47" s="110">
        <v>18</v>
      </c>
      <c r="J47" s="111">
        <v>13</v>
      </c>
      <c r="K47" s="112">
        <v>4200</v>
      </c>
      <c r="L47" s="111"/>
      <c r="M47" s="107"/>
      <c r="N47" s="113"/>
      <c r="O47" s="114">
        <v>64</v>
      </c>
      <c r="P47" s="115">
        <v>778</v>
      </c>
      <c r="Q47" s="109"/>
      <c r="R47" s="113"/>
      <c r="S47" s="114"/>
      <c r="T47" s="110"/>
      <c r="U47" s="107"/>
      <c r="V47" s="113"/>
      <c r="W47" s="114"/>
      <c r="X47" s="115"/>
      <c r="Y47" s="109"/>
      <c r="Z47" s="113"/>
      <c r="AA47" s="114"/>
      <c r="AB47" s="115"/>
      <c r="AC47" s="114"/>
      <c r="AD47" s="115"/>
      <c r="AE47" s="109"/>
      <c r="AF47" s="110"/>
      <c r="AG47" s="108"/>
      <c r="AH47" s="110"/>
      <c r="AI47" s="108">
        <v>3</v>
      </c>
      <c r="AJ47" s="110">
        <v>22</v>
      </c>
      <c r="AK47" s="81">
        <f t="shared" si="0"/>
        <v>800</v>
      </c>
      <c r="AL47" s="84"/>
    </row>
    <row r="48" spans="1:38" s="45" customFormat="1" ht="30" customHeight="1" x14ac:dyDescent="0.35">
      <c r="A48" s="82">
        <v>24</v>
      </c>
      <c r="B48" s="107">
        <v>39</v>
      </c>
      <c r="C48" s="108">
        <v>30</v>
      </c>
      <c r="D48" s="125" t="s">
        <v>137</v>
      </c>
      <c r="E48" s="109">
        <v>25</v>
      </c>
      <c r="F48" s="108">
        <v>10</v>
      </c>
      <c r="G48" s="110" t="s">
        <v>138</v>
      </c>
      <c r="H48" s="127">
        <v>5.208333333333333</v>
      </c>
      <c r="I48" s="110">
        <v>18</v>
      </c>
      <c r="J48" s="111">
        <v>13</v>
      </c>
      <c r="K48" s="112">
        <v>4200</v>
      </c>
      <c r="L48" s="111"/>
      <c r="M48" s="107"/>
      <c r="N48" s="113"/>
      <c r="O48" s="114">
        <v>41</v>
      </c>
      <c r="P48" s="115">
        <v>467</v>
      </c>
      <c r="Q48" s="109"/>
      <c r="R48" s="113"/>
      <c r="S48" s="114">
        <v>2</v>
      </c>
      <c r="T48" s="110">
        <v>75</v>
      </c>
      <c r="U48" s="107"/>
      <c r="V48" s="113"/>
      <c r="W48" s="114"/>
      <c r="X48" s="115"/>
      <c r="Y48" s="109"/>
      <c r="Z48" s="113"/>
      <c r="AA48" s="114"/>
      <c r="AB48" s="115"/>
      <c r="AC48" s="114"/>
      <c r="AD48" s="115"/>
      <c r="AE48" s="109"/>
      <c r="AF48" s="110"/>
      <c r="AG48" s="108"/>
      <c r="AH48" s="110"/>
      <c r="AI48" s="108">
        <v>5</v>
      </c>
      <c r="AJ48" s="110">
        <v>64</v>
      </c>
      <c r="AK48" s="81">
        <f t="shared" si="0"/>
        <v>606</v>
      </c>
      <c r="AL48" s="84"/>
    </row>
    <row r="49" spans="1:38" s="45" customFormat="1" ht="30" customHeight="1" x14ac:dyDescent="0.35">
      <c r="A49" s="82">
        <v>25</v>
      </c>
      <c r="B49" s="107">
        <v>39</v>
      </c>
      <c r="C49" s="108">
        <v>50</v>
      </c>
      <c r="D49" s="125" t="s">
        <v>137</v>
      </c>
      <c r="E49" s="109">
        <v>24</v>
      </c>
      <c r="F49" s="108">
        <v>2</v>
      </c>
      <c r="G49" s="110" t="s">
        <v>138</v>
      </c>
      <c r="H49" s="127">
        <v>5.5</v>
      </c>
      <c r="I49" s="110">
        <v>17</v>
      </c>
      <c r="J49" s="111">
        <v>13</v>
      </c>
      <c r="K49" s="112">
        <v>2600</v>
      </c>
      <c r="L49" s="111"/>
      <c r="M49" s="107"/>
      <c r="N49" s="113"/>
      <c r="O49" s="114">
        <v>37</v>
      </c>
      <c r="P49" s="115">
        <v>409</v>
      </c>
      <c r="Q49" s="109">
        <v>2</v>
      </c>
      <c r="R49" s="113">
        <v>42</v>
      </c>
      <c r="S49" s="114"/>
      <c r="T49" s="110"/>
      <c r="U49" s="107"/>
      <c r="V49" s="113"/>
      <c r="W49" s="114"/>
      <c r="X49" s="115"/>
      <c r="Y49" s="109"/>
      <c r="Z49" s="113"/>
      <c r="AA49" s="114"/>
      <c r="AB49" s="115"/>
      <c r="AC49" s="114"/>
      <c r="AD49" s="115"/>
      <c r="AE49" s="109"/>
      <c r="AF49" s="110"/>
      <c r="AG49" s="108"/>
      <c r="AH49" s="110"/>
      <c r="AI49" s="108"/>
      <c r="AJ49" s="110"/>
      <c r="AK49" s="81">
        <f t="shared" si="0"/>
        <v>451</v>
      </c>
      <c r="AL49" s="84"/>
    </row>
    <row r="50" spans="1:38" s="45" customFormat="1" ht="30" customHeight="1" x14ac:dyDescent="0.35">
      <c r="A50" s="82">
        <v>26</v>
      </c>
      <c r="B50" s="107">
        <v>39</v>
      </c>
      <c r="C50" s="108">
        <v>25</v>
      </c>
      <c r="D50" s="125" t="s">
        <v>137</v>
      </c>
      <c r="E50" s="109">
        <v>24</v>
      </c>
      <c r="F50" s="108">
        <v>47</v>
      </c>
      <c r="G50" s="110" t="s">
        <v>138</v>
      </c>
      <c r="H50" s="127">
        <v>5.208333333333333</v>
      </c>
      <c r="I50" s="110">
        <v>17</v>
      </c>
      <c r="J50" s="111">
        <v>13</v>
      </c>
      <c r="K50" s="112">
        <v>4200</v>
      </c>
      <c r="L50" s="111"/>
      <c r="M50" s="107"/>
      <c r="N50" s="113"/>
      <c r="O50" s="114">
        <v>22</v>
      </c>
      <c r="P50" s="115">
        <v>252</v>
      </c>
      <c r="Q50" s="109">
        <v>1</v>
      </c>
      <c r="R50" s="113">
        <v>43</v>
      </c>
      <c r="S50" s="114"/>
      <c r="T50" s="110"/>
      <c r="U50" s="107"/>
      <c r="V50" s="113"/>
      <c r="W50" s="114"/>
      <c r="X50" s="115"/>
      <c r="Y50" s="109"/>
      <c r="Z50" s="113"/>
      <c r="AA50" s="114"/>
      <c r="AB50" s="115"/>
      <c r="AC50" s="114"/>
      <c r="AD50" s="115"/>
      <c r="AE50" s="109"/>
      <c r="AF50" s="110"/>
      <c r="AG50" s="108"/>
      <c r="AH50" s="110"/>
      <c r="AI50" s="108">
        <v>17</v>
      </c>
      <c r="AJ50" s="110">
        <v>211</v>
      </c>
      <c r="AK50" s="81">
        <f t="shared" si="0"/>
        <v>506</v>
      </c>
      <c r="AL50" s="84"/>
    </row>
    <row r="51" spans="1:38" s="45" customFormat="1" ht="30" customHeight="1" x14ac:dyDescent="0.35">
      <c r="A51" s="82">
        <v>27</v>
      </c>
      <c r="B51" s="107">
        <v>39</v>
      </c>
      <c r="C51" s="108">
        <v>50</v>
      </c>
      <c r="D51" s="125" t="s">
        <v>137</v>
      </c>
      <c r="E51" s="109">
        <v>24</v>
      </c>
      <c r="F51" s="108">
        <v>40</v>
      </c>
      <c r="G51" s="110" t="s">
        <v>138</v>
      </c>
      <c r="H51" s="127">
        <v>5.333333333333333</v>
      </c>
      <c r="I51" s="110">
        <v>17</v>
      </c>
      <c r="J51" s="111">
        <v>13</v>
      </c>
      <c r="K51" s="112">
        <v>4200</v>
      </c>
      <c r="L51" s="111"/>
      <c r="M51" s="107"/>
      <c r="N51" s="113"/>
      <c r="O51" s="114">
        <v>27</v>
      </c>
      <c r="P51" s="115">
        <v>319</v>
      </c>
      <c r="Q51" s="109"/>
      <c r="R51" s="113"/>
      <c r="S51" s="114"/>
      <c r="T51" s="110"/>
      <c r="U51" s="107"/>
      <c r="V51" s="113"/>
      <c r="W51" s="114"/>
      <c r="X51" s="115"/>
      <c r="Y51" s="109"/>
      <c r="Z51" s="113"/>
      <c r="AA51" s="114"/>
      <c r="AB51" s="115"/>
      <c r="AC51" s="114"/>
      <c r="AD51" s="115"/>
      <c r="AE51" s="109"/>
      <c r="AF51" s="110"/>
      <c r="AG51" s="108"/>
      <c r="AH51" s="110"/>
      <c r="AI51" s="108">
        <v>18</v>
      </c>
      <c r="AJ51" s="110">
        <v>231</v>
      </c>
      <c r="AK51" s="81">
        <f t="shared" si="0"/>
        <v>550</v>
      </c>
      <c r="AL51" s="84"/>
    </row>
    <row r="52" spans="1:38" s="45" customFormat="1" ht="30" customHeight="1" x14ac:dyDescent="0.35">
      <c r="A52" s="82">
        <v>28</v>
      </c>
      <c r="B52" s="107">
        <v>40</v>
      </c>
      <c r="C52" s="108">
        <v>8</v>
      </c>
      <c r="D52" s="125" t="s">
        <v>137</v>
      </c>
      <c r="E52" s="109">
        <v>24</v>
      </c>
      <c r="F52" s="108">
        <v>6</v>
      </c>
      <c r="G52" s="110" t="s">
        <v>138</v>
      </c>
      <c r="H52" s="127">
        <v>5.208333333333333</v>
      </c>
      <c r="I52" s="110">
        <v>17</v>
      </c>
      <c r="J52" s="111">
        <v>13</v>
      </c>
      <c r="K52" s="112">
        <v>4200</v>
      </c>
      <c r="L52" s="111"/>
      <c r="M52" s="107"/>
      <c r="N52" s="113"/>
      <c r="O52" s="114">
        <v>48</v>
      </c>
      <c r="P52" s="115">
        <v>517</v>
      </c>
      <c r="Q52" s="109"/>
      <c r="R52" s="113"/>
      <c r="S52" s="114">
        <v>3</v>
      </c>
      <c r="T52" s="110">
        <v>126</v>
      </c>
      <c r="U52" s="107"/>
      <c r="V52" s="113"/>
      <c r="W52" s="114"/>
      <c r="X52" s="115"/>
      <c r="Y52" s="109"/>
      <c r="Z52" s="113"/>
      <c r="AA52" s="114"/>
      <c r="AB52" s="115"/>
      <c r="AC52" s="114"/>
      <c r="AD52" s="115"/>
      <c r="AE52" s="109"/>
      <c r="AF52" s="110"/>
      <c r="AG52" s="109"/>
      <c r="AH52" s="110"/>
      <c r="AI52" s="108">
        <v>10</v>
      </c>
      <c r="AJ52" s="110">
        <v>103</v>
      </c>
      <c r="AK52" s="81">
        <f t="shared" si="0"/>
        <v>746</v>
      </c>
      <c r="AL52" s="84"/>
    </row>
    <row r="53" spans="1:38" s="45" customFormat="1" ht="30" customHeight="1" x14ac:dyDescent="0.35">
      <c r="A53" s="82">
        <v>29</v>
      </c>
      <c r="B53" s="116"/>
      <c r="C53" s="117"/>
      <c r="D53" s="118"/>
      <c r="E53" s="119"/>
      <c r="F53" s="117"/>
      <c r="G53" s="110"/>
      <c r="H53" s="126"/>
      <c r="I53" s="110"/>
      <c r="J53" s="111"/>
      <c r="K53" s="112"/>
      <c r="L53" s="111"/>
      <c r="M53" s="107"/>
      <c r="N53" s="113"/>
      <c r="O53" s="114"/>
      <c r="P53" s="115"/>
      <c r="Q53" s="109"/>
      <c r="R53" s="113"/>
      <c r="S53" s="114"/>
      <c r="T53" s="110"/>
      <c r="U53" s="107"/>
      <c r="V53" s="113"/>
      <c r="W53" s="114"/>
      <c r="X53" s="115"/>
      <c r="Y53" s="109"/>
      <c r="Z53" s="113"/>
      <c r="AA53" s="114"/>
      <c r="AB53" s="115"/>
      <c r="AC53" s="114"/>
      <c r="AD53" s="115"/>
      <c r="AE53" s="109"/>
      <c r="AF53" s="110"/>
      <c r="AG53" s="109"/>
      <c r="AH53" s="110"/>
      <c r="AI53" s="108"/>
      <c r="AJ53" s="110"/>
      <c r="AK53" s="81">
        <f t="shared" si="0"/>
        <v>0</v>
      </c>
      <c r="AL53" s="84"/>
    </row>
    <row r="54" spans="1:38" s="45" customFormat="1" ht="30" customHeight="1" x14ac:dyDescent="0.35">
      <c r="A54" s="82">
        <v>30</v>
      </c>
      <c r="B54" s="116"/>
      <c r="C54" s="117"/>
      <c r="D54" s="118"/>
      <c r="E54" s="119"/>
      <c r="F54" s="117"/>
      <c r="G54" s="110"/>
      <c r="H54" s="126"/>
      <c r="I54" s="110"/>
      <c r="J54" s="111"/>
      <c r="K54" s="112"/>
      <c r="L54" s="111"/>
      <c r="M54" s="107"/>
      <c r="N54" s="113"/>
      <c r="O54" s="114"/>
      <c r="P54" s="115"/>
      <c r="Q54" s="109"/>
      <c r="R54" s="113"/>
      <c r="S54" s="114"/>
      <c r="T54" s="110"/>
      <c r="U54" s="107"/>
      <c r="V54" s="113"/>
      <c r="W54" s="114"/>
      <c r="X54" s="115"/>
      <c r="Y54" s="109"/>
      <c r="Z54" s="113"/>
      <c r="AA54" s="114"/>
      <c r="AB54" s="115"/>
      <c r="AC54" s="114"/>
      <c r="AD54" s="115"/>
      <c r="AE54" s="109"/>
      <c r="AF54" s="110"/>
      <c r="AG54" s="109"/>
      <c r="AH54" s="110"/>
      <c r="AI54" s="108"/>
      <c r="AJ54" s="110"/>
      <c r="AK54" s="81">
        <f t="shared" si="0"/>
        <v>0</v>
      </c>
      <c r="AL54" s="84"/>
    </row>
    <row r="55" spans="1:38" s="45" customFormat="1" ht="30" customHeight="1" thickBot="1" x14ac:dyDescent="0.4">
      <c r="A55" s="82">
        <v>31</v>
      </c>
      <c r="B55" s="107"/>
      <c r="C55" s="108"/>
      <c r="D55" s="125"/>
      <c r="E55" s="109"/>
      <c r="F55" s="108"/>
      <c r="G55" s="110"/>
      <c r="H55" s="126"/>
      <c r="I55" s="110"/>
      <c r="J55" s="111"/>
      <c r="K55" s="112"/>
      <c r="L55" s="111"/>
      <c r="M55" s="107"/>
      <c r="N55" s="113"/>
      <c r="O55" s="114"/>
      <c r="P55" s="115"/>
      <c r="Q55" s="109"/>
      <c r="R55" s="113"/>
      <c r="S55" s="114"/>
      <c r="T55" s="110"/>
      <c r="U55" s="107"/>
      <c r="V55" s="113"/>
      <c r="W55" s="114"/>
      <c r="X55" s="115"/>
      <c r="Y55" s="109"/>
      <c r="Z55" s="113"/>
      <c r="AA55" s="114"/>
      <c r="AB55" s="115"/>
      <c r="AC55" s="114"/>
      <c r="AD55" s="115"/>
      <c r="AE55" s="109"/>
      <c r="AF55" s="110"/>
      <c r="AG55" s="109"/>
      <c r="AH55" s="110"/>
      <c r="AI55" s="108"/>
      <c r="AJ55" s="110"/>
      <c r="AK55" s="81">
        <f t="shared" si="0"/>
        <v>0</v>
      </c>
      <c r="AL55" s="84"/>
    </row>
    <row r="56" spans="1:38" s="9" customFormat="1" ht="49.95" customHeight="1" thickTop="1" thickBot="1" x14ac:dyDescent="0.45">
      <c r="A56" s="211" t="s">
        <v>68</v>
      </c>
      <c r="B56" s="212"/>
      <c r="C56" s="212"/>
      <c r="D56" s="212"/>
      <c r="E56" s="212"/>
      <c r="F56" s="212"/>
      <c r="G56" s="212"/>
      <c r="H56" s="212"/>
      <c r="I56" s="212"/>
      <c r="J56" s="212"/>
      <c r="K56" s="213"/>
      <c r="L56" s="105">
        <f>SUM(L25:L55)</f>
        <v>0</v>
      </c>
      <c r="M56" s="74">
        <f t="shared" ref="M56:T56" si="1">SUM(M25:M55)</f>
        <v>0</v>
      </c>
      <c r="N56" s="75">
        <f t="shared" si="1"/>
        <v>0</v>
      </c>
      <c r="O56" s="76">
        <f t="shared" si="1"/>
        <v>2071</v>
      </c>
      <c r="P56" s="75">
        <f t="shared" si="1"/>
        <v>24831</v>
      </c>
      <c r="Q56" s="76">
        <f t="shared" si="1"/>
        <v>25</v>
      </c>
      <c r="R56" s="75">
        <f t="shared" si="1"/>
        <v>764</v>
      </c>
      <c r="S56" s="76">
        <f t="shared" si="1"/>
        <v>23</v>
      </c>
      <c r="T56" s="77">
        <f t="shared" si="1"/>
        <v>744</v>
      </c>
      <c r="U56" s="74">
        <f t="shared" ref="U56" si="2">SUM(U25:U55)</f>
        <v>1</v>
      </c>
      <c r="V56" s="75">
        <f t="shared" ref="V56" si="3">SUM(V25:V55)</f>
        <v>108</v>
      </c>
      <c r="W56" s="76">
        <f t="shared" ref="W56" si="4">SUM(W25:W55)</f>
        <v>0</v>
      </c>
      <c r="X56" s="75">
        <f t="shared" ref="X56" si="5">SUM(X25:X55)</f>
        <v>0</v>
      </c>
      <c r="Y56" s="76">
        <f t="shared" ref="Y56" si="6">SUM(Y25:Y55)</f>
        <v>0</v>
      </c>
      <c r="Z56" s="75">
        <f t="shared" ref="Z56" si="7">SUM(Z25:Z55)</f>
        <v>0</v>
      </c>
      <c r="AA56" s="76">
        <f t="shared" ref="AA56" si="8">SUM(AA25:AA55)</f>
        <v>0</v>
      </c>
      <c r="AB56" s="75">
        <f t="shared" ref="AB56" si="9">SUM(AB25:AB55)</f>
        <v>0</v>
      </c>
      <c r="AC56" s="76">
        <f t="shared" ref="AC56" si="10">SUM(AC25:AC55)</f>
        <v>0</v>
      </c>
      <c r="AD56" s="75">
        <f t="shared" ref="AD56" si="11">SUM(AD25:AD55)</f>
        <v>0</v>
      </c>
      <c r="AE56" s="76">
        <f t="shared" ref="AE56" si="12">SUM(AE25:AE55)</f>
        <v>0</v>
      </c>
      <c r="AF56" s="77">
        <f t="shared" ref="AF56" si="13">SUM(AF25:AF55)</f>
        <v>0</v>
      </c>
      <c r="AG56" s="74">
        <f t="shared" ref="AG56" si="14">SUM(AG25:AG55)</f>
        <v>33</v>
      </c>
      <c r="AH56" s="77">
        <f t="shared" ref="AH56" si="15">SUM(AH25:AH55)</f>
        <v>145</v>
      </c>
      <c r="AI56" s="74">
        <f t="shared" ref="AI56" si="16">SUM(AI25:AI55)</f>
        <v>144</v>
      </c>
      <c r="AJ56" s="77">
        <f t="shared" ref="AJ56" si="17">SUM(AJ25:AJ55)</f>
        <v>1715</v>
      </c>
      <c r="AK56" s="78">
        <f t="shared" ref="AK56" si="18">SUM(AK25:AK55)</f>
        <v>28307</v>
      </c>
      <c r="AL56" s="59"/>
    </row>
    <row r="57" spans="1:38" s="9" customFormat="1" ht="20.25" customHeight="1" x14ac:dyDescent="0.35"/>
    <row r="58" spans="1:38" ht="30" customHeight="1" x14ac:dyDescent="0.55000000000000004">
      <c r="A58" s="49" t="s">
        <v>66</v>
      </c>
    </row>
    <row r="59" spans="1:38" ht="19.5" customHeight="1" x14ac:dyDescent="0.35"/>
  </sheetData>
  <mergeCells count="64">
    <mergeCell ref="L8:P8"/>
    <mergeCell ref="L9:P9"/>
    <mergeCell ref="L10:P10"/>
    <mergeCell ref="Q8:T8"/>
    <mergeCell ref="Q9:T9"/>
    <mergeCell ref="Q10:T10"/>
    <mergeCell ref="Z9:AC9"/>
    <mergeCell ref="Z10:AC10"/>
    <mergeCell ref="AD10:AF10"/>
    <mergeCell ref="AD9:AF9"/>
    <mergeCell ref="AD8:AF8"/>
    <mergeCell ref="A56:K56"/>
    <mergeCell ref="AG22:AJ22"/>
    <mergeCell ref="AD16:AG16"/>
    <mergeCell ref="A14:J14"/>
    <mergeCell ref="A15:J15"/>
    <mergeCell ref="A16:J16"/>
    <mergeCell ref="AD15:AG15"/>
    <mergeCell ref="L14:R14"/>
    <mergeCell ref="L15:R15"/>
    <mergeCell ref="L16:R16"/>
    <mergeCell ref="AD14:AG14"/>
    <mergeCell ref="S14:U14"/>
    <mergeCell ref="S15:U15"/>
    <mergeCell ref="S16:U16"/>
    <mergeCell ref="J22:L22"/>
    <mergeCell ref="B22:G22"/>
    <mergeCell ref="F18:G19"/>
    <mergeCell ref="L18:M19"/>
    <mergeCell ref="K23:K24"/>
    <mergeCell ref="J23:J24"/>
    <mergeCell ref="L23:L24"/>
    <mergeCell ref="L7:AC7"/>
    <mergeCell ref="AD7:AI7"/>
    <mergeCell ref="L12:U12"/>
    <mergeCell ref="V12:AC12"/>
    <mergeCell ref="A7:J7"/>
    <mergeCell ref="A8:J8"/>
    <mergeCell ref="A9:J9"/>
    <mergeCell ref="A10:J10"/>
    <mergeCell ref="A11:J11"/>
    <mergeCell ref="AD12:AH12"/>
    <mergeCell ref="U8:Y8"/>
    <mergeCell ref="U9:Y9"/>
    <mergeCell ref="U10:Y10"/>
    <mergeCell ref="AG9:AI10"/>
    <mergeCell ref="AG8:AI8"/>
    <mergeCell ref="Z8:AC8"/>
    <mergeCell ref="AK22:AK23"/>
    <mergeCell ref="AL22:AL24"/>
    <mergeCell ref="H22:H24"/>
    <mergeCell ref="I22:I24"/>
    <mergeCell ref="A12:J12"/>
    <mergeCell ref="A13:J13"/>
    <mergeCell ref="A22:A24"/>
    <mergeCell ref="V13:AB13"/>
    <mergeCell ref="V14:AB14"/>
    <mergeCell ref="V15:AB15"/>
    <mergeCell ref="V16:AB16"/>
    <mergeCell ref="AD13:AG13"/>
    <mergeCell ref="L13:R13"/>
    <mergeCell ref="S13:U13"/>
    <mergeCell ref="M22:T22"/>
    <mergeCell ref="U22:AF22"/>
  </mergeCells>
  <phoneticPr fontId="1" type="noConversion"/>
  <printOptions horizontalCentered="1" verticalCentered="1"/>
  <pageMargins left="0" right="0" top="0" bottom="0" header="0" footer="0"/>
  <pageSetup paperSize="9" scale="3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N49"/>
  <sheetViews>
    <sheetView zoomScale="75" zoomScaleNormal="75" workbookViewId="0">
      <selection activeCell="O10" sqref="O10"/>
    </sheetView>
  </sheetViews>
  <sheetFormatPr defaultColWidth="6.44140625" defaultRowHeight="16.2" x14ac:dyDescent="0.35"/>
  <cols>
    <col min="1" max="1" width="12.5546875" style="1" customWidth="1"/>
    <col min="2" max="39" width="9.88671875" style="1" customWidth="1"/>
    <col min="40" max="40" width="30.6640625" style="1" customWidth="1"/>
    <col min="41" max="16384" width="6.44140625" style="1"/>
  </cols>
  <sheetData>
    <row r="2" spans="1:40" ht="47.4" x14ac:dyDescent="0.9">
      <c r="F2" s="2"/>
      <c r="H2" s="2"/>
      <c r="I2" s="46"/>
      <c r="K2" s="2"/>
      <c r="L2" s="2"/>
      <c r="N2" s="2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5"/>
      <c r="AH2" s="5"/>
      <c r="AI2" s="5"/>
      <c r="AJ2" s="5"/>
      <c r="AK2" s="262"/>
      <c r="AL2" s="263"/>
      <c r="AM2" s="51"/>
    </row>
    <row r="3" spans="1:40" ht="47.4" x14ac:dyDescent="0.9">
      <c r="F3" s="2"/>
      <c r="H3" s="2"/>
      <c r="I3" s="46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5"/>
      <c r="AH3" s="5"/>
      <c r="AI3" s="5"/>
      <c r="AJ3" s="5"/>
      <c r="AK3" s="6"/>
      <c r="AL3"/>
      <c r="AM3" s="7"/>
    </row>
    <row r="4" spans="1:40" ht="47.4" x14ac:dyDescent="0.9">
      <c r="F4" s="2"/>
      <c r="H4" s="2"/>
      <c r="I4" s="46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5"/>
      <c r="AH4" s="5"/>
      <c r="AI4" s="5"/>
      <c r="AJ4" s="5"/>
      <c r="AK4" s="6"/>
      <c r="AL4"/>
      <c r="AM4" s="7"/>
    </row>
    <row r="5" spans="1:40" ht="26.4" customHeight="1" x14ac:dyDescent="0.9">
      <c r="F5" s="2"/>
      <c r="G5" s="3"/>
      <c r="H5" s="2"/>
      <c r="I5" s="2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5"/>
      <c r="AH5" s="5"/>
      <c r="AI5" s="5"/>
      <c r="AJ5" s="5"/>
      <c r="AK5" s="6"/>
      <c r="AL5"/>
      <c r="AM5" s="7"/>
    </row>
    <row r="6" spans="1:40" ht="26.4" customHeight="1" x14ac:dyDescent="0.9">
      <c r="F6" s="2"/>
      <c r="G6" s="3"/>
      <c r="H6" s="2"/>
      <c r="I6" s="2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5"/>
      <c r="AH6" s="5"/>
      <c r="AI6" s="5"/>
      <c r="AJ6" s="5"/>
      <c r="AK6" s="6"/>
      <c r="AL6"/>
      <c r="AM6" s="7"/>
    </row>
    <row r="7" spans="1:40" ht="26.4" customHeight="1" thickBot="1" x14ac:dyDescent="0.95">
      <c r="F7" s="2"/>
      <c r="G7" s="3"/>
      <c r="H7" s="2"/>
      <c r="I7" s="2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5"/>
      <c r="AH7" s="5"/>
      <c r="AI7" s="5"/>
      <c r="AJ7" s="5"/>
      <c r="AK7" s="6"/>
      <c r="AL7"/>
      <c r="AM7" s="7"/>
    </row>
    <row r="8" spans="1:40" ht="27" customHeight="1" x14ac:dyDescent="0.9">
      <c r="A8" s="15" t="s">
        <v>123</v>
      </c>
      <c r="B8" s="10"/>
      <c r="C8" s="10"/>
      <c r="D8" s="10"/>
      <c r="F8" s="198">
        <v>2</v>
      </c>
      <c r="G8" s="266"/>
      <c r="J8" s="79" t="s">
        <v>124</v>
      </c>
      <c r="L8" s="198">
        <v>2021</v>
      </c>
      <c r="M8" s="266"/>
      <c r="N8" s="80"/>
      <c r="O8" s="13"/>
      <c r="P8" s="68"/>
      <c r="Q8" s="13"/>
      <c r="R8" s="13"/>
      <c r="S8" s="13"/>
      <c r="T8" s="68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5"/>
      <c r="AH8" s="5"/>
      <c r="AI8" s="5"/>
      <c r="AJ8" s="5"/>
      <c r="AK8" s="6"/>
      <c r="AL8"/>
      <c r="AM8" s="7"/>
    </row>
    <row r="9" spans="1:40" ht="27" customHeight="1" thickBot="1" x14ac:dyDescent="0.95">
      <c r="A9" s="15" t="s">
        <v>125</v>
      </c>
      <c r="B9" s="2"/>
      <c r="C9" s="3"/>
      <c r="D9" s="2"/>
      <c r="E9" s="2"/>
      <c r="F9" s="267"/>
      <c r="G9" s="268"/>
      <c r="H9" s="2"/>
      <c r="I9" s="2"/>
      <c r="J9" s="2"/>
      <c r="K9" s="2"/>
      <c r="L9" s="267"/>
      <c r="M9" s="268"/>
      <c r="N9" s="80"/>
      <c r="O9" s="13"/>
      <c r="P9" s="15"/>
      <c r="Q9" s="13"/>
      <c r="R9" s="13"/>
      <c r="S9" s="13"/>
      <c r="T9" s="15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5"/>
      <c r="AH9" s="5"/>
      <c r="AI9" s="5"/>
      <c r="AJ9" s="5"/>
      <c r="AK9" s="6"/>
      <c r="AL9"/>
      <c r="AM9" s="7"/>
    </row>
    <row r="10" spans="1:40" ht="19.5" customHeight="1" thickBot="1" x14ac:dyDescent="0.4"/>
    <row r="11" spans="1:40" ht="22.5" customHeight="1" thickBot="1" x14ac:dyDescent="0.4">
      <c r="A11" s="270" t="s">
        <v>101</v>
      </c>
      <c r="B11" s="256" t="s">
        <v>90</v>
      </c>
      <c r="C11" s="257"/>
      <c r="D11" s="257"/>
      <c r="E11" s="257"/>
      <c r="F11" s="257"/>
      <c r="G11" s="257"/>
      <c r="H11" s="257"/>
      <c r="I11" s="257"/>
      <c r="J11" s="257"/>
      <c r="K11" s="257"/>
      <c r="L11" s="257"/>
      <c r="M11" s="257"/>
      <c r="N11" s="257"/>
      <c r="O11" s="257"/>
      <c r="P11" s="257"/>
      <c r="Q11" s="257"/>
      <c r="R11" s="257"/>
      <c r="S11" s="257"/>
      <c r="T11" s="257"/>
      <c r="U11" s="257"/>
      <c r="V11" s="257"/>
      <c r="W11" s="257"/>
      <c r="X11" s="257"/>
      <c r="Y11" s="257"/>
      <c r="Z11" s="257"/>
      <c r="AA11" s="257"/>
      <c r="AB11" s="257"/>
      <c r="AC11" s="257"/>
      <c r="AD11" s="257"/>
      <c r="AE11" s="257"/>
      <c r="AF11" s="257"/>
      <c r="AG11" s="258"/>
      <c r="AH11" s="264" t="s">
        <v>127</v>
      </c>
      <c r="AI11" s="265"/>
      <c r="AJ11" s="265"/>
      <c r="AK11" s="265"/>
      <c r="AL11" s="265"/>
      <c r="AM11" s="265"/>
      <c r="AN11" s="130" t="s">
        <v>65</v>
      </c>
    </row>
    <row r="12" spans="1:40" s="20" customFormat="1" ht="34.950000000000003" customHeight="1" thickBot="1" x14ac:dyDescent="0.4">
      <c r="A12" s="271"/>
      <c r="B12" s="259" t="s">
        <v>121</v>
      </c>
      <c r="C12" s="276"/>
      <c r="D12" s="276"/>
      <c r="E12" s="277"/>
      <c r="F12" s="259" t="s">
        <v>14</v>
      </c>
      <c r="G12" s="260"/>
      <c r="H12" s="260"/>
      <c r="I12" s="261"/>
      <c r="J12" s="259" t="s">
        <v>15</v>
      </c>
      <c r="K12" s="260"/>
      <c r="L12" s="260"/>
      <c r="M12" s="261"/>
      <c r="N12" s="259" t="s">
        <v>16</v>
      </c>
      <c r="O12" s="260"/>
      <c r="P12" s="260"/>
      <c r="Q12" s="261"/>
      <c r="R12" s="259" t="s">
        <v>17</v>
      </c>
      <c r="S12" s="260"/>
      <c r="T12" s="260"/>
      <c r="U12" s="261"/>
      <c r="V12" s="259" t="s">
        <v>18</v>
      </c>
      <c r="W12" s="260"/>
      <c r="X12" s="260"/>
      <c r="Y12" s="261"/>
      <c r="Z12" s="259" t="s">
        <v>19</v>
      </c>
      <c r="AA12" s="260"/>
      <c r="AB12" s="260"/>
      <c r="AC12" s="261"/>
      <c r="AD12" s="259" t="s">
        <v>20</v>
      </c>
      <c r="AE12" s="261"/>
      <c r="AF12" s="259" t="s">
        <v>13</v>
      </c>
      <c r="AG12" s="261"/>
      <c r="AH12" s="259" t="s">
        <v>21</v>
      </c>
      <c r="AI12" s="261"/>
      <c r="AJ12" s="259" t="s">
        <v>22</v>
      </c>
      <c r="AK12" s="261"/>
      <c r="AL12" s="259" t="s">
        <v>23</v>
      </c>
      <c r="AM12" s="261"/>
      <c r="AN12" s="269"/>
    </row>
    <row r="13" spans="1:40" ht="30" customHeight="1" thickBot="1" x14ac:dyDescent="0.4">
      <c r="A13" s="271"/>
      <c r="B13" s="251" t="s">
        <v>122</v>
      </c>
      <c r="C13" s="252"/>
      <c r="D13" s="252"/>
      <c r="E13" s="253"/>
      <c r="F13" s="251" t="s">
        <v>91</v>
      </c>
      <c r="G13" s="252"/>
      <c r="H13" s="252"/>
      <c r="I13" s="253"/>
      <c r="J13" s="251" t="s">
        <v>92</v>
      </c>
      <c r="K13" s="252"/>
      <c r="L13" s="252"/>
      <c r="M13" s="253"/>
      <c r="N13" s="251" t="s">
        <v>93</v>
      </c>
      <c r="O13" s="252"/>
      <c r="P13" s="252"/>
      <c r="Q13" s="253"/>
      <c r="R13" s="251" t="s">
        <v>94</v>
      </c>
      <c r="S13" s="252"/>
      <c r="T13" s="252"/>
      <c r="U13" s="253"/>
      <c r="V13" s="251" t="s">
        <v>95</v>
      </c>
      <c r="W13" s="252"/>
      <c r="X13" s="252"/>
      <c r="Y13" s="253"/>
      <c r="Z13" s="251" t="s">
        <v>96</v>
      </c>
      <c r="AA13" s="252"/>
      <c r="AB13" s="252"/>
      <c r="AC13" s="253"/>
      <c r="AD13" s="274" t="s">
        <v>25</v>
      </c>
      <c r="AE13" s="275"/>
      <c r="AF13" s="273" t="s">
        <v>97</v>
      </c>
      <c r="AG13" s="253"/>
      <c r="AH13" s="274" t="s">
        <v>26</v>
      </c>
      <c r="AI13" s="275"/>
      <c r="AJ13" s="274" t="s">
        <v>27</v>
      </c>
      <c r="AK13" s="275"/>
      <c r="AL13" s="274" t="s">
        <v>28</v>
      </c>
      <c r="AM13" s="275"/>
      <c r="AN13" s="269"/>
    </row>
    <row r="14" spans="1:40" ht="150" customHeight="1" thickBot="1" x14ac:dyDescent="0.4">
      <c r="A14" s="271"/>
      <c r="B14" s="254" t="s">
        <v>98</v>
      </c>
      <c r="C14" s="255"/>
      <c r="D14" s="60" t="s">
        <v>99</v>
      </c>
      <c r="E14" s="61" t="s">
        <v>100</v>
      </c>
      <c r="F14" s="254" t="s">
        <v>98</v>
      </c>
      <c r="G14" s="255"/>
      <c r="H14" s="60" t="s">
        <v>99</v>
      </c>
      <c r="I14" s="61" t="s">
        <v>100</v>
      </c>
      <c r="J14" s="254" t="s">
        <v>98</v>
      </c>
      <c r="K14" s="255"/>
      <c r="L14" s="60" t="s">
        <v>99</v>
      </c>
      <c r="M14" s="61" t="s">
        <v>100</v>
      </c>
      <c r="N14" s="254" t="s">
        <v>98</v>
      </c>
      <c r="O14" s="255"/>
      <c r="P14" s="60" t="s">
        <v>99</v>
      </c>
      <c r="Q14" s="61" t="s">
        <v>100</v>
      </c>
      <c r="R14" s="254" t="s">
        <v>98</v>
      </c>
      <c r="S14" s="255"/>
      <c r="T14" s="60" t="s">
        <v>99</v>
      </c>
      <c r="U14" s="61" t="s">
        <v>100</v>
      </c>
      <c r="V14" s="254" t="s">
        <v>98</v>
      </c>
      <c r="W14" s="255"/>
      <c r="X14" s="60" t="s">
        <v>99</v>
      </c>
      <c r="Y14" s="61" t="s">
        <v>100</v>
      </c>
      <c r="Z14" s="254" t="s">
        <v>98</v>
      </c>
      <c r="AA14" s="255"/>
      <c r="AB14" s="60" t="s">
        <v>99</v>
      </c>
      <c r="AC14" s="61" t="s">
        <v>100</v>
      </c>
      <c r="AD14" s="62" t="s">
        <v>99</v>
      </c>
      <c r="AE14" s="61" t="s">
        <v>100</v>
      </c>
      <c r="AF14" s="62" t="s">
        <v>99</v>
      </c>
      <c r="AG14" s="61" t="s">
        <v>100</v>
      </c>
      <c r="AH14" s="62" t="s">
        <v>99</v>
      </c>
      <c r="AI14" s="61" t="s">
        <v>100</v>
      </c>
      <c r="AJ14" s="62" t="s">
        <v>99</v>
      </c>
      <c r="AK14" s="61" t="s">
        <v>100</v>
      </c>
      <c r="AL14" s="62" t="s">
        <v>99</v>
      </c>
      <c r="AM14" s="61" t="s">
        <v>100</v>
      </c>
      <c r="AN14" s="269"/>
    </row>
    <row r="15" spans="1:40" ht="24.75" customHeight="1" thickBot="1" x14ac:dyDescent="0.4">
      <c r="A15" s="272"/>
      <c r="B15" s="54" t="s">
        <v>106</v>
      </c>
      <c r="C15" s="63" t="s">
        <v>10</v>
      </c>
      <c r="D15" s="63" t="s">
        <v>106</v>
      </c>
      <c r="E15" s="64" t="s">
        <v>106</v>
      </c>
      <c r="F15" s="54" t="s">
        <v>106</v>
      </c>
      <c r="G15" s="63" t="s">
        <v>10</v>
      </c>
      <c r="H15" s="63" t="s">
        <v>106</v>
      </c>
      <c r="I15" s="64" t="s">
        <v>107</v>
      </c>
      <c r="J15" s="54" t="s">
        <v>106</v>
      </c>
      <c r="K15" s="63" t="s">
        <v>10</v>
      </c>
      <c r="L15" s="63" t="s">
        <v>108</v>
      </c>
      <c r="M15" s="64" t="s">
        <v>106</v>
      </c>
      <c r="N15" s="54" t="s">
        <v>106</v>
      </c>
      <c r="O15" s="63" t="s">
        <v>10</v>
      </c>
      <c r="P15" s="63" t="s">
        <v>106</v>
      </c>
      <c r="Q15" s="64" t="s">
        <v>107</v>
      </c>
      <c r="R15" s="54" t="s">
        <v>106</v>
      </c>
      <c r="S15" s="63" t="s">
        <v>10</v>
      </c>
      <c r="T15" s="63" t="s">
        <v>106</v>
      </c>
      <c r="U15" s="64" t="s">
        <v>106</v>
      </c>
      <c r="V15" s="54" t="s">
        <v>106</v>
      </c>
      <c r="W15" s="63" t="s">
        <v>10</v>
      </c>
      <c r="X15" s="63" t="s">
        <v>106</v>
      </c>
      <c r="Y15" s="64" t="s">
        <v>106</v>
      </c>
      <c r="Z15" s="54" t="s">
        <v>106</v>
      </c>
      <c r="AA15" s="63" t="s">
        <v>10</v>
      </c>
      <c r="AB15" s="63" t="s">
        <v>106</v>
      </c>
      <c r="AC15" s="64" t="s">
        <v>106</v>
      </c>
      <c r="AD15" s="54" t="s">
        <v>109</v>
      </c>
      <c r="AE15" s="64" t="s">
        <v>106</v>
      </c>
      <c r="AF15" s="54" t="s">
        <v>106</v>
      </c>
      <c r="AG15" s="64" t="s">
        <v>106</v>
      </c>
      <c r="AH15" s="54" t="s">
        <v>106</v>
      </c>
      <c r="AI15" s="64" t="s">
        <v>109</v>
      </c>
      <c r="AJ15" s="54" t="s">
        <v>106</v>
      </c>
      <c r="AK15" s="64" t="s">
        <v>110</v>
      </c>
      <c r="AL15" s="54" t="s">
        <v>106</v>
      </c>
      <c r="AM15" s="64" t="s">
        <v>107</v>
      </c>
      <c r="AN15" s="269"/>
    </row>
    <row r="16" spans="1:40" ht="30" customHeight="1" x14ac:dyDescent="0.35">
      <c r="A16" s="98">
        <v>1</v>
      </c>
      <c r="B16" s="65"/>
      <c r="C16" s="101"/>
      <c r="D16" s="101"/>
      <c r="E16" s="102"/>
      <c r="F16" s="124">
        <v>4</v>
      </c>
      <c r="G16" s="122">
        <v>100</v>
      </c>
      <c r="H16" s="122"/>
      <c r="I16" s="123"/>
      <c r="J16" s="124">
        <v>1</v>
      </c>
      <c r="K16" s="122">
        <v>28</v>
      </c>
      <c r="L16" s="101"/>
      <c r="M16" s="103"/>
      <c r="N16" s="65"/>
      <c r="O16" s="101"/>
      <c r="P16" s="101"/>
      <c r="Q16" s="103"/>
      <c r="R16" s="65"/>
      <c r="S16" s="101"/>
      <c r="T16" s="101"/>
      <c r="U16" s="103"/>
      <c r="V16" s="65"/>
      <c r="W16" s="101"/>
      <c r="X16" s="101"/>
      <c r="Y16" s="103"/>
      <c r="Z16" s="65"/>
      <c r="AA16" s="101"/>
      <c r="AB16" s="101"/>
      <c r="AC16" s="103"/>
      <c r="AD16" s="65"/>
      <c r="AE16" s="103"/>
      <c r="AF16" s="65"/>
      <c r="AG16" s="103"/>
      <c r="AH16" s="65"/>
      <c r="AI16" s="103"/>
      <c r="AJ16" s="65"/>
      <c r="AK16" s="103"/>
      <c r="AL16" s="278" t="s">
        <v>143</v>
      </c>
      <c r="AM16" s="279"/>
      <c r="AN16" s="83"/>
    </row>
    <row r="17" spans="1:40" ht="30" customHeight="1" x14ac:dyDescent="0.35">
      <c r="A17" s="99">
        <v>2</v>
      </c>
      <c r="B17" s="88"/>
      <c r="C17" s="89"/>
      <c r="D17" s="89"/>
      <c r="E17" s="104"/>
      <c r="F17" s="121">
        <v>5</v>
      </c>
      <c r="G17" s="108">
        <v>146</v>
      </c>
      <c r="H17" s="108"/>
      <c r="I17" s="113"/>
      <c r="J17" s="121">
        <v>1</v>
      </c>
      <c r="K17" s="108">
        <v>49</v>
      </c>
      <c r="L17" s="89"/>
      <c r="M17" s="90"/>
      <c r="N17" s="88"/>
      <c r="O17" s="89"/>
      <c r="P17" s="89"/>
      <c r="Q17" s="90"/>
      <c r="R17" s="88"/>
      <c r="S17" s="89"/>
      <c r="T17" s="89"/>
      <c r="U17" s="90"/>
      <c r="V17" s="88"/>
      <c r="W17" s="89"/>
      <c r="X17" s="89"/>
      <c r="Y17" s="90"/>
      <c r="Z17" s="88"/>
      <c r="AA17" s="89"/>
      <c r="AB17" s="89"/>
      <c r="AC17" s="90"/>
      <c r="AD17" s="88"/>
      <c r="AE17" s="90"/>
      <c r="AF17" s="88"/>
      <c r="AG17" s="90"/>
      <c r="AH17" s="88"/>
      <c r="AI17" s="90"/>
      <c r="AJ17" s="88">
        <v>1</v>
      </c>
      <c r="AK17" s="90"/>
      <c r="AL17" s="280"/>
      <c r="AM17" s="281"/>
      <c r="AN17" s="84"/>
    </row>
    <row r="18" spans="1:40" ht="30" customHeight="1" x14ac:dyDescent="0.35">
      <c r="A18" s="99">
        <v>3</v>
      </c>
      <c r="B18" s="88"/>
      <c r="C18" s="89"/>
      <c r="D18" s="89"/>
      <c r="E18" s="104"/>
      <c r="F18" s="121">
        <v>29</v>
      </c>
      <c r="G18" s="108">
        <v>1053</v>
      </c>
      <c r="H18" s="108"/>
      <c r="I18" s="113"/>
      <c r="J18" s="121">
        <v>6</v>
      </c>
      <c r="K18" s="108">
        <v>226</v>
      </c>
      <c r="L18" s="89"/>
      <c r="M18" s="90"/>
      <c r="N18" s="88"/>
      <c r="O18" s="89"/>
      <c r="P18" s="89"/>
      <c r="Q18" s="90"/>
      <c r="R18" s="88"/>
      <c r="S18" s="89"/>
      <c r="T18" s="89"/>
      <c r="U18" s="90"/>
      <c r="V18" s="88"/>
      <c r="W18" s="89"/>
      <c r="X18" s="89"/>
      <c r="Y18" s="90"/>
      <c r="Z18" s="88"/>
      <c r="AA18" s="89"/>
      <c r="AB18" s="89"/>
      <c r="AC18" s="90"/>
      <c r="AD18" s="88"/>
      <c r="AE18" s="90"/>
      <c r="AF18" s="88"/>
      <c r="AG18" s="90"/>
      <c r="AH18" s="88"/>
      <c r="AI18" s="90"/>
      <c r="AJ18" s="88"/>
      <c r="AK18" s="90"/>
      <c r="AL18" s="280"/>
      <c r="AM18" s="281"/>
      <c r="AN18" s="84"/>
    </row>
    <row r="19" spans="1:40" ht="30" customHeight="1" x14ac:dyDescent="0.35">
      <c r="A19" s="99">
        <v>4</v>
      </c>
      <c r="B19" s="88"/>
      <c r="C19" s="89"/>
      <c r="D19" s="89"/>
      <c r="E19" s="104"/>
      <c r="F19" s="121">
        <v>12</v>
      </c>
      <c r="G19" s="108">
        <v>406</v>
      </c>
      <c r="H19" s="108"/>
      <c r="I19" s="113"/>
      <c r="J19" s="121">
        <v>8</v>
      </c>
      <c r="K19" s="108">
        <v>402</v>
      </c>
      <c r="L19" s="89"/>
      <c r="M19" s="90"/>
      <c r="N19" s="88"/>
      <c r="O19" s="89"/>
      <c r="P19" s="89"/>
      <c r="Q19" s="90"/>
      <c r="R19" s="88"/>
      <c r="S19" s="89"/>
      <c r="T19" s="89"/>
      <c r="U19" s="90"/>
      <c r="V19" s="88"/>
      <c r="W19" s="89"/>
      <c r="X19" s="89"/>
      <c r="Y19" s="90"/>
      <c r="Z19" s="88"/>
      <c r="AA19" s="89"/>
      <c r="AB19" s="89"/>
      <c r="AC19" s="90"/>
      <c r="AD19" s="88"/>
      <c r="AE19" s="90"/>
      <c r="AF19" s="88"/>
      <c r="AG19" s="90"/>
      <c r="AH19" s="88"/>
      <c r="AI19" s="90"/>
      <c r="AJ19" s="88"/>
      <c r="AK19" s="90"/>
      <c r="AL19" s="280"/>
      <c r="AM19" s="281"/>
      <c r="AN19" s="84"/>
    </row>
    <row r="20" spans="1:40" ht="30" customHeight="1" x14ac:dyDescent="0.35">
      <c r="A20" s="99">
        <v>5</v>
      </c>
      <c r="B20" s="88"/>
      <c r="C20" s="89"/>
      <c r="D20" s="89"/>
      <c r="E20" s="104"/>
      <c r="F20" s="121">
        <v>18</v>
      </c>
      <c r="G20" s="108">
        <v>621</v>
      </c>
      <c r="H20" s="108"/>
      <c r="I20" s="113"/>
      <c r="J20" s="121">
        <v>2</v>
      </c>
      <c r="K20" s="108">
        <v>80</v>
      </c>
      <c r="L20" s="89"/>
      <c r="M20" s="90"/>
      <c r="N20" s="88"/>
      <c r="O20" s="89"/>
      <c r="P20" s="89"/>
      <c r="Q20" s="90"/>
      <c r="R20" s="88"/>
      <c r="S20" s="89"/>
      <c r="T20" s="89"/>
      <c r="U20" s="90"/>
      <c r="V20" s="88"/>
      <c r="W20" s="89"/>
      <c r="X20" s="89"/>
      <c r="Y20" s="90"/>
      <c r="Z20" s="88"/>
      <c r="AA20" s="89"/>
      <c r="AB20" s="89"/>
      <c r="AC20" s="90"/>
      <c r="AD20" s="88"/>
      <c r="AE20" s="90"/>
      <c r="AF20" s="88"/>
      <c r="AG20" s="90"/>
      <c r="AH20" s="88"/>
      <c r="AI20" s="90"/>
      <c r="AJ20" s="88"/>
      <c r="AK20" s="90"/>
      <c r="AL20" s="280"/>
      <c r="AM20" s="281"/>
      <c r="AN20" s="84"/>
    </row>
    <row r="21" spans="1:40" ht="30" customHeight="1" x14ac:dyDescent="0.35">
      <c r="A21" s="99">
        <v>6</v>
      </c>
      <c r="B21" s="88">
        <v>1</v>
      </c>
      <c r="C21" s="89">
        <v>70</v>
      </c>
      <c r="D21" s="89"/>
      <c r="E21" s="104"/>
      <c r="F21" s="121">
        <v>3</v>
      </c>
      <c r="G21" s="108">
        <v>127</v>
      </c>
      <c r="H21" s="108"/>
      <c r="I21" s="113"/>
      <c r="J21" s="121"/>
      <c r="K21" s="108"/>
      <c r="L21" s="89"/>
      <c r="M21" s="90"/>
      <c r="N21" s="88"/>
      <c r="O21" s="89"/>
      <c r="P21" s="89"/>
      <c r="Q21" s="90"/>
      <c r="R21" s="88"/>
      <c r="S21" s="89"/>
      <c r="T21" s="89"/>
      <c r="U21" s="90"/>
      <c r="V21" s="88"/>
      <c r="W21" s="89"/>
      <c r="X21" s="89"/>
      <c r="Y21" s="90"/>
      <c r="Z21" s="88"/>
      <c r="AA21" s="89"/>
      <c r="AB21" s="89"/>
      <c r="AC21" s="90"/>
      <c r="AD21" s="88"/>
      <c r="AE21" s="90"/>
      <c r="AF21" s="88"/>
      <c r="AG21" s="90"/>
      <c r="AH21" s="88"/>
      <c r="AI21" s="90"/>
      <c r="AJ21" s="88"/>
      <c r="AK21" s="90"/>
      <c r="AL21" s="280"/>
      <c r="AM21" s="281"/>
      <c r="AN21" s="84"/>
    </row>
    <row r="22" spans="1:40" ht="30" customHeight="1" x14ac:dyDescent="0.35">
      <c r="A22" s="99">
        <v>7</v>
      </c>
      <c r="B22" s="88"/>
      <c r="C22" s="89"/>
      <c r="D22" s="89"/>
      <c r="E22" s="104"/>
      <c r="F22" s="88">
        <v>4</v>
      </c>
      <c r="G22" s="89">
        <v>182</v>
      </c>
      <c r="H22" s="89"/>
      <c r="I22" s="90"/>
      <c r="J22" s="88">
        <v>2</v>
      </c>
      <c r="K22" s="89">
        <v>69</v>
      </c>
      <c r="L22" s="89"/>
      <c r="M22" s="90"/>
      <c r="N22" s="88"/>
      <c r="O22" s="89"/>
      <c r="P22" s="89"/>
      <c r="Q22" s="90"/>
      <c r="R22" s="88"/>
      <c r="S22" s="89"/>
      <c r="T22" s="89"/>
      <c r="U22" s="90"/>
      <c r="V22" s="88"/>
      <c r="W22" s="89"/>
      <c r="X22" s="89"/>
      <c r="Y22" s="90"/>
      <c r="Z22" s="88"/>
      <c r="AA22" s="89"/>
      <c r="AB22" s="89"/>
      <c r="AC22" s="90"/>
      <c r="AD22" s="88"/>
      <c r="AE22" s="90"/>
      <c r="AF22" s="88"/>
      <c r="AG22" s="90"/>
      <c r="AH22" s="88"/>
      <c r="AI22" s="90"/>
      <c r="AJ22" s="88"/>
      <c r="AK22" s="90"/>
      <c r="AL22" s="280"/>
      <c r="AM22" s="281"/>
      <c r="AN22" s="84"/>
    </row>
    <row r="23" spans="1:40" ht="30" customHeight="1" x14ac:dyDescent="0.35">
      <c r="A23" s="99">
        <v>8</v>
      </c>
      <c r="B23" s="88"/>
      <c r="C23" s="89"/>
      <c r="D23" s="89"/>
      <c r="E23" s="104"/>
      <c r="F23" s="88">
        <v>5</v>
      </c>
      <c r="G23" s="89">
        <v>212</v>
      </c>
      <c r="H23" s="89"/>
      <c r="I23" s="90"/>
      <c r="J23" s="88">
        <v>3</v>
      </c>
      <c r="K23" s="89">
        <v>132</v>
      </c>
      <c r="L23" s="89"/>
      <c r="M23" s="90"/>
      <c r="N23" s="88"/>
      <c r="O23" s="89"/>
      <c r="P23" s="89"/>
      <c r="Q23" s="90"/>
      <c r="R23" s="88"/>
      <c r="S23" s="89"/>
      <c r="T23" s="89"/>
      <c r="U23" s="90"/>
      <c r="V23" s="88"/>
      <c r="W23" s="89"/>
      <c r="X23" s="89"/>
      <c r="Y23" s="90"/>
      <c r="Z23" s="88"/>
      <c r="AA23" s="89"/>
      <c r="AB23" s="89"/>
      <c r="AC23" s="90"/>
      <c r="AD23" s="88"/>
      <c r="AE23" s="90"/>
      <c r="AF23" s="88"/>
      <c r="AG23" s="90"/>
      <c r="AH23" s="88"/>
      <c r="AI23" s="90"/>
      <c r="AJ23" s="88"/>
      <c r="AK23" s="90"/>
      <c r="AL23" s="280"/>
      <c r="AM23" s="281"/>
      <c r="AN23" s="84"/>
    </row>
    <row r="24" spans="1:40" ht="30" customHeight="1" x14ac:dyDescent="0.35">
      <c r="A24" s="99">
        <v>9</v>
      </c>
      <c r="B24" s="88"/>
      <c r="C24" s="89"/>
      <c r="D24" s="89"/>
      <c r="E24" s="104"/>
      <c r="F24" s="88">
        <v>7</v>
      </c>
      <c r="G24" s="89">
        <v>136</v>
      </c>
      <c r="H24" s="89"/>
      <c r="I24" s="90"/>
      <c r="J24" s="88">
        <v>1</v>
      </c>
      <c r="K24" s="89">
        <v>42</v>
      </c>
      <c r="L24" s="89"/>
      <c r="M24" s="90"/>
      <c r="N24" s="88"/>
      <c r="O24" s="89"/>
      <c r="P24" s="89"/>
      <c r="Q24" s="90"/>
      <c r="R24" s="88"/>
      <c r="S24" s="89"/>
      <c r="T24" s="89"/>
      <c r="U24" s="90"/>
      <c r="V24" s="88"/>
      <c r="W24" s="89"/>
      <c r="X24" s="89"/>
      <c r="Y24" s="90"/>
      <c r="Z24" s="88"/>
      <c r="AA24" s="89"/>
      <c r="AB24" s="89"/>
      <c r="AC24" s="90"/>
      <c r="AD24" s="88"/>
      <c r="AE24" s="90"/>
      <c r="AF24" s="88"/>
      <c r="AG24" s="90"/>
      <c r="AH24" s="88"/>
      <c r="AI24" s="90"/>
      <c r="AJ24" s="88">
        <v>1</v>
      </c>
      <c r="AK24" s="90"/>
      <c r="AL24" s="280"/>
      <c r="AM24" s="281"/>
      <c r="AN24" s="84"/>
    </row>
    <row r="25" spans="1:40" ht="30" customHeight="1" x14ac:dyDescent="0.35">
      <c r="A25" s="99">
        <v>10</v>
      </c>
      <c r="B25" s="88"/>
      <c r="C25" s="89"/>
      <c r="D25" s="89"/>
      <c r="E25" s="104"/>
      <c r="F25" s="88">
        <v>10</v>
      </c>
      <c r="G25" s="89">
        <v>275</v>
      </c>
      <c r="H25" s="89"/>
      <c r="I25" s="90"/>
      <c r="J25" s="88"/>
      <c r="K25" s="89"/>
      <c r="L25" s="89"/>
      <c r="M25" s="90"/>
      <c r="N25" s="88"/>
      <c r="O25" s="89"/>
      <c r="P25" s="89"/>
      <c r="Q25" s="90"/>
      <c r="R25" s="88"/>
      <c r="S25" s="89"/>
      <c r="T25" s="89"/>
      <c r="U25" s="90"/>
      <c r="V25" s="88"/>
      <c r="W25" s="89"/>
      <c r="X25" s="89"/>
      <c r="Y25" s="90"/>
      <c r="Z25" s="88"/>
      <c r="AA25" s="89"/>
      <c r="AB25" s="89"/>
      <c r="AC25" s="90"/>
      <c r="AD25" s="88"/>
      <c r="AE25" s="90"/>
      <c r="AF25" s="88"/>
      <c r="AG25" s="90"/>
      <c r="AH25" s="88"/>
      <c r="AI25" s="90"/>
      <c r="AJ25" s="88"/>
      <c r="AK25" s="90"/>
      <c r="AL25" s="280"/>
      <c r="AM25" s="281"/>
      <c r="AN25" s="84"/>
    </row>
    <row r="26" spans="1:40" ht="30" customHeight="1" x14ac:dyDescent="0.35">
      <c r="A26" s="99">
        <v>11</v>
      </c>
      <c r="B26" s="88"/>
      <c r="C26" s="89"/>
      <c r="D26" s="89"/>
      <c r="E26" s="104"/>
      <c r="F26" s="88">
        <v>7</v>
      </c>
      <c r="G26" s="89">
        <v>120</v>
      </c>
      <c r="H26" s="89"/>
      <c r="I26" s="90"/>
      <c r="J26" s="88">
        <v>2</v>
      </c>
      <c r="K26" s="89">
        <v>162</v>
      </c>
      <c r="L26" s="89"/>
      <c r="M26" s="90"/>
      <c r="N26" s="88"/>
      <c r="O26" s="89"/>
      <c r="P26" s="89"/>
      <c r="Q26" s="90"/>
      <c r="R26" s="88"/>
      <c r="S26" s="89"/>
      <c r="T26" s="89"/>
      <c r="U26" s="90"/>
      <c r="V26" s="88"/>
      <c r="W26" s="89"/>
      <c r="X26" s="89"/>
      <c r="Y26" s="90"/>
      <c r="Z26" s="88"/>
      <c r="AA26" s="89"/>
      <c r="AB26" s="89"/>
      <c r="AC26" s="90"/>
      <c r="AD26" s="88"/>
      <c r="AE26" s="90"/>
      <c r="AF26" s="88"/>
      <c r="AG26" s="90"/>
      <c r="AH26" s="88"/>
      <c r="AI26" s="90"/>
      <c r="AJ26" s="88"/>
      <c r="AK26" s="90"/>
      <c r="AL26" s="280"/>
      <c r="AM26" s="281"/>
      <c r="AN26" s="84"/>
    </row>
    <row r="27" spans="1:40" ht="30" customHeight="1" x14ac:dyDescent="0.35">
      <c r="A27" s="99">
        <v>12</v>
      </c>
      <c r="B27" s="88"/>
      <c r="C27" s="89"/>
      <c r="D27" s="89"/>
      <c r="E27" s="104"/>
      <c r="F27" s="88">
        <v>7</v>
      </c>
      <c r="G27" s="89">
        <v>151</v>
      </c>
      <c r="H27" s="89"/>
      <c r="I27" s="90"/>
      <c r="J27" s="88">
        <v>2</v>
      </c>
      <c r="K27" s="89">
        <v>165</v>
      </c>
      <c r="L27" s="89"/>
      <c r="M27" s="90"/>
      <c r="N27" s="88"/>
      <c r="O27" s="89"/>
      <c r="P27" s="89"/>
      <c r="Q27" s="90"/>
      <c r="R27" s="88"/>
      <c r="S27" s="89"/>
      <c r="T27" s="89"/>
      <c r="U27" s="90"/>
      <c r="V27" s="88"/>
      <c r="W27" s="89"/>
      <c r="X27" s="89"/>
      <c r="Y27" s="90"/>
      <c r="Z27" s="88"/>
      <c r="AA27" s="89"/>
      <c r="AB27" s="89"/>
      <c r="AC27" s="90"/>
      <c r="AD27" s="88"/>
      <c r="AE27" s="90"/>
      <c r="AF27" s="88"/>
      <c r="AG27" s="90"/>
      <c r="AH27" s="88"/>
      <c r="AI27" s="90"/>
      <c r="AJ27" s="88"/>
      <c r="AK27" s="90"/>
      <c r="AL27" s="280"/>
      <c r="AM27" s="281"/>
      <c r="AN27" s="84"/>
    </row>
    <row r="28" spans="1:40" ht="30" customHeight="1" x14ac:dyDescent="0.35">
      <c r="A28" s="99">
        <v>13</v>
      </c>
      <c r="B28" s="88"/>
      <c r="C28" s="89"/>
      <c r="D28" s="89"/>
      <c r="E28" s="104"/>
      <c r="F28" s="88">
        <v>7</v>
      </c>
      <c r="G28" s="89">
        <v>140</v>
      </c>
      <c r="H28" s="89"/>
      <c r="I28" s="90"/>
      <c r="J28" s="88">
        <v>1</v>
      </c>
      <c r="K28" s="89">
        <v>104</v>
      </c>
      <c r="L28" s="89"/>
      <c r="M28" s="90"/>
      <c r="N28" s="88"/>
      <c r="O28" s="89"/>
      <c r="P28" s="89"/>
      <c r="Q28" s="90"/>
      <c r="R28" s="88"/>
      <c r="S28" s="89"/>
      <c r="T28" s="89"/>
      <c r="U28" s="90"/>
      <c r="V28" s="88"/>
      <c r="W28" s="89"/>
      <c r="X28" s="89"/>
      <c r="Y28" s="90"/>
      <c r="Z28" s="88"/>
      <c r="AA28" s="89"/>
      <c r="AB28" s="89"/>
      <c r="AC28" s="90"/>
      <c r="AD28" s="88"/>
      <c r="AE28" s="90"/>
      <c r="AF28" s="88"/>
      <c r="AG28" s="90"/>
      <c r="AH28" s="88"/>
      <c r="AI28" s="90"/>
      <c r="AJ28" s="88"/>
      <c r="AK28" s="90"/>
      <c r="AL28" s="280"/>
      <c r="AM28" s="281"/>
      <c r="AN28" s="84"/>
    </row>
    <row r="29" spans="1:40" ht="30" customHeight="1" x14ac:dyDescent="0.35">
      <c r="A29" s="99">
        <v>14</v>
      </c>
      <c r="B29" s="88"/>
      <c r="C29" s="89"/>
      <c r="D29" s="89"/>
      <c r="E29" s="104"/>
      <c r="F29" s="88">
        <v>14</v>
      </c>
      <c r="G29" s="89">
        <v>379</v>
      </c>
      <c r="H29" s="89"/>
      <c r="I29" s="90"/>
      <c r="J29" s="88">
        <v>1</v>
      </c>
      <c r="K29" s="89">
        <v>73</v>
      </c>
      <c r="L29" s="89"/>
      <c r="M29" s="90"/>
      <c r="N29" s="88"/>
      <c r="O29" s="89"/>
      <c r="P29" s="89"/>
      <c r="Q29" s="90"/>
      <c r="R29" s="88"/>
      <c r="S29" s="89"/>
      <c r="T29" s="89"/>
      <c r="U29" s="90"/>
      <c r="V29" s="88"/>
      <c r="W29" s="89"/>
      <c r="X29" s="89"/>
      <c r="Y29" s="90"/>
      <c r="Z29" s="88"/>
      <c r="AA29" s="89"/>
      <c r="AB29" s="89"/>
      <c r="AC29" s="90"/>
      <c r="AD29" s="88"/>
      <c r="AE29" s="90"/>
      <c r="AF29" s="88"/>
      <c r="AG29" s="90"/>
      <c r="AH29" s="88"/>
      <c r="AI29" s="90"/>
      <c r="AJ29" s="88"/>
      <c r="AK29" s="90"/>
      <c r="AL29" s="280"/>
      <c r="AM29" s="281"/>
      <c r="AN29" s="84"/>
    </row>
    <row r="30" spans="1:40" ht="30" customHeight="1" x14ac:dyDescent="0.35">
      <c r="A30" s="99">
        <v>15</v>
      </c>
      <c r="B30" s="88"/>
      <c r="C30" s="89"/>
      <c r="D30" s="89"/>
      <c r="E30" s="104"/>
      <c r="F30" s="88">
        <v>4</v>
      </c>
      <c r="G30" s="89">
        <v>155</v>
      </c>
      <c r="H30" s="89"/>
      <c r="I30" s="90"/>
      <c r="J30" s="88">
        <v>1</v>
      </c>
      <c r="K30" s="89">
        <v>33</v>
      </c>
      <c r="L30" s="89"/>
      <c r="M30" s="90"/>
      <c r="N30" s="88"/>
      <c r="O30" s="89"/>
      <c r="P30" s="89"/>
      <c r="Q30" s="90"/>
      <c r="R30" s="88"/>
      <c r="S30" s="89"/>
      <c r="T30" s="89"/>
      <c r="U30" s="90"/>
      <c r="V30" s="88"/>
      <c r="W30" s="89"/>
      <c r="X30" s="89"/>
      <c r="Y30" s="90"/>
      <c r="Z30" s="88"/>
      <c r="AA30" s="89"/>
      <c r="AB30" s="89"/>
      <c r="AC30" s="90"/>
      <c r="AD30" s="88"/>
      <c r="AE30" s="90"/>
      <c r="AF30" s="88"/>
      <c r="AG30" s="90"/>
      <c r="AH30" s="88"/>
      <c r="AI30" s="90"/>
      <c r="AJ30" s="88"/>
      <c r="AK30" s="90"/>
      <c r="AL30" s="280"/>
      <c r="AM30" s="281"/>
      <c r="AN30" s="84"/>
    </row>
    <row r="31" spans="1:40" ht="30" customHeight="1" x14ac:dyDescent="0.35">
      <c r="A31" s="99">
        <v>16</v>
      </c>
      <c r="B31" s="88"/>
      <c r="C31" s="89"/>
      <c r="D31" s="89"/>
      <c r="E31" s="104"/>
      <c r="F31" s="88">
        <v>5</v>
      </c>
      <c r="G31" s="89">
        <v>161</v>
      </c>
      <c r="H31" s="89"/>
      <c r="I31" s="90"/>
      <c r="J31" s="88">
        <v>1</v>
      </c>
      <c r="K31" s="89">
        <v>86</v>
      </c>
      <c r="L31" s="89"/>
      <c r="M31" s="90"/>
      <c r="N31" s="88"/>
      <c r="O31" s="89"/>
      <c r="P31" s="89"/>
      <c r="Q31" s="90"/>
      <c r="R31" s="88"/>
      <c r="S31" s="89"/>
      <c r="T31" s="89"/>
      <c r="U31" s="90"/>
      <c r="V31" s="88"/>
      <c r="W31" s="89"/>
      <c r="X31" s="89"/>
      <c r="Y31" s="90"/>
      <c r="Z31" s="88"/>
      <c r="AA31" s="89"/>
      <c r="AB31" s="89"/>
      <c r="AC31" s="90"/>
      <c r="AD31" s="88"/>
      <c r="AE31" s="90"/>
      <c r="AF31" s="88"/>
      <c r="AG31" s="90"/>
      <c r="AH31" s="88"/>
      <c r="AI31" s="90"/>
      <c r="AJ31" s="88">
        <v>1</v>
      </c>
      <c r="AK31" s="90"/>
      <c r="AL31" s="280"/>
      <c r="AM31" s="281"/>
      <c r="AN31" s="84"/>
    </row>
    <row r="32" spans="1:40" ht="30" customHeight="1" x14ac:dyDescent="0.35">
      <c r="A32" s="99">
        <v>17</v>
      </c>
      <c r="B32" s="88"/>
      <c r="C32" s="89"/>
      <c r="D32" s="89"/>
      <c r="E32" s="104"/>
      <c r="F32" s="88">
        <v>3</v>
      </c>
      <c r="G32" s="89">
        <v>100</v>
      </c>
      <c r="H32" s="89"/>
      <c r="I32" s="90"/>
      <c r="J32" s="88">
        <v>1</v>
      </c>
      <c r="K32" s="89">
        <v>64</v>
      </c>
      <c r="L32" s="89"/>
      <c r="M32" s="90"/>
      <c r="N32" s="88"/>
      <c r="O32" s="89"/>
      <c r="P32" s="89"/>
      <c r="Q32" s="90"/>
      <c r="R32" s="88"/>
      <c r="S32" s="89"/>
      <c r="T32" s="89"/>
      <c r="U32" s="90"/>
      <c r="V32" s="88"/>
      <c r="W32" s="89"/>
      <c r="X32" s="89"/>
      <c r="Y32" s="90"/>
      <c r="Z32" s="88"/>
      <c r="AA32" s="89"/>
      <c r="AB32" s="89"/>
      <c r="AC32" s="90"/>
      <c r="AD32" s="88"/>
      <c r="AE32" s="90"/>
      <c r="AF32" s="88"/>
      <c r="AG32" s="90"/>
      <c r="AH32" s="88"/>
      <c r="AI32" s="90"/>
      <c r="AJ32" s="88"/>
      <c r="AK32" s="90"/>
      <c r="AL32" s="280"/>
      <c r="AM32" s="281"/>
      <c r="AN32" s="84"/>
    </row>
    <row r="33" spans="1:40" ht="30" customHeight="1" x14ac:dyDescent="0.35">
      <c r="A33" s="99">
        <v>18</v>
      </c>
      <c r="B33" s="88"/>
      <c r="C33" s="89"/>
      <c r="D33" s="89"/>
      <c r="E33" s="104"/>
      <c r="F33" s="88">
        <v>4</v>
      </c>
      <c r="G33" s="89">
        <v>146</v>
      </c>
      <c r="H33" s="89"/>
      <c r="I33" s="90"/>
      <c r="J33" s="88">
        <v>2</v>
      </c>
      <c r="K33" s="89">
        <v>169</v>
      </c>
      <c r="L33" s="89"/>
      <c r="M33" s="90"/>
      <c r="N33" s="88"/>
      <c r="O33" s="89"/>
      <c r="P33" s="89"/>
      <c r="Q33" s="90"/>
      <c r="R33" s="88"/>
      <c r="S33" s="89"/>
      <c r="T33" s="89"/>
      <c r="U33" s="90"/>
      <c r="V33" s="88"/>
      <c r="W33" s="89"/>
      <c r="X33" s="89"/>
      <c r="Y33" s="90"/>
      <c r="Z33" s="88"/>
      <c r="AA33" s="89"/>
      <c r="AB33" s="89"/>
      <c r="AC33" s="90"/>
      <c r="AD33" s="88"/>
      <c r="AE33" s="90"/>
      <c r="AF33" s="88"/>
      <c r="AG33" s="90"/>
      <c r="AH33" s="88"/>
      <c r="AI33" s="90"/>
      <c r="AJ33" s="88"/>
      <c r="AK33" s="90"/>
      <c r="AL33" s="280"/>
      <c r="AM33" s="281"/>
      <c r="AN33" s="84"/>
    </row>
    <row r="34" spans="1:40" ht="30" customHeight="1" x14ac:dyDescent="0.35">
      <c r="A34" s="99">
        <v>19</v>
      </c>
      <c r="B34" s="88"/>
      <c r="C34" s="89"/>
      <c r="D34" s="89"/>
      <c r="E34" s="104"/>
      <c r="F34" s="88">
        <v>2</v>
      </c>
      <c r="G34" s="89">
        <v>102</v>
      </c>
      <c r="H34" s="89"/>
      <c r="I34" s="90"/>
      <c r="J34" s="88">
        <v>2</v>
      </c>
      <c r="K34" s="89">
        <v>115</v>
      </c>
      <c r="L34" s="89"/>
      <c r="M34" s="90"/>
      <c r="N34" s="88"/>
      <c r="O34" s="89"/>
      <c r="P34" s="89"/>
      <c r="Q34" s="90"/>
      <c r="R34" s="88"/>
      <c r="S34" s="89"/>
      <c r="T34" s="89"/>
      <c r="U34" s="90"/>
      <c r="V34" s="88"/>
      <c r="W34" s="89"/>
      <c r="X34" s="89"/>
      <c r="Y34" s="90"/>
      <c r="Z34" s="88"/>
      <c r="AA34" s="89"/>
      <c r="AB34" s="89"/>
      <c r="AC34" s="90"/>
      <c r="AD34" s="88"/>
      <c r="AE34" s="90"/>
      <c r="AF34" s="88"/>
      <c r="AG34" s="90"/>
      <c r="AH34" s="88"/>
      <c r="AI34" s="90"/>
      <c r="AJ34" s="88"/>
      <c r="AK34" s="90"/>
      <c r="AL34" s="280"/>
      <c r="AM34" s="281"/>
      <c r="AN34" s="84"/>
    </row>
    <row r="35" spans="1:40" ht="30" customHeight="1" x14ac:dyDescent="0.35">
      <c r="A35" s="99">
        <v>20</v>
      </c>
      <c r="B35" s="88"/>
      <c r="C35" s="89"/>
      <c r="D35" s="89"/>
      <c r="E35" s="104"/>
      <c r="F35" s="88">
        <v>1</v>
      </c>
      <c r="G35" s="89">
        <v>25</v>
      </c>
      <c r="H35" s="89"/>
      <c r="I35" s="90"/>
      <c r="J35" s="88"/>
      <c r="K35" s="89"/>
      <c r="L35" s="89"/>
      <c r="M35" s="90"/>
      <c r="N35" s="88"/>
      <c r="O35" s="89"/>
      <c r="P35" s="89"/>
      <c r="Q35" s="90"/>
      <c r="R35" s="88"/>
      <c r="S35" s="89"/>
      <c r="T35" s="89"/>
      <c r="U35" s="90"/>
      <c r="V35" s="88"/>
      <c r="W35" s="89"/>
      <c r="X35" s="89"/>
      <c r="Y35" s="90"/>
      <c r="Z35" s="88"/>
      <c r="AA35" s="89"/>
      <c r="AB35" s="89"/>
      <c r="AC35" s="90"/>
      <c r="AD35" s="88"/>
      <c r="AE35" s="90"/>
      <c r="AF35" s="88"/>
      <c r="AG35" s="90"/>
      <c r="AH35" s="88"/>
      <c r="AI35" s="90"/>
      <c r="AJ35" s="88"/>
      <c r="AK35" s="90"/>
      <c r="AL35" s="280"/>
      <c r="AM35" s="281"/>
      <c r="AN35" s="84"/>
    </row>
    <row r="36" spans="1:40" ht="30" customHeight="1" x14ac:dyDescent="0.35">
      <c r="A36" s="99">
        <v>21</v>
      </c>
      <c r="B36" s="88"/>
      <c r="C36" s="89"/>
      <c r="D36" s="89"/>
      <c r="E36" s="104"/>
      <c r="F36" s="88">
        <v>8</v>
      </c>
      <c r="G36" s="89">
        <v>229</v>
      </c>
      <c r="H36" s="89"/>
      <c r="I36" s="90"/>
      <c r="J36" s="88"/>
      <c r="K36" s="89"/>
      <c r="L36" s="89"/>
      <c r="M36" s="90"/>
      <c r="N36" s="88"/>
      <c r="O36" s="89"/>
      <c r="P36" s="89"/>
      <c r="Q36" s="90"/>
      <c r="R36" s="88"/>
      <c r="S36" s="89"/>
      <c r="T36" s="89"/>
      <c r="U36" s="90"/>
      <c r="V36" s="88"/>
      <c r="W36" s="89"/>
      <c r="X36" s="89"/>
      <c r="Y36" s="90"/>
      <c r="Z36" s="88"/>
      <c r="AA36" s="89"/>
      <c r="AB36" s="89"/>
      <c r="AC36" s="90"/>
      <c r="AD36" s="88"/>
      <c r="AE36" s="90"/>
      <c r="AF36" s="88"/>
      <c r="AG36" s="90"/>
      <c r="AH36" s="88"/>
      <c r="AI36" s="90"/>
      <c r="AJ36" s="88"/>
      <c r="AK36" s="90"/>
      <c r="AL36" s="280"/>
      <c r="AM36" s="281"/>
      <c r="AN36" s="84"/>
    </row>
    <row r="37" spans="1:40" ht="30" customHeight="1" x14ac:dyDescent="0.35">
      <c r="A37" s="99">
        <v>22</v>
      </c>
      <c r="B37" s="85">
        <v>1</v>
      </c>
      <c r="C37" s="86">
        <v>66</v>
      </c>
      <c r="D37" s="86"/>
      <c r="E37" s="87"/>
      <c r="F37" s="88">
        <v>7</v>
      </c>
      <c r="G37" s="89">
        <v>179</v>
      </c>
      <c r="H37" s="89"/>
      <c r="I37" s="90"/>
      <c r="J37" s="88"/>
      <c r="K37" s="89"/>
      <c r="L37" s="89"/>
      <c r="M37" s="90"/>
      <c r="N37" s="88"/>
      <c r="O37" s="89"/>
      <c r="P37" s="89"/>
      <c r="Q37" s="90"/>
      <c r="R37" s="88"/>
      <c r="S37" s="89"/>
      <c r="T37" s="89"/>
      <c r="U37" s="90"/>
      <c r="V37" s="88"/>
      <c r="W37" s="89"/>
      <c r="X37" s="89"/>
      <c r="Y37" s="90"/>
      <c r="Z37" s="88"/>
      <c r="AA37" s="89"/>
      <c r="AB37" s="89"/>
      <c r="AC37" s="90"/>
      <c r="AD37" s="88"/>
      <c r="AE37" s="90"/>
      <c r="AF37" s="88"/>
      <c r="AG37" s="90"/>
      <c r="AH37" s="88"/>
      <c r="AI37" s="90"/>
      <c r="AJ37" s="88"/>
      <c r="AK37" s="90"/>
      <c r="AL37" s="280"/>
      <c r="AM37" s="281"/>
      <c r="AN37" s="67"/>
    </row>
    <row r="38" spans="1:40" ht="30" customHeight="1" x14ac:dyDescent="0.35">
      <c r="A38" s="99">
        <v>23</v>
      </c>
      <c r="B38" s="85"/>
      <c r="C38" s="86"/>
      <c r="D38" s="86"/>
      <c r="E38" s="87"/>
      <c r="F38" s="88">
        <v>2</v>
      </c>
      <c r="G38" s="89">
        <v>24</v>
      </c>
      <c r="H38" s="89"/>
      <c r="I38" s="90"/>
      <c r="J38" s="88">
        <v>2</v>
      </c>
      <c r="K38" s="89">
        <v>285</v>
      </c>
      <c r="L38" s="89"/>
      <c r="M38" s="90"/>
      <c r="N38" s="88"/>
      <c r="O38" s="89"/>
      <c r="P38" s="89"/>
      <c r="Q38" s="90"/>
      <c r="R38" s="88"/>
      <c r="S38" s="89"/>
      <c r="T38" s="89"/>
      <c r="U38" s="90"/>
      <c r="V38" s="88"/>
      <c r="W38" s="89"/>
      <c r="X38" s="89"/>
      <c r="Y38" s="90"/>
      <c r="Z38" s="88"/>
      <c r="AA38" s="89"/>
      <c r="AB38" s="89"/>
      <c r="AC38" s="90"/>
      <c r="AD38" s="88"/>
      <c r="AE38" s="90"/>
      <c r="AF38" s="88"/>
      <c r="AG38" s="90"/>
      <c r="AH38" s="88"/>
      <c r="AI38" s="90"/>
      <c r="AJ38" s="88"/>
      <c r="AK38" s="90">
        <v>1</v>
      </c>
      <c r="AL38" s="280"/>
      <c r="AM38" s="281"/>
      <c r="AN38" s="67"/>
    </row>
    <row r="39" spans="1:40" ht="30" customHeight="1" x14ac:dyDescent="0.35">
      <c r="A39" s="99">
        <v>24</v>
      </c>
      <c r="B39" s="85"/>
      <c r="C39" s="86"/>
      <c r="D39" s="86"/>
      <c r="E39" s="87"/>
      <c r="F39" s="88">
        <v>2</v>
      </c>
      <c r="G39" s="89">
        <v>33</v>
      </c>
      <c r="H39" s="89"/>
      <c r="I39" s="90"/>
      <c r="J39" s="88">
        <v>1</v>
      </c>
      <c r="K39" s="89">
        <v>47</v>
      </c>
      <c r="L39" s="89"/>
      <c r="M39" s="90"/>
      <c r="N39" s="88"/>
      <c r="O39" s="89"/>
      <c r="P39" s="89"/>
      <c r="Q39" s="90"/>
      <c r="R39" s="88"/>
      <c r="S39" s="89"/>
      <c r="T39" s="89"/>
      <c r="U39" s="90"/>
      <c r="V39" s="88"/>
      <c r="W39" s="89"/>
      <c r="X39" s="89"/>
      <c r="Y39" s="90"/>
      <c r="Z39" s="88"/>
      <c r="AA39" s="89"/>
      <c r="AB39" s="89"/>
      <c r="AC39" s="90"/>
      <c r="AD39" s="88"/>
      <c r="AE39" s="90"/>
      <c r="AF39" s="88"/>
      <c r="AG39" s="90"/>
      <c r="AH39" s="88"/>
      <c r="AI39" s="90"/>
      <c r="AJ39" s="88"/>
      <c r="AK39" s="90"/>
      <c r="AL39" s="280"/>
      <c r="AM39" s="281"/>
      <c r="AN39" s="67"/>
    </row>
    <row r="40" spans="1:40" ht="30" customHeight="1" x14ac:dyDescent="0.35">
      <c r="A40" s="99">
        <v>25</v>
      </c>
      <c r="B40" s="85"/>
      <c r="C40" s="86"/>
      <c r="D40" s="86"/>
      <c r="E40" s="87"/>
      <c r="F40" s="88">
        <v>2</v>
      </c>
      <c r="G40" s="89">
        <v>68</v>
      </c>
      <c r="H40" s="89"/>
      <c r="I40" s="90"/>
      <c r="J40" s="88"/>
      <c r="K40" s="89"/>
      <c r="L40" s="89"/>
      <c r="M40" s="90"/>
      <c r="N40" s="88"/>
      <c r="O40" s="89"/>
      <c r="P40" s="89"/>
      <c r="Q40" s="90"/>
      <c r="R40" s="88"/>
      <c r="S40" s="89"/>
      <c r="T40" s="89"/>
      <c r="U40" s="90"/>
      <c r="V40" s="88"/>
      <c r="W40" s="89"/>
      <c r="X40" s="89"/>
      <c r="Y40" s="90"/>
      <c r="Z40" s="88"/>
      <c r="AA40" s="89"/>
      <c r="AB40" s="89"/>
      <c r="AC40" s="90"/>
      <c r="AD40" s="88"/>
      <c r="AE40" s="90"/>
      <c r="AF40" s="88"/>
      <c r="AG40" s="90"/>
      <c r="AH40" s="88"/>
      <c r="AI40" s="90"/>
      <c r="AJ40" s="88"/>
      <c r="AK40" s="90"/>
      <c r="AL40" s="280"/>
      <c r="AM40" s="281"/>
      <c r="AN40" s="67"/>
    </row>
    <row r="41" spans="1:40" ht="30" customHeight="1" x14ac:dyDescent="0.35">
      <c r="A41" s="99">
        <v>26</v>
      </c>
      <c r="B41" s="85"/>
      <c r="C41" s="86"/>
      <c r="D41" s="86"/>
      <c r="E41" s="87"/>
      <c r="F41" s="88">
        <v>2</v>
      </c>
      <c r="G41" s="89">
        <v>54</v>
      </c>
      <c r="H41" s="89"/>
      <c r="I41" s="90"/>
      <c r="J41" s="88">
        <v>1</v>
      </c>
      <c r="K41" s="89">
        <v>55</v>
      </c>
      <c r="L41" s="89"/>
      <c r="M41" s="90"/>
      <c r="N41" s="88"/>
      <c r="O41" s="89"/>
      <c r="P41" s="89"/>
      <c r="Q41" s="90"/>
      <c r="R41" s="88"/>
      <c r="S41" s="89"/>
      <c r="T41" s="89"/>
      <c r="U41" s="90"/>
      <c r="V41" s="88"/>
      <c r="W41" s="89"/>
      <c r="X41" s="89"/>
      <c r="Y41" s="90"/>
      <c r="Z41" s="88"/>
      <c r="AA41" s="89"/>
      <c r="AB41" s="89"/>
      <c r="AC41" s="90"/>
      <c r="AD41" s="88"/>
      <c r="AE41" s="90"/>
      <c r="AF41" s="88"/>
      <c r="AG41" s="90"/>
      <c r="AH41" s="88"/>
      <c r="AI41" s="90"/>
      <c r="AJ41" s="88"/>
      <c r="AK41" s="90"/>
      <c r="AL41" s="280"/>
      <c r="AM41" s="281"/>
      <c r="AN41" s="67"/>
    </row>
    <row r="42" spans="1:40" ht="30" customHeight="1" x14ac:dyDescent="0.35">
      <c r="A42" s="99">
        <v>27</v>
      </c>
      <c r="B42" s="85"/>
      <c r="C42" s="86"/>
      <c r="D42" s="86"/>
      <c r="E42" s="87"/>
      <c r="F42" s="88">
        <v>4</v>
      </c>
      <c r="G42" s="89">
        <v>94</v>
      </c>
      <c r="H42" s="89"/>
      <c r="I42" s="90"/>
      <c r="J42" s="88"/>
      <c r="K42" s="89"/>
      <c r="L42" s="89"/>
      <c r="M42" s="90"/>
      <c r="N42" s="88"/>
      <c r="O42" s="89"/>
      <c r="P42" s="89"/>
      <c r="Q42" s="90"/>
      <c r="R42" s="88"/>
      <c r="S42" s="89"/>
      <c r="T42" s="89"/>
      <c r="U42" s="90"/>
      <c r="V42" s="88"/>
      <c r="W42" s="89"/>
      <c r="X42" s="89"/>
      <c r="Y42" s="90"/>
      <c r="Z42" s="88"/>
      <c r="AA42" s="89"/>
      <c r="AB42" s="89"/>
      <c r="AC42" s="90"/>
      <c r="AD42" s="88"/>
      <c r="AE42" s="90"/>
      <c r="AF42" s="88"/>
      <c r="AG42" s="90"/>
      <c r="AH42" s="88"/>
      <c r="AI42" s="90"/>
      <c r="AJ42" s="88"/>
      <c r="AK42" s="90"/>
      <c r="AL42" s="280"/>
      <c r="AM42" s="281"/>
      <c r="AN42" s="67"/>
    </row>
    <row r="43" spans="1:40" ht="30" customHeight="1" x14ac:dyDescent="0.35">
      <c r="A43" s="99">
        <v>28</v>
      </c>
      <c r="B43" s="85"/>
      <c r="C43" s="86"/>
      <c r="D43" s="86"/>
      <c r="E43" s="87"/>
      <c r="F43" s="88">
        <v>7</v>
      </c>
      <c r="G43" s="89">
        <v>139</v>
      </c>
      <c r="H43" s="89"/>
      <c r="I43" s="90"/>
      <c r="J43" s="88">
        <v>1</v>
      </c>
      <c r="K43" s="89">
        <v>10</v>
      </c>
      <c r="L43" s="89"/>
      <c r="M43" s="90"/>
      <c r="N43" s="88"/>
      <c r="O43" s="89"/>
      <c r="P43" s="89"/>
      <c r="Q43" s="90"/>
      <c r="R43" s="88"/>
      <c r="S43" s="89"/>
      <c r="T43" s="89"/>
      <c r="U43" s="90"/>
      <c r="V43" s="88"/>
      <c r="W43" s="89"/>
      <c r="X43" s="89"/>
      <c r="Y43" s="90"/>
      <c r="Z43" s="88"/>
      <c r="AA43" s="89"/>
      <c r="AB43" s="89"/>
      <c r="AC43" s="90"/>
      <c r="AD43" s="88"/>
      <c r="AE43" s="90"/>
      <c r="AF43" s="88"/>
      <c r="AG43" s="90"/>
      <c r="AH43" s="88"/>
      <c r="AI43" s="90"/>
      <c r="AJ43" s="88"/>
      <c r="AK43" s="90"/>
      <c r="AL43" s="282"/>
      <c r="AM43" s="283"/>
      <c r="AN43" s="67"/>
    </row>
    <row r="44" spans="1:40" ht="30" customHeight="1" x14ac:dyDescent="0.35">
      <c r="A44" s="99">
        <v>29</v>
      </c>
      <c r="B44" s="85"/>
      <c r="C44" s="86"/>
      <c r="D44" s="86"/>
      <c r="E44" s="87"/>
      <c r="F44" s="88"/>
      <c r="G44" s="89"/>
      <c r="H44" s="89"/>
      <c r="I44" s="90"/>
      <c r="J44" s="88"/>
      <c r="K44" s="89"/>
      <c r="L44" s="89"/>
      <c r="M44" s="90"/>
      <c r="N44" s="88"/>
      <c r="O44" s="89"/>
      <c r="P44" s="89"/>
      <c r="Q44" s="90"/>
      <c r="R44" s="88"/>
      <c r="S44" s="89"/>
      <c r="T44" s="89"/>
      <c r="U44" s="90"/>
      <c r="V44" s="88"/>
      <c r="W44" s="89"/>
      <c r="X44" s="89"/>
      <c r="Y44" s="90"/>
      <c r="Z44" s="88"/>
      <c r="AA44" s="89"/>
      <c r="AB44" s="89"/>
      <c r="AC44" s="90"/>
      <c r="AD44" s="88"/>
      <c r="AE44" s="90"/>
      <c r="AF44" s="88"/>
      <c r="AG44" s="90"/>
      <c r="AH44" s="88"/>
      <c r="AI44" s="90"/>
      <c r="AJ44" s="88"/>
      <c r="AK44" s="90"/>
      <c r="AL44" s="88"/>
      <c r="AM44" s="90"/>
      <c r="AN44" s="67"/>
    </row>
    <row r="45" spans="1:40" ht="30" customHeight="1" x14ac:dyDescent="0.35">
      <c r="A45" s="99">
        <v>30</v>
      </c>
      <c r="B45" s="85"/>
      <c r="C45" s="86"/>
      <c r="D45" s="86"/>
      <c r="E45" s="87"/>
      <c r="F45" s="88"/>
      <c r="G45" s="89"/>
      <c r="H45" s="89"/>
      <c r="I45" s="90"/>
      <c r="J45" s="88"/>
      <c r="K45" s="89"/>
      <c r="L45" s="89"/>
      <c r="M45" s="90"/>
      <c r="N45" s="88"/>
      <c r="O45" s="89"/>
      <c r="P45" s="89"/>
      <c r="Q45" s="90"/>
      <c r="R45" s="88"/>
      <c r="S45" s="89"/>
      <c r="T45" s="89"/>
      <c r="U45" s="90"/>
      <c r="V45" s="88"/>
      <c r="W45" s="89"/>
      <c r="X45" s="89"/>
      <c r="Y45" s="90"/>
      <c r="Z45" s="88"/>
      <c r="AA45" s="89"/>
      <c r="AB45" s="89"/>
      <c r="AC45" s="90"/>
      <c r="AD45" s="88"/>
      <c r="AE45" s="90"/>
      <c r="AF45" s="88"/>
      <c r="AG45" s="90"/>
      <c r="AH45" s="88"/>
      <c r="AI45" s="90"/>
      <c r="AJ45" s="88"/>
      <c r="AK45" s="90"/>
      <c r="AL45" s="88"/>
      <c r="AM45" s="90"/>
      <c r="AN45" s="67"/>
    </row>
    <row r="46" spans="1:40" ht="30" customHeight="1" thickBot="1" x14ac:dyDescent="0.4">
      <c r="A46" s="100">
        <v>31</v>
      </c>
      <c r="B46" s="91"/>
      <c r="C46" s="92"/>
      <c r="D46" s="92"/>
      <c r="E46" s="93"/>
      <c r="F46" s="94"/>
      <c r="G46" s="95"/>
      <c r="H46" s="95"/>
      <c r="I46" s="96"/>
      <c r="J46" s="94"/>
      <c r="K46" s="95"/>
      <c r="L46" s="95"/>
      <c r="M46" s="96"/>
      <c r="N46" s="94"/>
      <c r="O46" s="95"/>
      <c r="P46" s="95"/>
      <c r="Q46" s="96"/>
      <c r="R46" s="94"/>
      <c r="S46" s="95"/>
      <c r="T46" s="95"/>
      <c r="U46" s="96"/>
      <c r="V46" s="94"/>
      <c r="W46" s="95"/>
      <c r="X46" s="95"/>
      <c r="Y46" s="96"/>
      <c r="Z46" s="94"/>
      <c r="AA46" s="95"/>
      <c r="AB46" s="95"/>
      <c r="AC46" s="96"/>
      <c r="AD46" s="94"/>
      <c r="AE46" s="96"/>
      <c r="AF46" s="94"/>
      <c r="AG46" s="96"/>
      <c r="AH46" s="94"/>
      <c r="AI46" s="96"/>
      <c r="AJ46" s="94"/>
      <c r="AK46" s="96"/>
      <c r="AL46" s="94"/>
      <c r="AM46" s="96"/>
      <c r="AN46" s="97"/>
    </row>
    <row r="47" spans="1:40" ht="49.95" customHeight="1" thickBot="1" x14ac:dyDescent="0.4">
      <c r="A47" s="50" t="s">
        <v>89</v>
      </c>
      <c r="B47" s="47">
        <f>SUM(B16:B46)</f>
        <v>2</v>
      </c>
      <c r="C47" s="48">
        <f t="shared" ref="C47:E47" si="0">SUM(C16:C46)</f>
        <v>136</v>
      </c>
      <c r="D47" s="48">
        <f t="shared" si="0"/>
        <v>0</v>
      </c>
      <c r="E47" s="66">
        <f t="shared" si="0"/>
        <v>0</v>
      </c>
      <c r="F47" s="47">
        <f>SUM(F16:F46)</f>
        <v>185</v>
      </c>
      <c r="G47" s="48">
        <f t="shared" ref="G47" si="1">SUM(G16:G46)</f>
        <v>5557</v>
      </c>
      <c r="H47" s="48">
        <f t="shared" ref="H47" si="2">SUM(H16:H46)</f>
        <v>0</v>
      </c>
      <c r="I47" s="66">
        <f t="shared" ref="I47" si="3">SUM(I16:I46)</f>
        <v>0</v>
      </c>
      <c r="J47" s="47">
        <f>SUM(J16:J46)</f>
        <v>42</v>
      </c>
      <c r="K47" s="48">
        <f t="shared" ref="K47" si="4">SUM(K16:K46)</f>
        <v>2396</v>
      </c>
      <c r="L47" s="48">
        <f t="shared" ref="L47" si="5">SUM(L16:L46)</f>
        <v>0</v>
      </c>
      <c r="M47" s="66">
        <f t="shared" ref="M47" si="6">SUM(M16:M46)</f>
        <v>0</v>
      </c>
      <c r="N47" s="47">
        <f>SUM(N16:N46)</f>
        <v>0</v>
      </c>
      <c r="O47" s="48">
        <f t="shared" ref="O47" si="7">SUM(O16:O46)</f>
        <v>0</v>
      </c>
      <c r="P47" s="48">
        <f t="shared" ref="P47" si="8">SUM(P16:P46)</f>
        <v>0</v>
      </c>
      <c r="Q47" s="66">
        <f t="shared" ref="Q47" si="9">SUM(Q16:Q46)</f>
        <v>0</v>
      </c>
      <c r="R47" s="47">
        <f>SUM(R16:R46)</f>
        <v>0</v>
      </c>
      <c r="S47" s="48">
        <f t="shared" ref="S47" si="10">SUM(S16:S46)</f>
        <v>0</v>
      </c>
      <c r="T47" s="48">
        <f t="shared" ref="T47" si="11">SUM(T16:T46)</f>
        <v>0</v>
      </c>
      <c r="U47" s="66">
        <f t="shared" ref="U47" si="12">SUM(U16:U46)</f>
        <v>0</v>
      </c>
      <c r="V47" s="47">
        <f>SUM(V16:V46)</f>
        <v>0</v>
      </c>
      <c r="W47" s="48">
        <f t="shared" ref="W47" si="13">SUM(W16:W46)</f>
        <v>0</v>
      </c>
      <c r="X47" s="48">
        <f t="shared" ref="X47" si="14">SUM(X16:X46)</f>
        <v>0</v>
      </c>
      <c r="Y47" s="66">
        <f t="shared" ref="Y47" si="15">SUM(Y16:Y46)</f>
        <v>0</v>
      </c>
      <c r="Z47" s="47">
        <f>SUM(Z16:Z46)</f>
        <v>0</v>
      </c>
      <c r="AA47" s="48">
        <f t="shared" ref="AA47" si="16">SUM(AA16:AA46)</f>
        <v>0</v>
      </c>
      <c r="AB47" s="48">
        <f t="shared" ref="AB47" si="17">SUM(AB16:AB46)</f>
        <v>0</v>
      </c>
      <c r="AC47" s="66">
        <f t="shared" ref="AC47" si="18">SUM(AC16:AC46)</f>
        <v>0</v>
      </c>
      <c r="AD47" s="47">
        <f>SUM(AD16:AD46)</f>
        <v>0</v>
      </c>
      <c r="AE47" s="66">
        <f t="shared" ref="AE47:AM47" si="19">SUM(AE16:AE46)</f>
        <v>0</v>
      </c>
      <c r="AF47" s="47">
        <f t="shared" si="19"/>
        <v>0</v>
      </c>
      <c r="AG47" s="66">
        <f t="shared" si="19"/>
        <v>0</v>
      </c>
      <c r="AH47" s="47">
        <f t="shared" si="19"/>
        <v>0</v>
      </c>
      <c r="AI47" s="66">
        <f t="shared" si="19"/>
        <v>0</v>
      </c>
      <c r="AJ47" s="47">
        <f t="shared" si="19"/>
        <v>3</v>
      </c>
      <c r="AK47" s="66">
        <f t="shared" si="19"/>
        <v>1</v>
      </c>
      <c r="AL47" s="47">
        <f t="shared" si="19"/>
        <v>0</v>
      </c>
      <c r="AM47" s="66">
        <f t="shared" si="19"/>
        <v>0</v>
      </c>
      <c r="AN47" s="59"/>
    </row>
    <row r="49" spans="1:5" ht="28.8" x14ac:dyDescent="0.55000000000000004">
      <c r="A49" s="49" t="s">
        <v>105</v>
      </c>
      <c r="B49" s="49"/>
      <c r="C49" s="49"/>
      <c r="D49" s="49"/>
      <c r="E49" s="49"/>
    </row>
  </sheetData>
  <mergeCells count="39">
    <mergeCell ref="AL16:AM43"/>
    <mergeCell ref="AN11:AN15"/>
    <mergeCell ref="A11:A15"/>
    <mergeCell ref="Z14:AA14"/>
    <mergeCell ref="AF13:AG13"/>
    <mergeCell ref="AH13:AI13"/>
    <mergeCell ref="AJ13:AK13"/>
    <mergeCell ref="AL13:AM13"/>
    <mergeCell ref="F14:G14"/>
    <mergeCell ref="J14:K14"/>
    <mergeCell ref="N14:O14"/>
    <mergeCell ref="R14:S14"/>
    <mergeCell ref="V14:W14"/>
    <mergeCell ref="AD13:AE13"/>
    <mergeCell ref="AD12:AE12"/>
    <mergeCell ref="Z13:AC13"/>
    <mergeCell ref="B12:E12"/>
    <mergeCell ref="AK2:AL2"/>
    <mergeCell ref="AF12:AG12"/>
    <mergeCell ref="AH12:AI12"/>
    <mergeCell ref="AH11:AM11"/>
    <mergeCell ref="F12:I12"/>
    <mergeCell ref="J12:M12"/>
    <mergeCell ref="N12:Q12"/>
    <mergeCell ref="AJ12:AK12"/>
    <mergeCell ref="AL12:AM12"/>
    <mergeCell ref="R12:U12"/>
    <mergeCell ref="F8:G9"/>
    <mergeCell ref="L8:M9"/>
    <mergeCell ref="B13:E13"/>
    <mergeCell ref="B14:C14"/>
    <mergeCell ref="B11:AG11"/>
    <mergeCell ref="V13:Y13"/>
    <mergeCell ref="V12:Y12"/>
    <mergeCell ref="Z12:AC12"/>
    <mergeCell ref="F13:I13"/>
    <mergeCell ref="J13:M13"/>
    <mergeCell ref="N13:Q13"/>
    <mergeCell ref="R13:U13"/>
  </mergeCells>
  <phoneticPr fontId="28" type="noConversion"/>
  <printOptions horizontalCentered="1" verticalCentered="1"/>
  <pageMargins left="0" right="0" top="0" bottom="0" header="0" footer="0"/>
  <pageSetup paperSize="9" scale="3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 17.6 - page 1</vt:lpstr>
      <vt:lpstr>Ver 17.6 - page 2</vt:lpstr>
    </vt:vector>
  </TitlesOfParts>
  <Company>SFA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JDorizo</dc:creator>
  <cp:lastModifiedBy>user</cp:lastModifiedBy>
  <cp:lastPrinted>2021-03-03T02:01:46Z</cp:lastPrinted>
  <dcterms:created xsi:type="dcterms:W3CDTF">2009-04-08T11:52:32Z</dcterms:created>
  <dcterms:modified xsi:type="dcterms:W3CDTF">2021-04-28T09:17:17Z</dcterms:modified>
</cp:coreProperties>
</file>